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queryTables/queryTable2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fconstan/Documents/GitHub/amchick/data/raw/"/>
    </mc:Choice>
  </mc:AlternateContent>
  <xr:revisionPtr revIDLastSave="0" documentId="13_ncr:1_{AE1B5B3D-6E51-9841-8E12-CB650A6F0958}" xr6:coauthVersionLast="45" xr6:coauthVersionMax="45" xr10:uidLastSave="{00000000-0000-0000-0000-000000000000}"/>
  <bookViews>
    <workbookView xWindow="0" yWindow="460" windowWidth="45780" windowHeight="20260" activeTab="9" xr2:uid="{00000000-000D-0000-FFFF-FFFF00000000}"/>
  </bookViews>
  <sheets>
    <sheet name="IR1" sheetId="1" r:id="rId1"/>
    <sheet name="IR2" sheetId="2" r:id="rId2"/>
    <sheet name="CR" sheetId="3" r:id="rId3"/>
    <sheet name="TR1" sheetId="4" r:id="rId4"/>
    <sheet name="TR2" sheetId="5" r:id="rId5"/>
    <sheet name="TR3" sheetId="6" r:id="rId6"/>
    <sheet name="TR4" sheetId="7" r:id="rId7"/>
    <sheet name="TR5" sheetId="8" r:id="rId8"/>
    <sheet name="TR6" sheetId="9" r:id="rId9"/>
    <sheet name="All total" sheetId="10" r:id="rId10"/>
  </sheets>
  <definedNames>
    <definedName name="_xlnm._FilterDatabase" localSheetId="9" hidden="1">'All total'!$A$1:$N$1</definedName>
    <definedName name="ExternalData_156" localSheetId="2">CR!#REF!</definedName>
    <definedName name="ExternalData_157" localSheetId="9">'All total'!$A$132:$M$133</definedName>
    <definedName name="ExternalData_157" localSheetId="2">CR!$A$23:$M$24</definedName>
    <definedName name="ExternalData_158" localSheetId="9">'All total'!$A$29:$M$30</definedName>
    <definedName name="ExternalData_158" localSheetId="2">CR!$A$32:$M$33</definedName>
    <definedName name="ExternalData_158" localSheetId="0">'IR1'!$A$29:$M$30</definedName>
    <definedName name="ExternalData_159" localSheetId="9">'All total'!$A$30:$M$31</definedName>
    <definedName name="ExternalData_159" localSheetId="2">CR!$A$34:$M$35</definedName>
    <definedName name="ExternalData_159" localSheetId="0">'IR1'!$A$30:$M$31</definedName>
    <definedName name="ExternalData_160" localSheetId="9">'All total'!$A$145:$M$146</definedName>
    <definedName name="ExternalData_160" localSheetId="2">CR!$A$36:$M$37</definedName>
    <definedName name="ExternalData_171" localSheetId="9">'All total'!$A$79:$M$83</definedName>
    <definedName name="ExternalData_171" localSheetId="0">'IR1'!$A$81:$M$88</definedName>
    <definedName name="ExternalData_171" localSheetId="4">'TR2'!$A$23:$M$29</definedName>
    <definedName name="ExternalData_172" localSheetId="9">'All total'!$A$143:$M$144</definedName>
    <definedName name="ExternalData_173" localSheetId="9">'All total'!$A$141:$M$142</definedName>
    <definedName name="ExternalData_173" localSheetId="5">'TR3'!$A$24:$M$30</definedName>
    <definedName name="ExternalData_174" localSheetId="9">'All total'!$A$224:$E$224</definedName>
    <definedName name="ExternalData_174" localSheetId="3">'TR1'!$A$49:$E$49</definedName>
    <definedName name="ExternalData_175" localSheetId="9">'All total'!$A$265:$M$271</definedName>
    <definedName name="ExternalData_178" localSheetId="9">'All total'!$A$409:$M$415</definedName>
    <definedName name="ExternalData_178" localSheetId="6">'TR4'!$A$36:$M$42</definedName>
    <definedName name="ExternalData_179" localSheetId="9">'All total'!$A$301:$M$308</definedName>
    <definedName name="ExternalData_179" localSheetId="4">'TR2'!$A$60:$M$67</definedName>
    <definedName name="ExternalData_180" localSheetId="9">'All total'!$A$333:$M$339</definedName>
    <definedName name="ExternalData_182" localSheetId="9">'All total'!$A$365:$M$372</definedName>
    <definedName name="ExternalData_182" localSheetId="5">'TR3'!$A$57:$M$64</definedName>
    <definedName name="MilkSCFAExport_Accela_RI__1" localSheetId="7">'TR5'!$A$70:$M$70</definedName>
    <definedName name="MilkSCFAExport_Accela_RI__1.Area" localSheetId="9">'All total'!$A$1:$M$1</definedName>
    <definedName name="MilkSCFAExport_Accela_RI__1.Area" localSheetId="2">CR!$A$1:$M$1</definedName>
    <definedName name="MilkSCFAExport_Accela_RI__1.Area" localSheetId="0">'IR1'!$A$1:$M$1</definedName>
    <definedName name="MilkSCFAExport_Accela_RI__1.Area" localSheetId="1">'IR2'!$A$1:$M$1</definedName>
    <definedName name="MilkSCFAExport_Accela_RI__1.Area" localSheetId="3">'TR1'!$A$1:$M$1</definedName>
    <definedName name="MilkSCFAExport_Accela_RI__1.Area" localSheetId="4">'TR2'!$A$1:$M$1</definedName>
    <definedName name="MilkSCFAExport_Accela_RI__1.Area" localSheetId="5">'TR3'!$A$1:$M$1</definedName>
    <definedName name="MilkSCFAExport_Accela_RI__1.Area" localSheetId="6">'TR4'!$A$1:$M$1</definedName>
    <definedName name="MilkSCFAExport_Accela_RI__1.Area" localSheetId="7">'TR5'!$A$1:$M$1</definedName>
    <definedName name="MilkSCFAExport_Accela_RI__1.Area" localSheetId="8">'TR6'!$A$1:$M$1</definedName>
    <definedName name="MilkSCFAExport_Accela_RI__1.ESTDConc_8" localSheetId="9">'All total'!$A$25</definedName>
    <definedName name="MilkSCFAExport_Accela_RI__1.ESTDConc_8" localSheetId="0">'IR1'!$A$25</definedName>
    <definedName name="MilkSCFAExport_Accela_RI__1.ESTDConc_9" localSheetId="9">'All total'!$A$25:$E$25</definedName>
    <definedName name="MilkSCFAExport_Accela_RI__1.ESTDConc_9" localSheetId="0">'IR1'!$A$25:$E$25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4" i="10" l="1"/>
  <c r="N573" i="10"/>
  <c r="N571" i="10"/>
  <c r="N570" i="10"/>
  <c r="N569" i="10"/>
  <c r="N568" i="10"/>
  <c r="N567" i="10"/>
  <c r="N566" i="10"/>
  <c r="N565" i="10"/>
  <c r="N564" i="10"/>
  <c r="N562" i="10"/>
  <c r="N561" i="10"/>
  <c r="N560" i="10"/>
  <c r="N559" i="10"/>
  <c r="N558" i="10"/>
  <c r="N557" i="10"/>
  <c r="N556" i="10"/>
  <c r="N555" i="10"/>
  <c r="N554" i="10"/>
  <c r="N552" i="10"/>
  <c r="N551" i="10"/>
  <c r="N550" i="10"/>
  <c r="N549" i="10"/>
  <c r="N548" i="10"/>
  <c r="N547" i="10"/>
  <c r="N546" i="10"/>
  <c r="N545" i="10"/>
  <c r="N544" i="10"/>
  <c r="N543" i="10"/>
  <c r="N541" i="10"/>
  <c r="N540" i="10"/>
  <c r="N539" i="10"/>
  <c r="N538" i="10"/>
  <c r="N537" i="10"/>
  <c r="N536" i="10"/>
  <c r="N535" i="10"/>
  <c r="N534" i="10"/>
  <c r="N533" i="10"/>
  <c r="N532" i="10"/>
  <c r="N530" i="10"/>
  <c r="N529" i="10"/>
  <c r="N528" i="10"/>
  <c r="N527" i="10"/>
  <c r="N526" i="10"/>
  <c r="N525" i="10"/>
  <c r="N524" i="10"/>
  <c r="N523" i="10"/>
  <c r="N522" i="10"/>
  <c r="N520" i="10"/>
  <c r="N519" i="10"/>
  <c r="N518" i="10"/>
  <c r="N517" i="10"/>
  <c r="N516" i="10"/>
  <c r="N515" i="10"/>
  <c r="N514" i="10"/>
  <c r="N513" i="10"/>
  <c r="N512" i="10"/>
  <c r="N511" i="10"/>
  <c r="N576" i="10"/>
  <c r="N575" i="10"/>
  <c r="N572" i="10"/>
  <c r="N563" i="10"/>
  <c r="N553" i="10"/>
  <c r="N542" i="10"/>
  <c r="N531" i="10"/>
  <c r="N521" i="10"/>
  <c r="N508" i="10"/>
  <c r="N507" i="10"/>
  <c r="N505" i="10"/>
  <c r="N504" i="10"/>
  <c r="N503" i="10"/>
  <c r="N502" i="10"/>
  <c r="N501" i="10"/>
  <c r="N500" i="10"/>
  <c r="N499" i="10"/>
  <c r="N498" i="10"/>
  <c r="N496" i="10"/>
  <c r="N495" i="10"/>
  <c r="N494" i="10"/>
  <c r="N493" i="10"/>
  <c r="N492" i="10"/>
  <c r="N491" i="10"/>
  <c r="N490" i="10"/>
  <c r="N489" i="10"/>
  <c r="N488" i="10"/>
  <c r="N487" i="10"/>
  <c r="N485" i="10"/>
  <c r="N484" i="10"/>
  <c r="N483" i="10"/>
  <c r="N481" i="10"/>
  <c r="N482" i="10"/>
  <c r="N480" i="10"/>
  <c r="N479" i="10"/>
  <c r="N478" i="10"/>
  <c r="N477" i="10"/>
  <c r="N476" i="10"/>
  <c r="N474" i="10"/>
  <c r="N473" i="10"/>
  <c r="N472" i="10"/>
  <c r="N471" i="10"/>
  <c r="N470" i="10"/>
  <c r="N469" i="10"/>
  <c r="N468" i="10"/>
  <c r="N467" i="10"/>
  <c r="N466" i="10"/>
  <c r="N465" i="10"/>
  <c r="N463" i="10"/>
  <c r="N462" i="10"/>
  <c r="N461" i="10"/>
  <c r="N460" i="10"/>
  <c r="N459" i="10"/>
  <c r="N458" i="10"/>
  <c r="N457" i="10"/>
  <c r="N456" i="10"/>
  <c r="N455" i="10"/>
  <c r="N453" i="10"/>
  <c r="N452" i="10"/>
  <c r="N451" i="10"/>
  <c r="N450" i="10"/>
  <c r="N449" i="10"/>
  <c r="N448" i="10"/>
  <c r="N447" i="10"/>
  <c r="N446" i="10"/>
  <c r="N445" i="10"/>
  <c r="N444" i="10"/>
  <c r="N510" i="10"/>
  <c r="N509" i="10"/>
  <c r="N506" i="10"/>
  <c r="N497" i="10"/>
  <c r="N486" i="10"/>
  <c r="N475" i="10"/>
  <c r="N464" i="10"/>
  <c r="N454" i="10"/>
  <c r="N441" i="10"/>
  <c r="N440" i="10"/>
  <c r="N438" i="10"/>
  <c r="N437" i="10"/>
  <c r="N436" i="10"/>
  <c r="N435" i="10"/>
  <c r="N434" i="10"/>
  <c r="N433" i="10"/>
  <c r="N432" i="10"/>
  <c r="N431" i="10"/>
  <c r="N429" i="10"/>
  <c r="N428" i="10"/>
  <c r="N427" i="10"/>
  <c r="N426" i="10"/>
  <c r="N425" i="10"/>
  <c r="N424" i="10"/>
  <c r="N423" i="10"/>
  <c r="N422" i="10"/>
  <c r="N421" i="10"/>
  <c r="N420" i="10"/>
  <c r="N418" i="10"/>
  <c r="N417" i="10"/>
  <c r="N416" i="10"/>
  <c r="N415" i="10"/>
  <c r="N414" i="10"/>
  <c r="N413" i="10"/>
  <c r="N412" i="10"/>
  <c r="N411" i="10"/>
  <c r="N410" i="10"/>
  <c r="N409" i="10"/>
  <c r="N407" i="10"/>
  <c r="N406" i="10"/>
  <c r="N405" i="10"/>
  <c r="N404" i="10"/>
  <c r="N403" i="10"/>
  <c r="N402" i="10"/>
  <c r="N401" i="10"/>
  <c r="N400" i="10"/>
  <c r="N399" i="10"/>
  <c r="N397" i="10"/>
  <c r="N396" i="10"/>
  <c r="N395" i="10"/>
  <c r="N394" i="10"/>
  <c r="N393" i="10"/>
  <c r="N392" i="10"/>
  <c r="N391" i="10"/>
  <c r="N390" i="10"/>
  <c r="N389" i="10"/>
  <c r="N387" i="10"/>
  <c r="N386" i="10"/>
  <c r="N385" i="10"/>
  <c r="N384" i="10"/>
  <c r="N383" i="10"/>
  <c r="N381" i="10"/>
  <c r="N380" i="10"/>
  <c r="N379" i="10"/>
  <c r="N378" i="10"/>
  <c r="N443" i="10"/>
  <c r="N442" i="10"/>
  <c r="N439" i="10"/>
  <c r="N430" i="10"/>
  <c r="N419" i="10"/>
  <c r="N408" i="10"/>
  <c r="N398" i="10"/>
  <c r="N388" i="10"/>
  <c r="N375" i="10"/>
  <c r="N374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2" i="10"/>
  <c r="N351" i="10"/>
  <c r="N350" i="10"/>
  <c r="N349" i="10"/>
  <c r="N348" i="10"/>
  <c r="N347" i="10"/>
  <c r="N346" i="10"/>
  <c r="N345" i="10"/>
  <c r="N344" i="10"/>
  <c r="N343" i="10"/>
  <c r="N341" i="10"/>
  <c r="N340" i="10"/>
  <c r="N339" i="10"/>
  <c r="N338" i="10"/>
  <c r="N337" i="10"/>
  <c r="N336" i="10"/>
  <c r="N335" i="10"/>
  <c r="N334" i="10"/>
  <c r="N333" i="10"/>
  <c r="N332" i="10"/>
  <c r="N330" i="10"/>
  <c r="N329" i="10"/>
  <c r="N328" i="10"/>
  <c r="N327" i="10"/>
  <c r="N326" i="10"/>
  <c r="N325" i="10"/>
  <c r="N324" i="10"/>
  <c r="N323" i="10"/>
  <c r="N322" i="10"/>
  <c r="N320" i="10"/>
  <c r="N319" i="10"/>
  <c r="N318" i="10"/>
  <c r="N317" i="10"/>
  <c r="N316" i="10"/>
  <c r="N382" i="10"/>
  <c r="N315" i="10"/>
  <c r="N314" i="10"/>
  <c r="N313" i="10"/>
  <c r="N312" i="10"/>
  <c r="N377" i="10"/>
  <c r="N376" i="10"/>
  <c r="N373" i="10"/>
  <c r="N353" i="10"/>
  <c r="N342" i="10"/>
  <c r="N331" i="10"/>
  <c r="N321" i="10"/>
  <c r="N309" i="10"/>
  <c r="N308" i="10"/>
  <c r="N306" i="10"/>
  <c r="N305" i="10"/>
  <c r="N304" i="10"/>
  <c r="N303" i="10"/>
  <c r="N302" i="10"/>
  <c r="N301" i="10"/>
  <c r="N300" i="10"/>
  <c r="N299" i="10"/>
  <c r="N297" i="10"/>
  <c r="N296" i="10"/>
  <c r="N295" i="10"/>
  <c r="N294" i="10"/>
  <c r="N293" i="10"/>
  <c r="N292" i="10"/>
  <c r="N291" i="10"/>
  <c r="N290" i="10"/>
  <c r="N289" i="10"/>
  <c r="N288" i="10"/>
  <c r="N286" i="10"/>
  <c r="N285" i="10"/>
  <c r="N284" i="10"/>
  <c r="N283" i="10"/>
  <c r="N282" i="10"/>
  <c r="N281" i="10"/>
  <c r="N280" i="10"/>
  <c r="N279" i="10"/>
  <c r="N278" i="10"/>
  <c r="N277" i="10"/>
  <c r="N275" i="10"/>
  <c r="N274" i="10"/>
  <c r="N273" i="10"/>
  <c r="N272" i="10"/>
  <c r="N271" i="10"/>
  <c r="N270" i="10"/>
  <c r="N269" i="10"/>
  <c r="N268" i="10"/>
  <c r="N267" i="10"/>
  <c r="N266" i="10"/>
  <c r="N264" i="10"/>
  <c r="N263" i="10"/>
  <c r="N262" i="10"/>
  <c r="N261" i="10"/>
  <c r="N260" i="10"/>
  <c r="N259" i="10"/>
  <c r="N258" i="10"/>
  <c r="N257" i="10"/>
  <c r="N256" i="10"/>
  <c r="N254" i="10"/>
  <c r="N253" i="10"/>
  <c r="N252" i="10"/>
  <c r="N251" i="10"/>
  <c r="N250" i="10"/>
  <c r="N249" i="10"/>
  <c r="N248" i="10"/>
  <c r="N247" i="10"/>
  <c r="N246" i="10"/>
  <c r="N245" i="10"/>
  <c r="N311" i="10"/>
  <c r="N310" i="10"/>
  <c r="N307" i="10"/>
  <c r="N298" i="10"/>
  <c r="N287" i="10"/>
  <c r="N276" i="10"/>
  <c r="N265" i="10"/>
  <c r="N255" i="10"/>
  <c r="N242" i="10"/>
  <c r="N241" i="10"/>
  <c r="N239" i="10"/>
  <c r="N238" i="10"/>
  <c r="N237" i="10"/>
  <c r="N236" i="10"/>
  <c r="N235" i="10"/>
  <c r="N234" i="10"/>
  <c r="N233" i="10"/>
  <c r="N232" i="10"/>
  <c r="N230" i="10"/>
  <c r="N229" i="10"/>
  <c r="N228" i="10"/>
  <c r="N227" i="10"/>
  <c r="N226" i="10"/>
  <c r="N225" i="10"/>
  <c r="N224" i="10"/>
  <c r="N223" i="10"/>
  <c r="N222" i="10"/>
  <c r="N221" i="10"/>
  <c r="N219" i="10"/>
  <c r="N218" i="10"/>
  <c r="N217" i="10"/>
  <c r="N216" i="10"/>
  <c r="N215" i="10"/>
  <c r="N214" i="10"/>
  <c r="N213" i="10"/>
  <c r="N212" i="10"/>
  <c r="N211" i="10"/>
  <c r="N210" i="10"/>
  <c r="N208" i="10"/>
  <c r="N207" i="10"/>
  <c r="N206" i="10"/>
  <c r="N205" i="10"/>
  <c r="N204" i="10"/>
  <c r="N203" i="10"/>
  <c r="N202" i="10"/>
  <c r="N201" i="10"/>
  <c r="N200" i="10"/>
  <c r="N199" i="10"/>
  <c r="N197" i="10"/>
  <c r="N196" i="10"/>
  <c r="N195" i="10"/>
  <c r="N194" i="10"/>
  <c r="N193" i="10"/>
  <c r="N192" i="10"/>
  <c r="N191" i="10"/>
  <c r="N190" i="10"/>
  <c r="N189" i="10"/>
  <c r="N187" i="10"/>
  <c r="N186" i="10"/>
  <c r="N185" i="10"/>
  <c r="N184" i="10"/>
  <c r="N183" i="10"/>
  <c r="N182" i="10"/>
  <c r="N181" i="10"/>
  <c r="N180" i="10"/>
  <c r="N179" i="10"/>
  <c r="N178" i="10"/>
  <c r="N244" i="10"/>
  <c r="N243" i="10"/>
  <c r="N240" i="10"/>
  <c r="N231" i="10"/>
  <c r="N220" i="10"/>
  <c r="N209" i="10"/>
  <c r="N198" i="10"/>
  <c r="N188" i="10"/>
  <c r="N65" i="10"/>
  <c r="N64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2" i="10"/>
  <c r="N41" i="10"/>
  <c r="N40" i="10"/>
  <c r="N39" i="10"/>
  <c r="N38" i="10"/>
  <c r="N37" i="10"/>
  <c r="N36" i="10"/>
  <c r="N35" i="10"/>
  <c r="N34" i="10"/>
  <c r="N32" i="10"/>
  <c r="N31" i="10"/>
  <c r="N30" i="10"/>
  <c r="N29" i="10"/>
  <c r="N28" i="10"/>
  <c r="N27" i="10"/>
  <c r="N26" i="10"/>
  <c r="N25" i="10"/>
  <c r="N24" i="10"/>
  <c r="N23" i="10"/>
  <c r="N21" i="10"/>
  <c r="N20" i="10"/>
  <c r="N19" i="10"/>
  <c r="N18" i="10"/>
  <c r="N17" i="10"/>
  <c r="N16" i="10"/>
  <c r="N15" i="10"/>
  <c r="N14" i="10"/>
  <c r="N13" i="10"/>
  <c r="N11" i="10"/>
  <c r="N10" i="10"/>
  <c r="N9" i="10"/>
  <c r="N8" i="10"/>
  <c r="N7" i="10"/>
  <c r="N6" i="10"/>
  <c r="N5" i="10"/>
  <c r="N4" i="10"/>
  <c r="N3" i="10"/>
  <c r="N2" i="10"/>
  <c r="N67" i="10"/>
  <c r="N66" i="10"/>
  <c r="N63" i="10"/>
  <c r="N43" i="10"/>
  <c r="N33" i="10"/>
  <c r="N22" i="10"/>
  <c r="N12" i="10"/>
  <c r="N83" i="10"/>
  <c r="N82" i="10"/>
  <c r="N79" i="10"/>
  <c r="N167" i="10"/>
  <c r="N166" i="10"/>
  <c r="N165" i="10"/>
  <c r="N164" i="10"/>
  <c r="N163" i="10"/>
  <c r="N162" i="10"/>
  <c r="N161" i="10"/>
  <c r="N160" i="10"/>
  <c r="N159" i="10"/>
  <c r="N175" i="10"/>
  <c r="N174" i="10"/>
  <c r="N173" i="10"/>
  <c r="N172" i="10"/>
  <c r="N171" i="10"/>
  <c r="N170" i="10"/>
  <c r="N169" i="10"/>
  <c r="N168" i="10"/>
  <c r="N158" i="10"/>
  <c r="N157" i="10"/>
  <c r="N69" i="10"/>
  <c r="N68" i="10"/>
  <c r="N155" i="10"/>
  <c r="N154" i="10"/>
  <c r="N153" i="10"/>
  <c r="N152" i="10"/>
  <c r="N151" i="10"/>
  <c r="N150" i="10"/>
  <c r="N149" i="10"/>
  <c r="N148" i="10"/>
  <c r="N147" i="10"/>
  <c r="N146" i="10"/>
  <c r="N144" i="10"/>
  <c r="N143" i="10"/>
  <c r="N142" i="10"/>
  <c r="N141" i="10"/>
  <c r="N140" i="10"/>
  <c r="N139" i="10"/>
  <c r="N138" i="10"/>
  <c r="N137" i="10"/>
  <c r="N136" i="10"/>
  <c r="N135" i="10"/>
  <c r="N133" i="10"/>
  <c r="N132" i="10"/>
  <c r="N131" i="10"/>
  <c r="N130" i="10"/>
  <c r="N129" i="10"/>
  <c r="N128" i="10"/>
  <c r="N127" i="10"/>
  <c r="N126" i="10"/>
  <c r="N125" i="10"/>
  <c r="N124" i="10"/>
  <c r="N122" i="10"/>
  <c r="N121" i="10"/>
  <c r="N120" i="10"/>
  <c r="N119" i="10"/>
  <c r="N118" i="10"/>
  <c r="N117" i="10"/>
  <c r="N116" i="10"/>
  <c r="N115" i="10"/>
  <c r="N114" i="10"/>
  <c r="N113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7" i="10"/>
  <c r="N96" i="10"/>
  <c r="N95" i="10"/>
  <c r="N94" i="10"/>
  <c r="N93" i="10"/>
  <c r="N92" i="10"/>
  <c r="N90" i="10"/>
  <c r="N89" i="10"/>
  <c r="N88" i="10"/>
  <c r="N87" i="10"/>
  <c r="N86" i="10"/>
  <c r="N85" i="10"/>
  <c r="N84" i="10"/>
  <c r="N81" i="10"/>
  <c r="N78" i="10"/>
  <c r="N77" i="10"/>
  <c r="N76" i="10"/>
  <c r="N75" i="10"/>
  <c r="N74" i="10"/>
  <c r="N73" i="10"/>
  <c r="N72" i="10"/>
  <c r="N71" i="10"/>
  <c r="N70" i="10"/>
  <c r="N156" i="10"/>
  <c r="N145" i="10"/>
  <c r="N134" i="10"/>
  <c r="N123" i="10"/>
  <c r="N112" i="10"/>
  <c r="N102" i="10"/>
  <c r="N91" i="10"/>
  <c r="N80" i="10"/>
  <c r="N177" i="10"/>
  <c r="N176" i="10"/>
  <c r="N68" i="9" l="1"/>
  <c r="N69" i="9"/>
  <c r="N68" i="8"/>
  <c r="N69" i="8"/>
  <c r="N70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69" i="4"/>
  <c r="N70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5" i="9" l="1"/>
  <c r="N56" i="9"/>
  <c r="N57" i="9"/>
  <c r="N58" i="9"/>
  <c r="N59" i="9"/>
  <c r="N60" i="9"/>
  <c r="N61" i="9"/>
  <c r="N62" i="9"/>
  <c r="N63" i="9"/>
  <c r="N64" i="9"/>
  <c r="N65" i="9"/>
  <c r="N66" i="9"/>
  <c r="N67" i="9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47" i="8" l="1"/>
  <c r="N45" i="8"/>
  <c r="N54" i="9"/>
  <c r="N54" i="8"/>
  <c r="N55" i="7"/>
  <c r="N54" i="6"/>
  <c r="N54" i="5"/>
  <c r="N54" i="4"/>
  <c r="N52" i="3"/>
  <c r="N77" i="1"/>
  <c r="N53" i="9" l="1"/>
  <c r="N53" i="8"/>
  <c r="N54" i="7"/>
  <c r="N53" i="6"/>
  <c r="N53" i="5"/>
  <c r="N53" i="4"/>
  <c r="N51" i="3"/>
  <c r="N76" i="1"/>
  <c r="N52" i="9" l="1"/>
  <c r="N52" i="8"/>
  <c r="N53" i="7"/>
  <c r="N52" i="6"/>
  <c r="N52" i="5"/>
  <c r="N46" i="4"/>
  <c r="N47" i="4"/>
  <c r="N48" i="4"/>
  <c r="N49" i="4"/>
  <c r="N50" i="4"/>
  <c r="N51" i="4"/>
  <c r="N52" i="4"/>
  <c r="N36" i="4"/>
  <c r="N37" i="4"/>
  <c r="N38" i="4"/>
  <c r="N39" i="4"/>
  <c r="N40" i="4"/>
  <c r="N41" i="4"/>
  <c r="N42" i="4"/>
  <c r="N43" i="4"/>
  <c r="N44" i="4"/>
  <c r="N4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" i="4"/>
  <c r="N50" i="3"/>
  <c r="N75" i="1"/>
  <c r="N49" i="9" l="1"/>
  <c r="N50" i="9"/>
  <c r="N51" i="9"/>
  <c r="N49" i="8"/>
  <c r="N50" i="8"/>
  <c r="N51" i="8"/>
  <c r="N50" i="7"/>
  <c r="N51" i="7"/>
  <c r="N52" i="7"/>
  <c r="N49" i="6"/>
  <c r="N50" i="6"/>
  <c r="N51" i="6"/>
  <c r="N49" i="5"/>
  <c r="N50" i="5"/>
  <c r="N51" i="5"/>
  <c r="N47" i="3"/>
  <c r="N48" i="3"/>
  <c r="N49" i="3"/>
  <c r="N72" i="1"/>
  <c r="N73" i="1"/>
  <c r="N74" i="1"/>
  <c r="N71" i="1" l="1"/>
  <c r="N46" i="3"/>
  <c r="N48" i="5"/>
  <c r="N48" i="6"/>
  <c r="N49" i="7"/>
  <c r="N48" i="8"/>
  <c r="N48" i="9"/>
  <c r="N45" i="9" l="1"/>
  <c r="N46" i="9"/>
  <c r="N47" i="9"/>
  <c r="N46" i="7"/>
  <c r="N47" i="7"/>
  <c r="N48" i="7"/>
  <c r="N45" i="6"/>
  <c r="N46" i="6"/>
  <c r="N47" i="6"/>
  <c r="N45" i="5"/>
  <c r="N46" i="5"/>
  <c r="N47" i="5"/>
  <c r="N69" i="1"/>
  <c r="N70" i="1"/>
  <c r="N44" i="3"/>
  <c r="N45" i="3"/>
  <c r="N68" i="1"/>
  <c r="N46" i="8"/>
  <c r="N35" i="9" l="1"/>
  <c r="N36" i="9"/>
  <c r="N37" i="9"/>
  <c r="N38" i="9"/>
  <c r="N39" i="9"/>
  <c r="N40" i="9"/>
  <c r="N41" i="9"/>
  <c r="N42" i="9"/>
  <c r="N43" i="9"/>
  <c r="N44" i="9"/>
  <c r="N35" i="8"/>
  <c r="N36" i="8"/>
  <c r="N37" i="8"/>
  <c r="N38" i="8"/>
  <c r="N39" i="8"/>
  <c r="N40" i="8"/>
  <c r="N41" i="8"/>
  <c r="N42" i="8"/>
  <c r="N43" i="8"/>
  <c r="N44" i="8"/>
  <c r="N36" i="7"/>
  <c r="N37" i="7"/>
  <c r="N38" i="7"/>
  <c r="N39" i="7"/>
  <c r="N40" i="7"/>
  <c r="N41" i="7"/>
  <c r="N42" i="7"/>
  <c r="N43" i="7"/>
  <c r="N44" i="7"/>
  <c r="N45" i="7"/>
  <c r="N35" i="6"/>
  <c r="N36" i="6"/>
  <c r="N37" i="6"/>
  <c r="N38" i="6"/>
  <c r="N39" i="6"/>
  <c r="N40" i="6"/>
  <c r="N41" i="6"/>
  <c r="N42" i="6"/>
  <c r="N43" i="6"/>
  <c r="N44" i="6"/>
  <c r="N35" i="5"/>
  <c r="N36" i="5"/>
  <c r="N37" i="5"/>
  <c r="N38" i="5"/>
  <c r="N39" i="5"/>
  <c r="N40" i="5"/>
  <c r="N41" i="5"/>
  <c r="N42" i="5"/>
  <c r="N43" i="5"/>
  <c r="N44" i="5"/>
  <c r="N58" i="1"/>
  <c r="N59" i="1"/>
  <c r="N60" i="1"/>
  <c r="N61" i="1"/>
  <c r="N62" i="1"/>
  <c r="N63" i="1"/>
  <c r="N64" i="1"/>
  <c r="N65" i="1"/>
  <c r="N66" i="1"/>
  <c r="N67" i="1"/>
  <c r="N41" i="3"/>
  <c r="N42" i="3"/>
  <c r="N43" i="3"/>
  <c r="N34" i="3"/>
  <c r="N35" i="3"/>
  <c r="N36" i="3"/>
  <c r="N37" i="3"/>
  <c r="N38" i="3"/>
  <c r="N39" i="3"/>
  <c r="N40" i="3"/>
  <c r="N57" i="1" l="1"/>
  <c r="N56" i="1"/>
  <c r="N32" i="3"/>
  <c r="N33" i="3"/>
  <c r="N33" i="5"/>
  <c r="N34" i="5"/>
  <c r="N33" i="6"/>
  <c r="N34" i="6"/>
  <c r="N32" i="7"/>
  <c r="N33" i="7"/>
  <c r="N34" i="7"/>
  <c r="N35" i="7"/>
  <c r="N33" i="8"/>
  <c r="N34" i="8"/>
  <c r="N34" i="9"/>
  <c r="N33" i="9"/>
  <c r="N31" i="9" l="1"/>
  <c r="N32" i="9"/>
  <c r="N31" i="8"/>
  <c r="N32" i="8"/>
  <c r="N31" i="7"/>
  <c r="N31" i="6"/>
  <c r="N32" i="6"/>
  <c r="N31" i="5"/>
  <c r="N32" i="5"/>
  <c r="N30" i="3"/>
  <c r="N31" i="3"/>
  <c r="N54" i="1"/>
  <c r="N55" i="1"/>
  <c r="N21" i="9" l="1"/>
  <c r="N22" i="9"/>
  <c r="N23" i="9"/>
  <c r="N24" i="9"/>
  <c r="N25" i="9"/>
  <c r="N26" i="9"/>
  <c r="N27" i="9"/>
  <c r="N28" i="9"/>
  <c r="N29" i="9"/>
  <c r="N30" i="9"/>
  <c r="N21" i="8"/>
  <c r="N22" i="8"/>
  <c r="N23" i="8"/>
  <c r="N24" i="8"/>
  <c r="N25" i="8"/>
  <c r="N26" i="8"/>
  <c r="N27" i="8"/>
  <c r="N28" i="8"/>
  <c r="N29" i="8"/>
  <c r="N30" i="8"/>
  <c r="N21" i="7"/>
  <c r="N22" i="7"/>
  <c r="N23" i="7"/>
  <c r="N24" i="7"/>
  <c r="N25" i="7"/>
  <c r="N26" i="7"/>
  <c r="N27" i="7"/>
  <c r="N28" i="7"/>
  <c r="N29" i="7"/>
  <c r="N30" i="7"/>
  <c r="N22" i="6"/>
  <c r="N23" i="6"/>
  <c r="N24" i="6"/>
  <c r="N25" i="6"/>
  <c r="N26" i="6"/>
  <c r="N27" i="6"/>
  <c r="N28" i="6"/>
  <c r="N29" i="6"/>
  <c r="N30" i="6"/>
  <c r="N23" i="5"/>
  <c r="N24" i="5"/>
  <c r="N25" i="5"/>
  <c r="N26" i="5"/>
  <c r="N27" i="5"/>
  <c r="N28" i="5"/>
  <c r="N29" i="5"/>
  <c r="N30" i="5"/>
  <c r="N29" i="3"/>
  <c r="N22" i="3"/>
  <c r="N23" i="3"/>
  <c r="N24" i="3"/>
  <c r="N25" i="3"/>
  <c r="N26" i="3"/>
  <c r="N27" i="3"/>
  <c r="N28" i="3"/>
  <c r="N47" i="1"/>
  <c r="N48" i="1"/>
  <c r="N49" i="1"/>
  <c r="N50" i="1"/>
  <c r="N51" i="1"/>
  <c r="N52" i="1"/>
  <c r="N53" i="1"/>
  <c r="N46" i="1"/>
  <c r="N45" i="1"/>
  <c r="N44" i="1"/>
  <c r="N21" i="6" l="1"/>
  <c r="N22" i="5"/>
  <c r="N21" i="5"/>
  <c r="N20" i="9"/>
  <c r="N20" i="8"/>
  <c r="N20" i="7"/>
  <c r="N20" i="6"/>
  <c r="N19" i="7"/>
  <c r="N19" i="9"/>
  <c r="N19" i="8"/>
  <c r="N21" i="3" l="1"/>
  <c r="N20" i="3"/>
  <c r="N20" i="5"/>
  <c r="N19" i="3"/>
  <c r="N43" i="1"/>
  <c r="N18" i="9"/>
  <c r="N17" i="9"/>
  <c r="N16" i="9"/>
  <c r="N19" i="6" l="1"/>
  <c r="N19" i="5"/>
  <c r="N18" i="3"/>
  <c r="N16" i="3"/>
  <c r="N17" i="3"/>
  <c r="N39" i="1"/>
  <c r="N40" i="1"/>
  <c r="N41" i="1"/>
  <c r="N42" i="1"/>
  <c r="N16" i="8" l="1"/>
  <c r="N17" i="8"/>
  <c r="N18" i="8"/>
  <c r="N16" i="7"/>
  <c r="N17" i="7"/>
  <c r="N18" i="7"/>
  <c r="N16" i="6"/>
  <c r="N17" i="6"/>
  <c r="N18" i="6"/>
  <c r="N16" i="5"/>
  <c r="N17" i="5"/>
  <c r="N18" i="5"/>
  <c r="N15" i="3"/>
  <c r="N15" i="7" l="1"/>
  <c r="N15" i="9"/>
  <c r="N15" i="8"/>
  <c r="N15" i="6"/>
  <c r="N15" i="5"/>
  <c r="N14" i="3"/>
  <c r="N38" i="1"/>
  <c r="N14" i="9" l="1"/>
  <c r="N13" i="9"/>
  <c r="N14" i="8"/>
  <c r="N13" i="8"/>
  <c r="N14" i="7"/>
  <c r="N14" i="6"/>
  <c r="N14" i="5"/>
  <c r="N13" i="3"/>
  <c r="N37" i="1"/>
  <c r="N36" i="1" l="1"/>
  <c r="N12" i="3"/>
  <c r="N13" i="5"/>
  <c r="N13" i="6"/>
  <c r="N13" i="7"/>
  <c r="N35" i="1"/>
  <c r="N11" i="3"/>
  <c r="N11" i="5"/>
  <c r="N12" i="5"/>
  <c r="N12" i="7"/>
  <c r="N12" i="6"/>
  <c r="N12" i="8"/>
  <c r="N12" i="9"/>
  <c r="N9" i="9" l="1"/>
  <c r="N10" i="9"/>
  <c r="N11" i="9"/>
  <c r="N9" i="8"/>
  <c r="N10" i="8"/>
  <c r="N11" i="8"/>
  <c r="N11" i="7"/>
  <c r="N9" i="7"/>
  <c r="N10" i="7"/>
  <c r="N11" i="6"/>
  <c r="N9" i="6"/>
  <c r="N10" i="6"/>
  <c r="N9" i="5"/>
  <c r="N10" i="5"/>
  <c r="N7" i="3"/>
  <c r="N8" i="3"/>
  <c r="N9" i="3"/>
  <c r="N10" i="3"/>
  <c r="N32" i="1"/>
  <c r="N33" i="1"/>
  <c r="N34" i="1"/>
  <c r="N7" i="9" l="1"/>
  <c r="N8" i="9"/>
  <c r="N7" i="8"/>
  <c r="N8" i="8"/>
  <c r="N7" i="7"/>
  <c r="N8" i="7"/>
  <c r="N6" i="6"/>
  <c r="N7" i="6"/>
  <c r="N8" i="6"/>
  <c r="N7" i="5"/>
  <c r="N8" i="5"/>
  <c r="N30" i="1"/>
  <c r="N31" i="1"/>
  <c r="N5" i="5" l="1"/>
  <c r="N6" i="5"/>
  <c r="N5" i="6"/>
  <c r="N5" i="7"/>
  <c r="N6" i="7"/>
  <c r="N5" i="8"/>
  <c r="N6" i="8"/>
  <c r="N5" i="9"/>
  <c r="N6" i="9"/>
  <c r="N28" i="1"/>
  <c r="N29" i="1"/>
  <c r="N5" i="3"/>
  <c r="N6" i="3"/>
  <c r="N4" i="3" l="1"/>
  <c r="N4" i="5" l="1"/>
  <c r="N3" i="5"/>
  <c r="N4" i="6"/>
  <c r="N3" i="6"/>
  <c r="N4" i="7"/>
  <c r="N3" i="7"/>
  <c r="N4" i="8"/>
  <c r="N3" i="8"/>
  <c r="N4" i="9"/>
  <c r="N3" i="9"/>
  <c r="N3" i="3" l="1"/>
  <c r="N2" i="3"/>
  <c r="N25" i="1"/>
  <c r="N26" i="1"/>
  <c r="N27" i="1"/>
  <c r="N24" i="1"/>
  <c r="N24" i="2"/>
  <c r="N21" i="2"/>
  <c r="N22" i="2"/>
  <c r="N23" i="2"/>
  <c r="N23" i="1" l="1"/>
  <c r="N21" i="1" l="1"/>
  <c r="N22" i="1"/>
  <c r="N20" i="1" l="1"/>
  <c r="N20" i="2"/>
  <c r="N18" i="2"/>
  <c r="N19" i="2"/>
  <c r="N18" i="1"/>
  <c r="N19" i="1"/>
  <c r="N17" i="1" l="1"/>
  <c r="N17" i="2"/>
  <c r="N16" i="2" l="1"/>
  <c r="N15" i="2"/>
  <c r="N15" i="1"/>
  <c r="N16" i="1"/>
  <c r="N3" i="2" l="1"/>
  <c r="N4" i="2"/>
  <c r="N5" i="2"/>
  <c r="N6" i="2"/>
  <c r="N7" i="2"/>
  <c r="N8" i="2"/>
  <c r="N9" i="2"/>
  <c r="N10" i="2"/>
  <c r="N11" i="2"/>
  <c r="N12" i="2"/>
  <c r="N13" i="2"/>
  <c r="N14" i="2"/>
  <c r="N2" i="2"/>
  <c r="N5" i="1"/>
  <c r="N3" i="1"/>
  <c r="N4" i="1"/>
  <c r="N6" i="1"/>
  <c r="N7" i="1"/>
  <c r="N8" i="1"/>
  <c r="N9" i="1"/>
  <c r="N10" i="1"/>
  <c r="N11" i="1"/>
  <c r="N12" i="1"/>
  <c r="N13" i="1"/>
  <c r="N14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ilkSCFAExport-Accela RI -1.Area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MilkSCFAExport-Accela RI -1.Area1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MilkSCFAExport-Accela RI -1.Area2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MilkSCFAExport-Accela RI -1.Area3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MilkSCFAExport-Accela RI -1.Area31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MilkSCFAExport-Accela RI -1.Area32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MilkSCFAExport-Accela RI -1.Area33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MilkSCFAExport-Accela RI -1.Area34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MilkSCFAExport-Accela RI -1.Area35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657A60BD-6146-4712-885F-E243C0087DFB}" name="MilkSCFAExport-Accela RI -1.Area36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A31CCD7F-B55E-A743-84BF-676BB414E01A}" name="MilkSCFAExport-Accela RI -1.Area4" type="6" refreshedVersion="4" background="1" saveData="1">
    <textPr codePage="437" firstRow="3" sourceFile="F:\MilkSCFAExport-Accela RI -1.Area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9000000}" name="MilkSCFAExport-Accela RI -1.ESTDConc17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7DAF9D97-9220-6048-BD56-47D8237E1AEA}" name="MilkSCFAExport-Accela RI -1.ESTDConc171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A000000}" name="MilkSCFAExport-Accela RI -1.ESTDConc174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B000000}" name="MilkSCFAExport-Accela RI -1.ESTDConc174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253CEAB8-91F5-3642-B29E-2DE5E15B21E8}" name="MilkSCFAExport-Accela RI -1.ESTDConc174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4D72736E-6BE5-F84B-8490-38D51173F86E}" name="MilkSCFAExport-Accela RI -1.ESTDConc1742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0C000000}" name="MilkSCFAExport-Accela RI -1.ESTDConc175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0D000000}" name="MilkSCFAExport-Accela RI -1.ESTDConc175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F4FCEF45-CE03-A946-961E-129B8B2BAD6D}" name="MilkSCFAExport-Accela RI -1.ESTDConc175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53F30F4E-9992-754D-BDEC-D1A215900F1C}" name="MilkSCFAExport-Accela RI -1.ESTDConc1752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0E000000}" name="MilkSCFAExport-Accela RI -1.ESTDConc176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0550C4C3-AA17-054E-B073-C29C4F1600C2}" name="MilkSCFAExport-Accela RI -1.ESTDConc176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0F000000}" name="MilkSCFAExport-Accela RI -1.ESTDConc180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F21FC3F4-440B-1643-AA63-CF3F92B75324}" name="MilkSCFAExport-Accela RI -1.ESTDConc180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0000000}" name="MilkSCFAExport-Accela RI -1.ESTDConc18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1A0AA928-7771-ED41-B6FF-8F996AA06090}" name="MilkSCFAExport-Accela RI -1.ESTDConc18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1000000}" name="MilkSCFAExport-Accela RI -1.ESTDConc19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2000000}" name="MilkSCFAExport-Accela RI -1.ESTDConc19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F82AB5DC-DF7D-E64B-9045-37928F506D17}" name="MilkSCFAExport-Accela RI -1.ESTDConc1911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xr16:uid="{21FEA72F-22FA-EC41-9C6C-337BDAFC1D2D}" name="MilkSCFAExport-Accela RI -1.ESTDConc1912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xr16:uid="{00000000-0015-0000-FFFF-FFFF13000000}" name="MilkSCFAExport-Accela RI -1.ESTDConc193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2CA0BED3-5B7E-A449-882E-8CC9582EBABE}" name="MilkSCFAExport-Accela RI -1.ESTDConc193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00000000-0015-0000-FFFF-FFFF14000000}" name="MilkSCFAExport-Accela RI -1.ESTDConc194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09E141DF-0CD8-B446-90C3-4F1E0B66E25C}" name="MilkSCFAExport-Accela RI -1.ESTDConc194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00000000-0015-0000-FFFF-FFFF15000000}" name="MilkSCFAExport-Accela RI -1.ESTDConc198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xr16:uid="{752C5BEF-A90B-8D49-AF6E-56700AE340AC}" name="MilkSCFAExport-Accela RI -1.ESTDConc198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xr16:uid="{00000000-0015-0000-FFFF-FFFF16000000}" name="MilkSCFAExport-Accela RI -1.ESTDConc199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xr16:uid="{532FF108-095C-5B4A-9C9A-9C2269EDD9A7}" name="MilkSCFAExport-Accela RI -1.ESTDConc199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xr16:uid="{00000000-0015-0000-FFFF-FFFF17000000}" name="MilkSCFAExport-Accela RI -1.ESTDConc203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xr16:uid="{AD8607B6-AC42-1649-BF08-CCB73F2B3176}" name="MilkSCFAExport-Accela RI -1.ESTDConc2031" type="6" refreshedVersion="4" background="1" saveData="1">
    <textPr codePage="437" firstRow="4" sourceFile="F:\MilkSCFAExport-Accela RI -1.ESTDConc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<sst xmlns="http://schemas.openxmlformats.org/spreadsheetml/2006/main" count="1325" uniqueCount="1184">
  <si>
    <t>Sample Id</t>
  </si>
  <si>
    <t>Lactose [mM]</t>
  </si>
  <si>
    <t>Glucose [mM]</t>
  </si>
  <si>
    <t>Galactose [mM]</t>
  </si>
  <si>
    <t>Succinat [mM]</t>
  </si>
  <si>
    <t>Lactat [mM]</t>
  </si>
  <si>
    <t>Formiat [mM]</t>
  </si>
  <si>
    <t>Acetat [mM]</t>
  </si>
  <si>
    <t>Propionat [mM]</t>
  </si>
  <si>
    <t>Isobutyrat [mM]</t>
  </si>
  <si>
    <t>Butyrat [mM]</t>
  </si>
  <si>
    <t>Isovalerat [mM]</t>
  </si>
  <si>
    <t>Valerat [mM]</t>
  </si>
  <si>
    <t>T0</t>
  </si>
  <si>
    <t>T20h</t>
  </si>
  <si>
    <t>Total</t>
  </si>
  <si>
    <t xml:space="preserve">                          </t>
  </si>
  <si>
    <t xml:space="preserve"> </t>
  </si>
  <si>
    <t>IR1-D2</t>
  </si>
  <si>
    <t>IR1-D3</t>
  </si>
  <si>
    <t>IR1-D4</t>
  </si>
  <si>
    <t>IR1-D5</t>
  </si>
  <si>
    <t>IR1-D6</t>
  </si>
  <si>
    <t>IR1-D7</t>
  </si>
  <si>
    <t>IR1-D8</t>
  </si>
  <si>
    <t>IR1-D9</t>
  </si>
  <si>
    <t>IR1-D10</t>
  </si>
  <si>
    <t>IR1-D11</t>
  </si>
  <si>
    <t>IR1-D12</t>
  </si>
  <si>
    <t>IR1-D13</t>
  </si>
  <si>
    <t>IR1-D14</t>
  </si>
  <si>
    <t>IR1-D15</t>
  </si>
  <si>
    <t>IR1-D16</t>
  </si>
  <si>
    <t>IR1-D17</t>
  </si>
  <si>
    <t>IR1-D18</t>
  </si>
  <si>
    <t>IR1-D19</t>
  </si>
  <si>
    <t>IR1-D20</t>
  </si>
  <si>
    <t>IR1-D21</t>
  </si>
  <si>
    <t>IR1-D22</t>
  </si>
  <si>
    <t>IR1-D23</t>
  </si>
  <si>
    <t>IR1-D24</t>
  </si>
  <si>
    <t>IR1-D25</t>
  </si>
  <si>
    <t>IR1-D26</t>
  </si>
  <si>
    <t>IR1-D27</t>
  </si>
  <si>
    <t>IR1-D28</t>
  </si>
  <si>
    <t>IR1-D29</t>
  </si>
  <si>
    <t>IR1-D30</t>
  </si>
  <si>
    <t>IR1-D31</t>
  </si>
  <si>
    <t>IR1-D32</t>
  </si>
  <si>
    <t>IR1-D33</t>
  </si>
  <si>
    <t>IR1-D34</t>
  </si>
  <si>
    <t>IR1-D35</t>
  </si>
  <si>
    <t>IR1-D36</t>
  </si>
  <si>
    <t>IR1-D37</t>
  </si>
  <si>
    <t>IR1-D38</t>
  </si>
  <si>
    <t>IR1-D39</t>
  </si>
  <si>
    <t>IR1-D40</t>
  </si>
  <si>
    <t>IR1-D41</t>
  </si>
  <si>
    <t>IR1-D42</t>
  </si>
  <si>
    <t>IR1-D43</t>
  </si>
  <si>
    <t>IR1-D44</t>
  </si>
  <si>
    <t>IR1-D46</t>
  </si>
  <si>
    <t>IR1-D47</t>
  </si>
  <si>
    <t>IR1-D48</t>
  </si>
  <si>
    <t>IR1-D49</t>
  </si>
  <si>
    <t>IR1-D50</t>
  </si>
  <si>
    <t>IR1-D51</t>
  </si>
  <si>
    <t>IR1-D52</t>
  </si>
  <si>
    <t>IR1-D53</t>
  </si>
  <si>
    <t>IR1-D54</t>
  </si>
  <si>
    <t>IR1-D55</t>
  </si>
  <si>
    <t>IR1-D56</t>
  </si>
  <si>
    <t>IR1-D57</t>
  </si>
  <si>
    <t>IR1-D58</t>
  </si>
  <si>
    <t>IR1-D59</t>
  </si>
  <si>
    <t>IR1-D60</t>
  </si>
  <si>
    <t>IR1-D61</t>
  </si>
  <si>
    <t>IR1-D62</t>
  </si>
  <si>
    <t>IR1-D63</t>
  </si>
  <si>
    <t>IR1-D64</t>
  </si>
  <si>
    <t>IR1-D65</t>
  </si>
  <si>
    <t>IR1-D66</t>
  </si>
  <si>
    <t>IR1-D67</t>
  </si>
  <si>
    <t>IR1-D68</t>
  </si>
  <si>
    <t>IR1-D69</t>
  </si>
  <si>
    <t>IR1-D70</t>
  </si>
  <si>
    <t>IR1-D71</t>
  </si>
  <si>
    <t>IR1-D72</t>
  </si>
  <si>
    <t>IR1-D73</t>
  </si>
  <si>
    <t>IR1-D74</t>
  </si>
  <si>
    <t>IR1-D75</t>
  </si>
  <si>
    <t>IR1-D76</t>
  </si>
  <si>
    <t>IR1-D77</t>
  </si>
  <si>
    <t>IR1-D78</t>
  </si>
  <si>
    <t>IR1-D79</t>
  </si>
  <si>
    <t>IR1-D80</t>
  </si>
  <si>
    <t>IR1-D81</t>
  </si>
  <si>
    <t>IR1-D82</t>
  </si>
  <si>
    <t>IR1-D83</t>
  </si>
  <si>
    <t>IR1-D84</t>
  </si>
  <si>
    <t>IR1-D85</t>
  </si>
  <si>
    <t>IR1-D86</t>
  </si>
  <si>
    <t>IR1-D87</t>
  </si>
  <si>
    <t>IR1-D88</t>
  </si>
  <si>
    <t>IR1-D89</t>
  </si>
  <si>
    <t>IR-D100</t>
  </si>
  <si>
    <t>IR-D101</t>
  </si>
  <si>
    <t>IR2-D0</t>
  </si>
  <si>
    <t>IR2-D1</t>
  </si>
  <si>
    <t>IR2-D2</t>
  </si>
  <si>
    <t>IR2-D3</t>
  </si>
  <si>
    <t>IR2-D4</t>
  </si>
  <si>
    <t>IR2-D5</t>
  </si>
  <si>
    <t>IR2-D6</t>
  </si>
  <si>
    <t>IR2-D7</t>
  </si>
  <si>
    <t>IR2-D8</t>
  </si>
  <si>
    <t>IR2-D9</t>
  </si>
  <si>
    <t>IR2-D10</t>
  </si>
  <si>
    <t>IR2-D11</t>
  </si>
  <si>
    <t>IR2-D12</t>
  </si>
  <si>
    <t>IR2-D13</t>
  </si>
  <si>
    <t>IR2-D14</t>
  </si>
  <si>
    <t>IR2-D15</t>
  </si>
  <si>
    <t>IR2-D16</t>
  </si>
  <si>
    <t>IR2-D17</t>
  </si>
  <si>
    <t>IR2-D18</t>
  </si>
  <si>
    <t>CR-D2</t>
  </si>
  <si>
    <t>CR-D3</t>
  </si>
  <si>
    <t>CR-D4</t>
  </si>
  <si>
    <t>CR-D5</t>
  </si>
  <si>
    <t>CR-D6</t>
  </si>
  <si>
    <t>CR-D7</t>
  </si>
  <si>
    <t>CR-D8</t>
  </si>
  <si>
    <t>CR-D9</t>
  </si>
  <si>
    <t>CR-D10</t>
  </si>
  <si>
    <t>CR-D11</t>
  </si>
  <si>
    <t>CR-D12</t>
  </si>
  <si>
    <t>CR-D13</t>
  </si>
  <si>
    <t>CR-D14</t>
  </si>
  <si>
    <t>CR-D15</t>
  </si>
  <si>
    <t>CR-D16</t>
  </si>
  <si>
    <t>CR-D17</t>
  </si>
  <si>
    <t>CR-D18</t>
  </si>
  <si>
    <t>CR-D19</t>
  </si>
  <si>
    <t>CR-D20</t>
  </si>
  <si>
    <t>CR-D21</t>
  </si>
  <si>
    <t>CR-D22</t>
  </si>
  <si>
    <t>CR-D24</t>
  </si>
  <si>
    <t>CR-D25</t>
  </si>
  <si>
    <t>CR-D26</t>
  </si>
  <si>
    <t>CR-D27</t>
  </si>
  <si>
    <t>CR-D28</t>
  </si>
  <si>
    <t>CR-D29</t>
  </si>
  <si>
    <t>CR-D30</t>
  </si>
  <si>
    <t>CR-D31</t>
  </si>
  <si>
    <t>CR-D32</t>
  </si>
  <si>
    <t>CR-D33</t>
  </si>
  <si>
    <t>CR-D34</t>
  </si>
  <si>
    <t>CR-D35</t>
  </si>
  <si>
    <t>CR-D36</t>
  </si>
  <si>
    <t>CR-D37</t>
  </si>
  <si>
    <t>CR-D38</t>
  </si>
  <si>
    <t>CR-D39</t>
  </si>
  <si>
    <t>CR-D40</t>
  </si>
  <si>
    <t>CR-D41</t>
  </si>
  <si>
    <t>CR-D42</t>
  </si>
  <si>
    <t>CR-D43</t>
  </si>
  <si>
    <t>CR-D44</t>
  </si>
  <si>
    <t>CR-D45</t>
  </si>
  <si>
    <t>CR-D47</t>
  </si>
  <si>
    <t>CR-D48</t>
  </si>
  <si>
    <t>CR-D49</t>
  </si>
  <si>
    <t>CR-D50</t>
  </si>
  <si>
    <t>CR-D51</t>
  </si>
  <si>
    <t>CR-D52</t>
  </si>
  <si>
    <t>CR-D53</t>
  </si>
  <si>
    <t>CR-D54</t>
  </si>
  <si>
    <t>CR-D55</t>
  </si>
  <si>
    <t>CR-D56</t>
  </si>
  <si>
    <t>CR-D57</t>
  </si>
  <si>
    <t>CR-D58</t>
  </si>
  <si>
    <t>CR-D59</t>
  </si>
  <si>
    <t>CR-D60</t>
  </si>
  <si>
    <t>CR-D61</t>
  </si>
  <si>
    <t>CR-D62</t>
  </si>
  <si>
    <t>CR-D63</t>
  </si>
  <si>
    <t>CR-D64</t>
  </si>
  <si>
    <t>CR-D65</t>
  </si>
  <si>
    <t>CR-D66</t>
  </si>
  <si>
    <t>CR-D67</t>
  </si>
  <si>
    <t>CR-D77</t>
  </si>
  <si>
    <t>CR-D78</t>
  </si>
  <si>
    <t>TR1-D1</t>
  </si>
  <si>
    <t>TR1-D2</t>
  </si>
  <si>
    <t>TR1-D3</t>
  </si>
  <si>
    <t>TR1-D4</t>
  </si>
  <si>
    <t>TR1-D5</t>
  </si>
  <si>
    <t>TR1-D6</t>
  </si>
  <si>
    <t>TR1-D7</t>
  </si>
  <si>
    <t>TR1-D8</t>
  </si>
  <si>
    <t>TR1-D9</t>
  </si>
  <si>
    <t>TR1-D10</t>
  </si>
  <si>
    <t>TR1-D11</t>
  </si>
  <si>
    <t>TR1-D12</t>
  </si>
  <si>
    <t>TR1-D13</t>
  </si>
  <si>
    <t>TR1-D14</t>
  </si>
  <si>
    <t>TR1-D15</t>
  </si>
  <si>
    <t>TR1-D16</t>
  </si>
  <si>
    <t>TR1-D17</t>
  </si>
  <si>
    <t>TR1-D18</t>
  </si>
  <si>
    <t>TR1-D19</t>
  </si>
  <si>
    <t>TR1-D20</t>
  </si>
  <si>
    <t>TR1-D21</t>
  </si>
  <si>
    <t>TR1-D22</t>
  </si>
  <si>
    <t>TR1-D24</t>
  </si>
  <si>
    <t>TR1-D25</t>
  </si>
  <si>
    <t>TR1-D26</t>
  </si>
  <si>
    <t>TR1-D27</t>
  </si>
  <si>
    <t>TR1-D28</t>
  </si>
  <si>
    <t>TR1-D29</t>
  </si>
  <si>
    <t>TR1-D30</t>
  </si>
  <si>
    <t>TR1-D31</t>
  </si>
  <si>
    <t>TR1-D32</t>
  </si>
  <si>
    <t>TR1-D33</t>
  </si>
  <si>
    <t>TR1-D34</t>
  </si>
  <si>
    <t>TR1-D35</t>
  </si>
  <si>
    <t>TR1-D36</t>
  </si>
  <si>
    <t>TR1-D37</t>
  </si>
  <si>
    <t>TR1-D38</t>
  </si>
  <si>
    <t>TR1-D39</t>
  </si>
  <si>
    <t>TR1-D40</t>
  </si>
  <si>
    <t>TR1-D41</t>
  </si>
  <si>
    <t>TR1-D42</t>
  </si>
  <si>
    <t>TR1-D43</t>
  </si>
  <si>
    <t>TR1-D44</t>
  </si>
  <si>
    <t>TR1-D45</t>
  </si>
  <si>
    <t>TR1-D46</t>
  </si>
  <si>
    <t>TR1-D47</t>
  </si>
  <si>
    <t>TR1-D48</t>
  </si>
  <si>
    <t>TR1-D49</t>
  </si>
  <si>
    <t>TR1-D50</t>
  </si>
  <si>
    <t>TR1-D51</t>
  </si>
  <si>
    <t>TR1-D52</t>
  </si>
  <si>
    <t>TR1-D53</t>
  </si>
  <si>
    <t>TR1-D54</t>
  </si>
  <si>
    <t>TR1-D55</t>
  </si>
  <si>
    <t>TR1-D56</t>
  </si>
  <si>
    <t>TR1-D57</t>
  </si>
  <si>
    <t>TR1-D58</t>
  </si>
  <si>
    <t>TR1-D59</t>
  </si>
  <si>
    <t>TR1-D60</t>
  </si>
  <si>
    <t>TR1-D61</t>
  </si>
  <si>
    <t>TR1-D62</t>
  </si>
  <si>
    <t>TR1-D63</t>
  </si>
  <si>
    <t>TR1-D64</t>
  </si>
  <si>
    <t>TR1-D65</t>
  </si>
  <si>
    <t>TR1-D66</t>
  </si>
  <si>
    <t>TR1-D67</t>
  </si>
  <si>
    <t>TR1-D77</t>
  </si>
  <si>
    <t>TR1-D78</t>
  </si>
  <si>
    <t>TR2-D1</t>
  </si>
  <si>
    <t>TR2-D2</t>
  </si>
  <si>
    <t>TR2-D3</t>
  </si>
  <si>
    <t>TR2-D4</t>
  </si>
  <si>
    <t>TR2-D5</t>
  </si>
  <si>
    <t>TR2-D6</t>
  </si>
  <si>
    <t>TR2-D7</t>
  </si>
  <si>
    <t>TR2-D8</t>
  </si>
  <si>
    <t>TR2-D9</t>
  </si>
  <si>
    <t>TR2-D10</t>
  </si>
  <si>
    <t>TR2-D11</t>
  </si>
  <si>
    <t>TR2-D12</t>
  </si>
  <si>
    <t>TR2-D13</t>
  </si>
  <si>
    <t>TR2-D14</t>
  </si>
  <si>
    <t>TR2-D15</t>
  </si>
  <si>
    <t>TR2-D16</t>
  </si>
  <si>
    <t>TR2-D17</t>
  </si>
  <si>
    <t>TR2-D18</t>
  </si>
  <si>
    <t>TR2-D19</t>
  </si>
  <si>
    <t>TR2-D20</t>
  </si>
  <si>
    <t>TR2-D21</t>
  </si>
  <si>
    <t>TR2-D22</t>
  </si>
  <si>
    <t>TR2-D24</t>
  </si>
  <si>
    <t>TR2-D25</t>
  </si>
  <si>
    <t>TR2-D26</t>
  </si>
  <si>
    <t>TR2-D27</t>
  </si>
  <si>
    <t>TR2-D28</t>
  </si>
  <si>
    <t>TR2-D29</t>
  </si>
  <si>
    <t>TR2-D30</t>
  </si>
  <si>
    <t>TR2-D31</t>
  </si>
  <si>
    <t>TR2-D32</t>
  </si>
  <si>
    <t>TR2-D33</t>
  </si>
  <si>
    <t>TR2-D34</t>
  </si>
  <si>
    <t>TR2-D35</t>
  </si>
  <si>
    <t>TR2-D36</t>
  </si>
  <si>
    <t>TR2-D37</t>
  </si>
  <si>
    <t>TR2-D38</t>
  </si>
  <si>
    <t>TR2-D39</t>
  </si>
  <si>
    <t>TR2-D40</t>
  </si>
  <si>
    <t>TR2-D41</t>
  </si>
  <si>
    <t>TR2-D42</t>
  </si>
  <si>
    <t>TR2-D43</t>
  </si>
  <si>
    <t>TR2-D44</t>
  </si>
  <si>
    <t>TR2-D45</t>
  </si>
  <si>
    <t>TR2-D46</t>
  </si>
  <si>
    <t>TR2-D47</t>
  </si>
  <si>
    <t>TR2-D48</t>
  </si>
  <si>
    <t>TR2-D49</t>
  </si>
  <si>
    <t>TR2-D50</t>
  </si>
  <si>
    <t>TR2-D51</t>
  </si>
  <si>
    <t>TR2-D52</t>
  </si>
  <si>
    <t>TR2-D53</t>
  </si>
  <si>
    <t>TR2-D54</t>
  </si>
  <si>
    <t>TR2-D55</t>
  </si>
  <si>
    <t>TR2-D56</t>
  </si>
  <si>
    <t>TR2-D57</t>
  </si>
  <si>
    <t>TR2-D58</t>
  </si>
  <si>
    <t>TR2-D59</t>
  </si>
  <si>
    <t>TR2-D60</t>
  </si>
  <si>
    <t>TR2-D61</t>
  </si>
  <si>
    <t>TR2-D62</t>
  </si>
  <si>
    <t>TR2-D63</t>
  </si>
  <si>
    <t>TR2-D64</t>
  </si>
  <si>
    <t>TR2-D65</t>
  </si>
  <si>
    <t>TR2-D66</t>
  </si>
  <si>
    <t>TR2-D67</t>
  </si>
  <si>
    <t>TR2-D77</t>
  </si>
  <si>
    <t>TR2-D78</t>
  </si>
  <si>
    <t>TR3-D1</t>
  </si>
  <si>
    <t>TR3-D2</t>
  </si>
  <si>
    <t>TR3-D3</t>
  </si>
  <si>
    <t>TR3-D4</t>
  </si>
  <si>
    <t>TR3-D5</t>
  </si>
  <si>
    <t>TR3-D6</t>
  </si>
  <si>
    <t>TR3-D7</t>
  </si>
  <si>
    <t>TR3-D8</t>
  </si>
  <si>
    <t>TR3-D9</t>
  </si>
  <si>
    <t>TR3-D10</t>
  </si>
  <si>
    <t>TR3-D11</t>
  </si>
  <si>
    <t>TR3-D12</t>
  </si>
  <si>
    <t>TR3-D13</t>
  </si>
  <si>
    <t>TR4-D14</t>
  </si>
  <si>
    <t>TR3-D15</t>
  </si>
  <si>
    <t>TR3-D16</t>
  </si>
  <si>
    <t>TR3-D17</t>
  </si>
  <si>
    <t>TR3-D18</t>
  </si>
  <si>
    <t>TR3-D19</t>
  </si>
  <si>
    <t>TR3-D20</t>
  </si>
  <si>
    <t>TR3-D21</t>
  </si>
  <si>
    <t>TR3-D22</t>
  </si>
  <si>
    <t>TR3-D24</t>
  </si>
  <si>
    <t>TR3-D25</t>
  </si>
  <si>
    <t>TR3-D26</t>
  </si>
  <si>
    <t>TR3-D27</t>
  </si>
  <si>
    <t>TR3-D28</t>
  </si>
  <si>
    <t>TR3-D29</t>
  </si>
  <si>
    <t>TR3-D30</t>
  </si>
  <si>
    <t>TR3-D31</t>
  </si>
  <si>
    <t>TR3-D32</t>
  </si>
  <si>
    <t>TR3-D33</t>
  </si>
  <si>
    <t>TR3-D34</t>
  </si>
  <si>
    <t>TR3-D35</t>
  </si>
  <si>
    <t>TR3-D36</t>
  </si>
  <si>
    <t>TR3-D37</t>
  </si>
  <si>
    <t>TR3-D38</t>
  </si>
  <si>
    <t>TR3-D39</t>
  </si>
  <si>
    <t>TR3-D40</t>
  </si>
  <si>
    <t>TR3-D41</t>
  </si>
  <si>
    <t>TR3-D42</t>
  </si>
  <si>
    <t>TR3-D43</t>
  </si>
  <si>
    <t>TR3-D44</t>
  </si>
  <si>
    <t>TR3-D45</t>
  </si>
  <si>
    <t>TR3-D46</t>
  </si>
  <si>
    <t>TR3-D47</t>
  </si>
  <si>
    <t>TR3-D48</t>
  </si>
  <si>
    <t>TR3-D49</t>
  </si>
  <si>
    <t>TR3-D50</t>
  </si>
  <si>
    <t>TR3-D51</t>
  </si>
  <si>
    <t>TR3-D52</t>
  </si>
  <si>
    <t>TR3-D53</t>
  </si>
  <si>
    <t>TR3-D54</t>
  </si>
  <si>
    <t>TR3-D55</t>
  </si>
  <si>
    <t>TR3-D56</t>
  </si>
  <si>
    <t>TR3-D57</t>
  </si>
  <si>
    <t>TR3-D58</t>
  </si>
  <si>
    <t>TR3-D59</t>
  </si>
  <si>
    <t>TR3-D60</t>
  </si>
  <si>
    <t>TR3-D61</t>
  </si>
  <si>
    <t>TR3-D62</t>
  </si>
  <si>
    <t>TR3-D63</t>
  </si>
  <si>
    <t>TR3-D64</t>
  </si>
  <si>
    <t>TR3-D65</t>
  </si>
  <si>
    <t>TR3-D66</t>
  </si>
  <si>
    <t>TR3-D67</t>
  </si>
  <si>
    <t>TR3-D77</t>
  </si>
  <si>
    <t>TR3-D78</t>
  </si>
  <si>
    <t>TR4-D1</t>
  </si>
  <si>
    <t>TR4-D2</t>
  </si>
  <si>
    <t>TR4-D3</t>
  </si>
  <si>
    <t>TR4-D4</t>
  </si>
  <si>
    <t>TR4-D5</t>
  </si>
  <si>
    <t>TR4-D6</t>
  </si>
  <si>
    <t>TR4-D7</t>
  </si>
  <si>
    <t>TR4-D8</t>
  </si>
  <si>
    <t>TR4-D9</t>
  </si>
  <si>
    <t>TR4-D10</t>
  </si>
  <si>
    <t>TR4-D11</t>
  </si>
  <si>
    <t>TR4-D12</t>
  </si>
  <si>
    <t>TR4-D13</t>
  </si>
  <si>
    <t>TR4-D15</t>
  </si>
  <si>
    <t>TR4-D16</t>
  </si>
  <si>
    <t>TR4-D17</t>
  </si>
  <si>
    <t>TR4-D18</t>
  </si>
  <si>
    <t>TR4-D19</t>
  </si>
  <si>
    <t>TR4-D20</t>
  </si>
  <si>
    <t>TR4-D21</t>
  </si>
  <si>
    <t>TR4-D22</t>
  </si>
  <si>
    <t>TR4-D24</t>
  </si>
  <si>
    <t>TR4-D25</t>
  </si>
  <si>
    <t>TR4-D26</t>
  </si>
  <si>
    <t>TR4-D27</t>
  </si>
  <si>
    <t>TR4-D28</t>
  </si>
  <si>
    <t>TR4-D29</t>
  </si>
  <si>
    <t>TR4-D30</t>
  </si>
  <si>
    <t>TR4-D32</t>
  </si>
  <si>
    <t>TR4-D33</t>
  </si>
  <si>
    <t>TR4-D34</t>
  </si>
  <si>
    <t>TR4-D35</t>
  </si>
  <si>
    <t>TR4-D36</t>
  </si>
  <si>
    <t>TR4-D37</t>
  </si>
  <si>
    <t>TR4-D38</t>
  </si>
  <si>
    <t>TR4-D39</t>
  </si>
  <si>
    <t>TR4-D40</t>
  </si>
  <si>
    <t>TR4-D41</t>
  </si>
  <si>
    <t>TR4-D42</t>
  </si>
  <si>
    <t>TR4-D43</t>
  </si>
  <si>
    <t>TR4-D44</t>
  </si>
  <si>
    <t>TR4-D45</t>
  </si>
  <si>
    <t>TR4-D46</t>
  </si>
  <si>
    <t>TR4-D47</t>
  </si>
  <si>
    <t>TR4-D48</t>
  </si>
  <si>
    <t>TR4-D49</t>
  </si>
  <si>
    <t>TR4-D50</t>
  </si>
  <si>
    <t>TR4-D51</t>
  </si>
  <si>
    <t>TR4-D52</t>
  </si>
  <si>
    <t>TR4-D53</t>
  </si>
  <si>
    <t>TR4-D54</t>
  </si>
  <si>
    <t>TR4-D55</t>
  </si>
  <si>
    <t>TR4-D56</t>
  </si>
  <si>
    <t>TR4-D57</t>
  </si>
  <si>
    <t>TR4-D58</t>
  </si>
  <si>
    <t>TR4-D59</t>
  </si>
  <si>
    <t>TR4-D60</t>
  </si>
  <si>
    <t>TR4-D61</t>
  </si>
  <si>
    <t>TR4-D62</t>
  </si>
  <si>
    <t>TR4-D63</t>
  </si>
  <si>
    <t>TR4-D64</t>
  </si>
  <si>
    <t>TR4-D65</t>
  </si>
  <si>
    <t>TR4-D66</t>
  </si>
  <si>
    <t>TR4-D67</t>
  </si>
  <si>
    <t>TR4-D77</t>
  </si>
  <si>
    <t>TR4-D78</t>
  </si>
  <si>
    <t>TR5-D1</t>
  </si>
  <si>
    <t>TR5-D2</t>
  </si>
  <si>
    <t>TR5-D3</t>
  </si>
  <si>
    <t>TR5-D4</t>
  </si>
  <si>
    <t>TR5-D5</t>
  </si>
  <si>
    <t>TR5-D6</t>
  </si>
  <si>
    <t>TR5-D7</t>
  </si>
  <si>
    <t>TR5-D8</t>
  </si>
  <si>
    <t>TR5-D9</t>
  </si>
  <si>
    <t>TR5-D10</t>
  </si>
  <si>
    <t>TR5-D11</t>
  </si>
  <si>
    <t>TR5-D12</t>
  </si>
  <si>
    <t>TR5-D13</t>
  </si>
  <si>
    <t>TR5-D14</t>
  </si>
  <si>
    <t>TR5-D15</t>
  </si>
  <si>
    <t>TR5-D16</t>
  </si>
  <si>
    <t>TR5-D17</t>
  </si>
  <si>
    <t>TR5-D18</t>
  </si>
  <si>
    <t>TR5-D19</t>
  </si>
  <si>
    <t>TR5-D20</t>
  </si>
  <si>
    <t>TR5-D21</t>
  </si>
  <si>
    <t>TR5-D22</t>
  </si>
  <si>
    <t>TR5-D24</t>
  </si>
  <si>
    <t>TR5-D25</t>
  </si>
  <si>
    <t>TR5-D26</t>
  </si>
  <si>
    <t>TR5-D27</t>
  </si>
  <si>
    <t>TR5-D28</t>
  </si>
  <si>
    <t>TR5-D29</t>
  </si>
  <si>
    <t>TR5-D30</t>
  </si>
  <si>
    <t>TR5-D31</t>
  </si>
  <si>
    <t>TR5-D32</t>
  </si>
  <si>
    <t>TR5-D33</t>
  </si>
  <si>
    <t>TR5-D34</t>
  </si>
  <si>
    <t>TR5-D35</t>
  </si>
  <si>
    <t>TR5-D36</t>
  </si>
  <si>
    <t>TR5-D37</t>
  </si>
  <si>
    <t>TR5-D38</t>
  </si>
  <si>
    <t>TR5-D39</t>
  </si>
  <si>
    <t>TR5-D40</t>
  </si>
  <si>
    <t>TR5-D41</t>
  </si>
  <si>
    <t>TR5-D42</t>
  </si>
  <si>
    <t>TR5-D43</t>
  </si>
  <si>
    <t>TR5-D44</t>
  </si>
  <si>
    <t>TR5-D46</t>
  </si>
  <si>
    <t>TR5-D45</t>
  </si>
  <si>
    <t>TR5-D47</t>
  </si>
  <si>
    <t>TR5-D48</t>
  </si>
  <si>
    <t>TR5-D49</t>
  </si>
  <si>
    <t>TR5-D50</t>
  </si>
  <si>
    <t>TR5-D51</t>
  </si>
  <si>
    <t>TR5-D52</t>
  </si>
  <si>
    <t>TR5-D53</t>
  </si>
  <si>
    <t>TR5-D54</t>
  </si>
  <si>
    <t>TR5-D55</t>
  </si>
  <si>
    <t>TR5-D56</t>
  </si>
  <si>
    <t>TR5-D57</t>
  </si>
  <si>
    <t>TR5-D58</t>
  </si>
  <si>
    <t>TR5-D59</t>
  </si>
  <si>
    <t>TR5-D60</t>
  </si>
  <si>
    <t>TR5-D61</t>
  </si>
  <si>
    <t>TR5-D62</t>
  </si>
  <si>
    <t>TR5-D63</t>
  </si>
  <si>
    <t>TR5-D64</t>
  </si>
  <si>
    <t>TR5-D65</t>
  </si>
  <si>
    <t>TR5-D66</t>
  </si>
  <si>
    <t>TR5-D67</t>
  </si>
  <si>
    <t>TR5-D77</t>
  </si>
  <si>
    <t>TR5-D78</t>
  </si>
  <si>
    <t>TR6-D1</t>
  </si>
  <si>
    <t>TR6-D2</t>
  </si>
  <si>
    <t>TR6-D3</t>
  </si>
  <si>
    <t>TR6-D4</t>
  </si>
  <si>
    <t>TR6-D5</t>
  </si>
  <si>
    <t>TR6-D6</t>
  </si>
  <si>
    <t>TR6-D7</t>
  </si>
  <si>
    <t>TR6-D8</t>
  </si>
  <si>
    <t>TR6-D9</t>
  </si>
  <si>
    <t>TR6-D10</t>
  </si>
  <si>
    <t>TR6-D11</t>
  </si>
  <si>
    <t>TR6-D12</t>
  </si>
  <si>
    <t>TR6-D13</t>
  </si>
  <si>
    <t>TR6-D14</t>
  </si>
  <si>
    <t>TR6-D15</t>
  </si>
  <si>
    <t>TR6-D16</t>
  </si>
  <si>
    <t>TR6-D17</t>
  </si>
  <si>
    <t>TR6-D18</t>
  </si>
  <si>
    <t>TR6-D19</t>
  </si>
  <si>
    <t>TR6-D20</t>
  </si>
  <si>
    <t>TR6-D21</t>
  </si>
  <si>
    <t>TR6-D22</t>
  </si>
  <si>
    <t>TR6-D24</t>
  </si>
  <si>
    <t>TR6-D25</t>
  </si>
  <si>
    <t>TR6-D26</t>
  </si>
  <si>
    <t>TR6-D27</t>
  </si>
  <si>
    <t>TR6-D28</t>
  </si>
  <si>
    <t>TR6-D29</t>
  </si>
  <si>
    <t>TR6-D30</t>
  </si>
  <si>
    <t>TR6-D31</t>
  </si>
  <si>
    <t>TR6-D32</t>
  </si>
  <si>
    <t>TR6-D33</t>
  </si>
  <si>
    <t>TR6-D34</t>
  </si>
  <si>
    <t>TR6-D35</t>
  </si>
  <si>
    <t>TR6-D36</t>
  </si>
  <si>
    <t>TR6-D37</t>
  </si>
  <si>
    <t>TR6-D38</t>
  </si>
  <si>
    <t>TR6-D39</t>
  </si>
  <si>
    <t>TR6-D40</t>
  </si>
  <si>
    <t>TR6-D41</t>
  </si>
  <si>
    <t>TR6-D42</t>
  </si>
  <si>
    <t>TR6-D43</t>
  </si>
  <si>
    <t>TR6-D44</t>
  </si>
  <si>
    <t>TR6-D45</t>
  </si>
  <si>
    <t>TR6-D46</t>
  </si>
  <si>
    <t>TR6-D47</t>
  </si>
  <si>
    <t>TR6-D48</t>
  </si>
  <si>
    <t>TR6-D49</t>
  </si>
  <si>
    <t>TR6-D50</t>
  </si>
  <si>
    <t>TR6-D51</t>
  </si>
  <si>
    <t>TR6-D52</t>
  </si>
  <si>
    <t>TR6-D53</t>
  </si>
  <si>
    <t>TR6-D54</t>
  </si>
  <si>
    <t>TR6-D55</t>
  </si>
  <si>
    <t>TR6-D56</t>
  </si>
  <si>
    <t>TR6-D58</t>
  </si>
  <si>
    <t>TR6-D59</t>
  </si>
  <si>
    <t>TR6-D60</t>
  </si>
  <si>
    <t>TR6-D61</t>
  </si>
  <si>
    <t>TR6-D62</t>
  </si>
  <si>
    <t>TR6-D63</t>
  </si>
  <si>
    <t>TR6-D64</t>
  </si>
  <si>
    <t>TR6-D65</t>
  </si>
  <si>
    <t>TR6-D66</t>
  </si>
  <si>
    <t>TR6-D67</t>
  </si>
  <si>
    <t>TR6-D77</t>
  </si>
  <si>
    <t>TR6-D78</t>
  </si>
  <si>
    <t>Sample_Id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</si>
  <si>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</si>
  <si>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</si>
  <si>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</si>
  <si>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</si>
  <si>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</si>
  <si>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</si>
  <si>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</si>
  <si>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</si>
  <si>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</si>
  <si>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</si>
  <si>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</si>
  <si>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</si>
  <si>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</si>
  <si>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IR1-2</t>
  </si>
  <si>
    <t>IR1-3</t>
  </si>
  <si>
    <t>IR1-4</t>
  </si>
  <si>
    <t>IR1-5</t>
  </si>
  <si>
    <t>IR1-6</t>
  </si>
  <si>
    <t>IR1-7</t>
  </si>
  <si>
    <t>IR1-8</t>
  </si>
  <si>
    <t>IR1-9</t>
  </si>
  <si>
    <t>IR1-10</t>
  </si>
  <si>
    <t>IR1-11</t>
  </si>
  <si>
    <t>IR1-12</t>
  </si>
  <si>
    <t>IR1-13</t>
  </si>
  <si>
    <t>IR1-14</t>
  </si>
  <si>
    <t>IR1-15</t>
  </si>
  <si>
    <t>IR1-16</t>
  </si>
  <si>
    <t>IR1-17</t>
  </si>
  <si>
    <t>IR1-18</t>
  </si>
  <si>
    <t>IR1-19</t>
  </si>
  <si>
    <t>IR1-20</t>
  </si>
  <si>
    <t>IR1-21</t>
  </si>
  <si>
    <t>IR1-22</t>
  </si>
  <si>
    <t>IR1-23</t>
  </si>
  <si>
    <t>IR1-24</t>
  </si>
  <si>
    <t>IR1-25</t>
  </si>
  <si>
    <t>IR1-26</t>
  </si>
  <si>
    <t>IR1-27</t>
  </si>
  <si>
    <t>IR1-28</t>
  </si>
  <si>
    <t>IR1-29</t>
  </si>
  <si>
    <t>IR1-30</t>
  </si>
  <si>
    <t>IR1-31</t>
  </si>
  <si>
    <t>IR1-32</t>
  </si>
  <si>
    <t>IR1-33</t>
  </si>
  <si>
    <t>IR1-34</t>
  </si>
  <si>
    <t>IR1-35</t>
  </si>
  <si>
    <t>IR1-36</t>
  </si>
  <si>
    <t>IR1-37</t>
  </si>
  <si>
    <t>IR1-38</t>
  </si>
  <si>
    <t>IR1-39</t>
  </si>
  <si>
    <t>IR1-40</t>
  </si>
  <si>
    <t>IR1-41</t>
  </si>
  <si>
    <t>IR1-42</t>
  </si>
  <si>
    <t>IR1-43</t>
  </si>
  <si>
    <t>IR1-44</t>
  </si>
  <si>
    <t>IR1-46</t>
  </si>
  <si>
    <t>IR1-47</t>
  </si>
  <si>
    <t>IR1-48</t>
  </si>
  <si>
    <t>IR1-49</t>
  </si>
  <si>
    <t>IR1-50</t>
  </si>
  <si>
    <t>IR1-51</t>
  </si>
  <si>
    <t>IR1-52</t>
  </si>
  <si>
    <t>IR1-53</t>
  </si>
  <si>
    <t>IR1-54</t>
  </si>
  <si>
    <t>IR1-55</t>
  </si>
  <si>
    <t>IR1-56</t>
  </si>
  <si>
    <t>IR1-57</t>
  </si>
  <si>
    <t>IR1-58</t>
  </si>
  <si>
    <t>IR1-59</t>
  </si>
  <si>
    <t>IR1-60</t>
  </si>
  <si>
    <t>IR1-61</t>
  </si>
  <si>
    <t>IR1-62</t>
  </si>
  <si>
    <t>IR1-63</t>
  </si>
  <si>
    <t>IR1-64</t>
  </si>
  <si>
    <t>IR1-65</t>
  </si>
  <si>
    <t>IR1-66</t>
  </si>
  <si>
    <t>IR1-67</t>
  </si>
  <si>
    <t>IR1-68</t>
  </si>
  <si>
    <t>IR1-69</t>
  </si>
  <si>
    <t>IR1-70</t>
  </si>
  <si>
    <t>IR1-71</t>
  </si>
  <si>
    <t>IR1-72</t>
  </si>
  <si>
    <t>IR1-73</t>
  </si>
  <si>
    <t>IR1-74</t>
  </si>
  <si>
    <t>IR1-75</t>
  </si>
  <si>
    <t>IR1-76</t>
  </si>
  <si>
    <t>IR1-77</t>
  </si>
  <si>
    <t>IR1-78</t>
  </si>
  <si>
    <t>IR1-79</t>
  </si>
  <si>
    <t>IR1-80</t>
  </si>
  <si>
    <t>IR1-81</t>
  </si>
  <si>
    <t>IR1-82</t>
  </si>
  <si>
    <t>IR1-83</t>
  </si>
  <si>
    <t>IR1-84</t>
  </si>
  <si>
    <t>IR1-85</t>
  </si>
  <si>
    <t>IR1-86</t>
  </si>
  <si>
    <t>IR1-87</t>
  </si>
  <si>
    <t>IR1-88</t>
  </si>
  <si>
    <t>IR1-89</t>
  </si>
  <si>
    <t>IR-100</t>
  </si>
  <si>
    <t>IR-101</t>
  </si>
  <si>
    <t>IR2-0</t>
  </si>
  <si>
    <t>IR2-1</t>
  </si>
  <si>
    <t>IR2-2</t>
  </si>
  <si>
    <t>IR2-3</t>
  </si>
  <si>
    <t>IR2-4</t>
  </si>
  <si>
    <t>IR2-5</t>
  </si>
  <si>
    <t>IR2-6</t>
  </si>
  <si>
    <t>IR2-7</t>
  </si>
  <si>
    <t>IR2-8</t>
  </si>
  <si>
    <t>IR2-9</t>
  </si>
  <si>
    <t>IR2-10</t>
  </si>
  <si>
    <t>IR2-11</t>
  </si>
  <si>
    <t>IR2-12</t>
  </si>
  <si>
    <t>IR2-13</t>
  </si>
  <si>
    <t>IR2-14</t>
  </si>
  <si>
    <t>IR2-15</t>
  </si>
  <si>
    <t>IR2-16</t>
  </si>
  <si>
    <t>IR2-17</t>
  </si>
  <si>
    <t>IR2-18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</si>
  <si>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</si>
  <si>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</si>
  <si>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</si>
  <si>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</si>
  <si>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</si>
  <si>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</si>
  <si>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</si>
  <si>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</si>
  <si>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</si>
  <si>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</si>
  <si>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</si>
  <si>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</si>
  <si>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</si>
  <si>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</si>
  <si>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</si>
  <si>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</si>
  <si>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</si>
  <si>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</si>
  <si>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CR-20</t>
  </si>
  <si>
    <t>CR-21</t>
  </si>
  <si>
    <t>CR-22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</si>
  <si>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</si>
  <si>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</si>
  <si>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</si>
  <si>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</si>
  <si>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</si>
  <si>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</si>
  <si>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</si>
  <si>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</si>
  <si>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</si>
  <si>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</si>
  <si>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</si>
  <si>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</si>
  <si>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</si>
  <si>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</si>
  <si>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</si>
  <si>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</si>
  <si>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</si>
  <si>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</si>
  <si>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CR-42</t>
  </si>
  <si>
    <t>CR-43</t>
  </si>
  <si>
    <t>CR-44</t>
  </si>
  <si>
    <t>CR-45</t>
  </si>
  <si>
    <t>CR-47</t>
  </si>
  <si>
    <t>CR-48</t>
  </si>
  <si>
    <t>CR-49</t>
  </si>
  <si>
    <t>CR-50</t>
  </si>
  <si>
    <t>CR-51</t>
  </si>
  <si>
    <t>CR-52</t>
  </si>
  <si>
    <t>CR-53</t>
  </si>
  <si>
    <t>CR-54</t>
  </si>
  <si>
    <t>CR-55</t>
  </si>
  <si>
    <t>CR-56</t>
  </si>
  <si>
    <t>CR-57</t>
  </si>
  <si>
    <t>CR-58</t>
  </si>
  <si>
    <t>CR-59</t>
  </si>
  <si>
    <t>CR-60</t>
  </si>
  <si>
    <t>CR-61</t>
  </si>
  <si>
    <t>CR-62</t>
  </si>
  <si>
    <t>CR-63</t>
  </si>
  <si>
    <t>CR-64</t>
  </si>
  <si>
    <t>CR-65</t>
  </si>
  <si>
    <t>CR-66</t>
  </si>
  <si>
    <t>CR-67</t>
  </si>
  <si>
    <t>CR-77</t>
  </si>
  <si>
    <t>CR-78</t>
  </si>
  <si>
    <t>TR1-2</t>
  </si>
  <si>
    <t>TR1-3</t>
  </si>
  <si>
    <t>TR1-4</t>
  </si>
  <si>
    <t>TR1-5</t>
  </si>
  <si>
    <t>TR1-6</t>
  </si>
  <si>
    <t>TR1-7</t>
  </si>
  <si>
    <t>TR1-8</t>
  </si>
  <si>
    <t>TR1-9</t>
  </si>
  <si>
    <t>TR1-10</t>
  </si>
  <si>
    <t>TR1-11</t>
  </si>
  <si>
    <t>TR1-12</t>
  </si>
  <si>
    <t>TR1-13</t>
  </si>
  <si>
    <t>TR1-14</t>
  </si>
  <si>
    <t>TR1-15</t>
  </si>
  <si>
    <t>TR1-16</t>
  </si>
  <si>
    <t>TR1-17</t>
  </si>
  <si>
    <t>TR1-18</t>
  </si>
  <si>
    <t>TR1-19</t>
  </si>
  <si>
    <t>TR1-20</t>
  </si>
  <si>
    <t>TR1-21</t>
  </si>
  <si>
    <t>TR1-22</t>
  </si>
  <si>
    <t>TR1-24</t>
  </si>
  <si>
    <t>TR1-25</t>
  </si>
  <si>
    <t>TR1-26</t>
  </si>
  <si>
    <t>TR1-27</t>
  </si>
  <si>
    <t>TR1-28</t>
  </si>
  <si>
    <t>TR1-29</t>
  </si>
  <si>
    <t>TR1-30</t>
  </si>
  <si>
    <t>TR1-31</t>
  </si>
  <si>
    <t>TR1-32</t>
  </si>
  <si>
    <t>TR1-33</t>
  </si>
  <si>
    <t>TR1-34</t>
  </si>
  <si>
    <t>TR1-35</t>
  </si>
  <si>
    <t>TR1-36</t>
  </si>
  <si>
    <t>TR1-37</t>
  </si>
  <si>
    <t>TR1-38</t>
  </si>
  <si>
    <t>TR1-39</t>
  </si>
  <si>
    <t>TR1-40</t>
  </si>
  <si>
    <t>TR1-41</t>
  </si>
  <si>
    <t>TR1-42</t>
  </si>
  <si>
    <t>TR1-43</t>
  </si>
  <si>
    <t>TR1-44</t>
  </si>
  <si>
    <t>TR1-45</t>
  </si>
  <si>
    <t>TR1-46</t>
  </si>
  <si>
    <t>TR1-47</t>
  </si>
  <si>
    <t>TR1-48</t>
  </si>
  <si>
    <t>TR1-49</t>
  </si>
  <si>
    <t>TR1-50</t>
  </si>
  <si>
    <t>TR1-51</t>
  </si>
  <si>
    <t>TR1-52</t>
  </si>
  <si>
    <t>TR1-53</t>
  </si>
  <si>
    <t>TR1-54</t>
  </si>
  <si>
    <t>TR1-55</t>
  </si>
  <si>
    <t>TR1-56</t>
  </si>
  <si>
    <t>TR1-57</t>
  </si>
  <si>
    <t>TR1-58</t>
  </si>
  <si>
    <t>TR1-59</t>
  </si>
  <si>
    <t>TR1-60</t>
  </si>
  <si>
    <t>TR1-61</t>
  </si>
  <si>
    <t>TR1-62</t>
  </si>
  <si>
    <t>TR1-63</t>
  </si>
  <si>
    <t>TR1-64</t>
  </si>
  <si>
    <t>TR1-65</t>
  </si>
  <si>
    <t>TR1-66</t>
  </si>
  <si>
    <t>TR1-67</t>
  </si>
  <si>
    <t>TR1-77</t>
  </si>
  <si>
    <t>TR1-78</t>
  </si>
  <si>
    <t>TR2-2</t>
  </si>
  <si>
    <t>TR2-3</t>
  </si>
  <si>
    <t>TR2-4</t>
  </si>
  <si>
    <t>TR2-5</t>
  </si>
  <si>
    <t>TR2-6</t>
  </si>
  <si>
    <t>TR2-7</t>
  </si>
  <si>
    <t>TR2-8</t>
  </si>
  <si>
    <t>TR2-9</t>
  </si>
  <si>
    <t>TR2-10</t>
  </si>
  <si>
    <t>TR2-11</t>
  </si>
  <si>
    <t>TR2-12</t>
  </si>
  <si>
    <t>TR2-13</t>
  </si>
  <si>
    <t>TR2-14</t>
  </si>
  <si>
    <t>TR2-15</t>
  </si>
  <si>
    <t>TR2-16</t>
  </si>
  <si>
    <t>TR2-17</t>
  </si>
  <si>
    <t>TR2-18</t>
  </si>
  <si>
    <t>TR2-19</t>
  </si>
  <si>
    <t>TR2-20</t>
  </si>
  <si>
    <t>TR2-21</t>
  </si>
  <si>
    <t>TR2-22</t>
  </si>
  <si>
    <t>TR2-24</t>
  </si>
  <si>
    <t>TR2-25</t>
  </si>
  <si>
    <t>TR2-26</t>
  </si>
  <si>
    <t>TR2-27</t>
  </si>
  <si>
    <t>TR2-28</t>
  </si>
  <si>
    <t>TR2-29</t>
  </si>
  <si>
    <t>TR2-30</t>
  </si>
  <si>
    <t>TR2-31</t>
  </si>
  <si>
    <t>TR2-32</t>
  </si>
  <si>
    <t>TR2-33</t>
  </si>
  <si>
    <t>TR2-34</t>
  </si>
  <si>
    <t>TR2-35</t>
  </si>
  <si>
    <t>TR2-36</t>
  </si>
  <si>
    <t>TR2-37</t>
  </si>
  <si>
    <t>TR2-38</t>
  </si>
  <si>
    <t>TR2-39</t>
  </si>
  <si>
    <t>TR2-40</t>
  </si>
  <si>
    <t>TR2-41</t>
  </si>
  <si>
    <t>TR2-42</t>
  </si>
  <si>
    <t>TR2-43</t>
  </si>
  <si>
    <t>TR2-44</t>
  </si>
  <si>
    <t>TR2-45</t>
  </si>
  <si>
    <t>TR2-46</t>
  </si>
  <si>
    <t>TR2-47</t>
  </si>
  <si>
    <t>TR2-48</t>
  </si>
  <si>
    <t>TR2-49</t>
  </si>
  <si>
    <t>TR2-50</t>
  </si>
  <si>
    <t>TR2-51</t>
  </si>
  <si>
    <t>TR2-52</t>
  </si>
  <si>
    <t>TR2-53</t>
  </si>
  <si>
    <t>TR2-54</t>
  </si>
  <si>
    <t>TR2-55</t>
  </si>
  <si>
    <t>TR2-56</t>
  </si>
  <si>
    <t>TR2-57</t>
  </si>
  <si>
    <t>TR2-58</t>
  </si>
  <si>
    <t>TR2-59</t>
  </si>
  <si>
    <t>TR2-60</t>
  </si>
  <si>
    <t>TR2-61</t>
  </si>
  <si>
    <t>TR2-62</t>
  </si>
  <si>
    <t>TR2-63</t>
  </si>
  <si>
    <t>TR2-64</t>
  </si>
  <si>
    <t>TR2-65</t>
  </si>
  <si>
    <t>TR2-66</t>
  </si>
  <si>
    <t>TR2-67</t>
  </si>
  <si>
    <t>TR2-77</t>
  </si>
  <si>
    <t>TR2-78</t>
  </si>
  <si>
    <t>TR3-2</t>
  </si>
  <si>
    <t>TR3-3</t>
  </si>
  <si>
    <t>TR3-4</t>
  </si>
  <si>
    <t>TR3-5</t>
  </si>
  <si>
    <t>TR3-6</t>
  </si>
  <si>
    <t>TR3-7</t>
  </si>
  <si>
    <t>TR3-8</t>
  </si>
  <si>
    <t>TR3-9</t>
  </si>
  <si>
    <t>TR3-10</t>
  </si>
  <si>
    <t>TR3-11</t>
  </si>
  <si>
    <t>TR3-12</t>
  </si>
  <si>
    <t>TR3-13</t>
  </si>
  <si>
    <t>TR4-14</t>
  </si>
  <si>
    <t>TR3-15</t>
  </si>
  <si>
    <t>TR3-16</t>
  </si>
  <si>
    <t>TR3-17</t>
  </si>
  <si>
    <t>TR3-18</t>
  </si>
  <si>
    <t>TR3-19</t>
  </si>
  <si>
    <t>TR3-20</t>
  </si>
  <si>
    <t>TR3-21</t>
  </si>
  <si>
    <t>TR3-22</t>
  </si>
  <si>
    <t>TR3-24</t>
  </si>
  <si>
    <t>TR3-25</t>
  </si>
  <si>
    <t>TR3-26</t>
  </si>
  <si>
    <t>TR3-27</t>
  </si>
  <si>
    <t>TR3-28</t>
  </si>
  <si>
    <t>TR3-29</t>
  </si>
  <si>
    <t>TR3-30</t>
  </si>
  <si>
    <t>TR3-31</t>
  </si>
  <si>
    <t>TR3-32</t>
  </si>
  <si>
    <t>TR3-33</t>
  </si>
  <si>
    <t>TR3-34</t>
  </si>
  <si>
    <t>TR3-35</t>
  </si>
  <si>
    <t>TR3-36</t>
  </si>
  <si>
    <t>TR3-37</t>
  </si>
  <si>
    <t>TR3-38</t>
  </si>
  <si>
    <t>TR3-39</t>
  </si>
  <si>
    <t>TR3-40</t>
  </si>
  <si>
    <t>TR3-41</t>
  </si>
  <si>
    <t>TR3-42</t>
  </si>
  <si>
    <t>TR3-43</t>
  </si>
  <si>
    <t>TR3-44</t>
  </si>
  <si>
    <t>TR3-45</t>
  </si>
  <si>
    <t>TR3-46</t>
  </si>
  <si>
    <t>TR3-47</t>
  </si>
  <si>
    <t>TR3-48</t>
  </si>
  <si>
    <t>TR3-49</t>
  </si>
  <si>
    <t>TR3-50</t>
  </si>
  <si>
    <t>TR3-51</t>
  </si>
  <si>
    <t>TR3-52</t>
  </si>
  <si>
    <t>TR3-53</t>
  </si>
  <si>
    <t>TR3-54</t>
  </si>
  <si>
    <t>TR3-55</t>
  </si>
  <si>
    <t>TR3-56</t>
  </si>
  <si>
    <t>TR3-57</t>
  </si>
  <si>
    <t>TR3-58</t>
  </si>
  <si>
    <t>TR3-59</t>
  </si>
  <si>
    <t>TR3-60</t>
  </si>
  <si>
    <t>TR3-61</t>
  </si>
  <si>
    <t>TR3-62</t>
  </si>
  <si>
    <t>TR3-63</t>
  </si>
  <si>
    <t>TR3-64</t>
  </si>
  <si>
    <t>TR3-65</t>
  </si>
  <si>
    <t>TR3-66</t>
  </si>
  <si>
    <t>TR3-67</t>
  </si>
  <si>
    <t>TR3-77</t>
  </si>
  <si>
    <t>TR3-78</t>
  </si>
  <si>
    <t>TR4-2</t>
  </si>
  <si>
    <t>TR4-3</t>
  </si>
  <si>
    <t>TR4-4</t>
  </si>
  <si>
    <t>TR4-5</t>
  </si>
  <si>
    <t>TR4-6</t>
  </si>
  <si>
    <t>TR4-7</t>
  </si>
  <si>
    <t>TR4-8</t>
  </si>
  <si>
    <t>TR4-9</t>
  </si>
  <si>
    <t>TR4-10</t>
  </si>
  <si>
    <t>TR4-11</t>
  </si>
  <si>
    <t>TR4-12</t>
  </si>
  <si>
    <t>TR4-13</t>
  </si>
  <si>
    <t>TR4-15</t>
  </si>
  <si>
    <t>TR4-16</t>
  </si>
  <si>
    <t>TR4-17</t>
  </si>
  <si>
    <t>TR4-18</t>
  </si>
  <si>
    <t>TR4-19</t>
  </si>
  <si>
    <t>TR4-20</t>
  </si>
  <si>
    <t>TR4-21</t>
  </si>
  <si>
    <t>TR4-22</t>
  </si>
  <si>
    <t>TR4-24</t>
  </si>
  <si>
    <t>TR4-25</t>
  </si>
  <si>
    <t>TR4-26</t>
  </si>
  <si>
    <t>TR4-27</t>
  </si>
  <si>
    <t>TR4-28</t>
  </si>
  <si>
    <t>TR4-29</t>
  </si>
  <si>
    <t>TR4-30</t>
  </si>
  <si>
    <t>TR4-32</t>
  </si>
  <si>
    <t>TR4-33</t>
  </si>
  <si>
    <t>TR4-34</t>
  </si>
  <si>
    <t>TR4-35</t>
  </si>
  <si>
    <t>TR4-36</t>
  </si>
  <si>
    <t>TR4-37</t>
  </si>
  <si>
    <t>TR4-38</t>
  </si>
  <si>
    <t>TR4-39</t>
  </si>
  <si>
    <t>TR4-40</t>
  </si>
  <si>
    <t>TR4-41</t>
  </si>
  <si>
    <t>TR4-42</t>
  </si>
  <si>
    <t>TR4-43</t>
  </si>
  <si>
    <t>TR4-44</t>
  </si>
  <si>
    <t>TR4-45</t>
  </si>
  <si>
    <t>TR4-46</t>
  </si>
  <si>
    <t>TR4-47</t>
  </si>
  <si>
    <t>TR4-48</t>
  </si>
  <si>
    <t>TR4-49</t>
  </si>
  <si>
    <t>TR4-50</t>
  </si>
  <si>
    <t>TR4-51</t>
  </si>
  <si>
    <t>TR4-52</t>
  </si>
  <si>
    <t>TR4-53</t>
  </si>
  <si>
    <t>TR4-54</t>
  </si>
  <si>
    <t>TR4-55</t>
  </si>
  <si>
    <t>TR4-56</t>
  </si>
  <si>
    <t>TR4-57</t>
  </si>
  <si>
    <t>TR4-58</t>
  </si>
  <si>
    <t>TR4-59</t>
  </si>
  <si>
    <t>TR4-60</t>
  </si>
  <si>
    <t>TR4-61</t>
  </si>
  <si>
    <t>TR4-62</t>
  </si>
  <si>
    <t>TR4-63</t>
  </si>
  <si>
    <t>TR4-64</t>
  </si>
  <si>
    <t>TR4-65</t>
  </si>
  <si>
    <t>TR4-66</t>
  </si>
  <si>
    <t>TR4-67</t>
  </si>
  <si>
    <t>TR4-77</t>
  </si>
  <si>
    <t>TR4-78</t>
  </si>
  <si>
    <t>TR5-2</t>
  </si>
  <si>
    <t>TR5-3</t>
  </si>
  <si>
    <t>TR5-4</t>
  </si>
  <si>
    <t>TR5-5</t>
  </si>
  <si>
    <t>TR5-6</t>
  </si>
  <si>
    <t>TR5-7</t>
  </si>
  <si>
    <t>TR5-8</t>
  </si>
  <si>
    <t>TR5-9</t>
  </si>
  <si>
    <t>TR5-10</t>
  </si>
  <si>
    <t>TR5-11</t>
  </si>
  <si>
    <t>TR5-12</t>
  </si>
  <si>
    <t>TR5-13</t>
  </si>
  <si>
    <t>TR5-14</t>
  </si>
  <si>
    <t>TR5-15</t>
  </si>
  <si>
    <t>TR5-16</t>
  </si>
  <si>
    <t>TR5-17</t>
  </si>
  <si>
    <t>TR5-18</t>
  </si>
  <si>
    <t>TR5-19</t>
  </si>
  <si>
    <t>TR5-20</t>
  </si>
  <si>
    <t>TR5-21</t>
  </si>
  <si>
    <t>TR5-22</t>
  </si>
  <si>
    <t>TR5-24</t>
  </si>
  <si>
    <t>TR5-25</t>
  </si>
  <si>
    <t>TR5-26</t>
  </si>
  <si>
    <t>TR5-27</t>
  </si>
  <si>
    <t>TR5-28</t>
  </si>
  <si>
    <t>TR5-29</t>
  </si>
  <si>
    <t>TR5-30</t>
  </si>
  <si>
    <t>TR5-31</t>
  </si>
  <si>
    <t>TR5-32</t>
  </si>
  <si>
    <t>TR5-33</t>
  </si>
  <si>
    <t>TR5-34</t>
  </si>
  <si>
    <t>TR5-35</t>
  </si>
  <si>
    <t>TR5-36</t>
  </si>
  <si>
    <t>TR5-37</t>
  </si>
  <si>
    <t>TR5-38</t>
  </si>
  <si>
    <t>TR5-39</t>
  </si>
  <si>
    <t>TR5-40</t>
  </si>
  <si>
    <t>TR5-41</t>
  </si>
  <si>
    <t>TR5-42</t>
  </si>
  <si>
    <t>TR5-43</t>
  </si>
  <si>
    <t>TR5-44</t>
  </si>
  <si>
    <t>TR5-46</t>
  </si>
  <si>
    <t>TR5-45</t>
  </si>
  <si>
    <t>TR5-47</t>
  </si>
  <si>
    <t>TR5-48</t>
  </si>
  <si>
    <t>TR5-49</t>
  </si>
  <si>
    <t>TR5-50</t>
  </si>
  <si>
    <t>TR5-51</t>
  </si>
  <si>
    <t>TR5-52</t>
  </si>
  <si>
    <t>TR5-53</t>
  </si>
  <si>
    <t>TR5-54</t>
  </si>
  <si>
    <t>TR5-55</t>
  </si>
  <si>
    <t>TR5-56</t>
  </si>
  <si>
    <t>TR5-57</t>
  </si>
  <si>
    <t>TR5-58</t>
  </si>
  <si>
    <t>TR5-59</t>
  </si>
  <si>
    <t>TR5-60</t>
  </si>
  <si>
    <t>TR5-61</t>
  </si>
  <si>
    <t>TR5-62</t>
  </si>
  <si>
    <t>TR5-63</t>
  </si>
  <si>
    <t>TR5-64</t>
  </si>
  <si>
    <t>TR5-65</t>
  </si>
  <si>
    <t>TR5-66</t>
  </si>
  <si>
    <t>TR5-67</t>
  </si>
  <si>
    <t>TR5-77</t>
  </si>
  <si>
    <t>TR5-78</t>
  </si>
  <si>
    <t>TR6-2</t>
  </si>
  <si>
    <t>TR6-3</t>
  </si>
  <si>
    <t>TR6-4</t>
  </si>
  <si>
    <t>TR6-5</t>
  </si>
  <si>
    <t>TR6-6</t>
  </si>
  <si>
    <t>TR6-7</t>
  </si>
  <si>
    <t>TR6-8</t>
  </si>
  <si>
    <t>TR6-9</t>
  </si>
  <si>
    <t>TR6-10</t>
  </si>
  <si>
    <t>TR6-11</t>
  </si>
  <si>
    <t>TR6-12</t>
  </si>
  <si>
    <t>TR6-13</t>
  </si>
  <si>
    <t>TR6-14</t>
  </si>
  <si>
    <t>TR6-15</t>
  </si>
  <si>
    <t>TR6-16</t>
  </si>
  <si>
    <t>TR6-17</t>
  </si>
  <si>
    <t>TR6-18</t>
  </si>
  <si>
    <t>TR6-19</t>
  </si>
  <si>
    <t>TR6-20</t>
  </si>
  <si>
    <t>TR6-21</t>
  </si>
  <si>
    <t>TR6-22</t>
  </si>
  <si>
    <t>TR6-24</t>
  </si>
  <si>
    <t>TR6-25</t>
  </si>
  <si>
    <t>TR6-26</t>
  </si>
  <si>
    <t>TR6-27</t>
  </si>
  <si>
    <t>TR6-28</t>
  </si>
  <si>
    <t>TR6-29</t>
  </si>
  <si>
    <t>TR6-30</t>
  </si>
  <si>
    <t>TR6-31</t>
  </si>
  <si>
    <t>TR6-32</t>
  </si>
  <si>
    <t>TR6-33</t>
  </si>
  <si>
    <t>TR6-34</t>
  </si>
  <si>
    <t>TR6-35</t>
  </si>
  <si>
    <t>TR6-36</t>
  </si>
  <si>
    <t>TR6-37</t>
  </si>
  <si>
    <t>TR6-38</t>
  </si>
  <si>
    <t>TR6-39</t>
  </si>
  <si>
    <t>TR6-40</t>
  </si>
  <si>
    <t>TR6-41</t>
  </si>
  <si>
    <t>TR6-42</t>
  </si>
  <si>
    <t>TR6-43</t>
  </si>
  <si>
    <t>TR6-44</t>
  </si>
  <si>
    <t>TR6-45</t>
  </si>
  <si>
    <t>TR6-46</t>
  </si>
  <si>
    <t>TR6-47</t>
  </si>
  <si>
    <t>TR6-48</t>
  </si>
  <si>
    <t>TR6-49</t>
  </si>
  <si>
    <t>TR6-50</t>
  </si>
  <si>
    <t>TR6-51</t>
  </si>
  <si>
    <t>TR6-52</t>
  </si>
  <si>
    <t>TR6-53</t>
  </si>
  <si>
    <t>TR6-54</t>
  </si>
  <si>
    <t>TR6-55</t>
  </si>
  <si>
    <t>TR6-56</t>
  </si>
  <si>
    <t>TR6-58</t>
  </si>
  <si>
    <t>TR6-59</t>
  </si>
  <si>
    <t>TR6-60</t>
  </si>
  <si>
    <t>TR6-61</t>
  </si>
  <si>
    <t>TR6-62</t>
  </si>
  <si>
    <t>TR6-63</t>
  </si>
  <si>
    <t>TR6-64</t>
  </si>
  <si>
    <t>TR6-65</t>
  </si>
  <si>
    <t>TR6-66</t>
  </si>
  <si>
    <t>TR6-67</t>
  </si>
  <si>
    <t>TR6-77</t>
  </si>
  <si>
    <t>TR6-78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</si>
</sst>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4" fontId="0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164" fontId="0" fillId="3" borderId="0" xfId="0" applyNumberFormat="1" applyFont="1" applyFill="1" applyAlignment="1">
      <alignment horizontal="center" vertical="center"/>
    </xf>
    <xf numFmtId="0" fontId="0" fillId="3" borderId="0" xfId="0" applyFont="1" applyFill="1"/>
    <xf numFmtId="0" fontId="0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2" fontId="0" fillId="0" borderId="2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2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4.9292454446147473E-2"/>
          <c:y val="0.10776757091648526"/>
          <c:w val="0.82725016559734388"/>
          <c:h val="0.82482825110343005"/>
        </c:manualLayout>
      </c:layout>
      <c:lineChart>
        <c:grouping val="standard"/>
        <c:varyColors val="0"/>
        <c:ser>
          <c:idx val="0"/>
          <c:order val="0"/>
          <c:tx>
            <c:strRef>
              <c:f>'IR1'!$E$1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'IR1'!$E$2:$E$92</c:f>
              <c:numCache>
                <c:formatCode>0.000</c:formatCode>
                <c:ptCount val="91"/>
                <c:pt idx="0">
                  <c:v>1.992</c:v>
                </c:pt>
                <c:pt idx="1">
                  <c:v>6.569</c:v>
                </c:pt>
                <c:pt idx="2">
                  <c:v>11.188000000000001</c:v>
                </c:pt>
                <c:pt idx="3">
                  <c:v>12.545999999999999</c:v>
                </c:pt>
                <c:pt idx="4">
                  <c:v>13.888</c:v>
                </c:pt>
                <c:pt idx="5">
                  <c:v>14.018000000000001</c:v>
                </c:pt>
                <c:pt idx="6">
                  <c:v>14.292</c:v>
                </c:pt>
                <c:pt idx="7">
                  <c:v>13.952999999999999</c:v>
                </c:pt>
                <c:pt idx="8">
                  <c:v>11.228999999999999</c:v>
                </c:pt>
                <c:pt idx="9">
                  <c:v>10.715</c:v>
                </c:pt>
                <c:pt idx="10">
                  <c:v>9.3960000000000008</c:v>
                </c:pt>
                <c:pt idx="11">
                  <c:v>7.7110000000000003</c:v>
                </c:pt>
                <c:pt idx="12">
                  <c:v>6.7430000000000003</c:v>
                </c:pt>
                <c:pt idx="13">
                  <c:v>6.6740000000000004</c:v>
                </c:pt>
                <c:pt idx="14">
                  <c:v>7.976</c:v>
                </c:pt>
                <c:pt idx="15">
                  <c:v>8.7970000000000006</c:v>
                </c:pt>
                <c:pt idx="16">
                  <c:v>8.4030000000000005</c:v>
                </c:pt>
                <c:pt idx="17">
                  <c:v>6.5819999999999999</c:v>
                </c:pt>
                <c:pt idx="18">
                  <c:v>6.9770000000000003</c:v>
                </c:pt>
                <c:pt idx="19">
                  <c:v>7.782</c:v>
                </c:pt>
                <c:pt idx="20">
                  <c:v>8.7690000000000001</c:v>
                </c:pt>
                <c:pt idx="21">
                  <c:v>8.657</c:v>
                </c:pt>
                <c:pt idx="22">
                  <c:v>9.9659999999999993</c:v>
                </c:pt>
                <c:pt idx="23">
                  <c:v>9.0549999999999997</c:v>
                </c:pt>
                <c:pt idx="24">
                  <c:v>6.8620000000000001</c:v>
                </c:pt>
                <c:pt idx="25">
                  <c:v>5.4359999999999999</c:v>
                </c:pt>
                <c:pt idx="26">
                  <c:v>4.9569999999999999</c:v>
                </c:pt>
                <c:pt idx="27">
                  <c:v>2.5880000000000001</c:v>
                </c:pt>
                <c:pt idx="28">
                  <c:v>4.2539999999999996</c:v>
                </c:pt>
                <c:pt idx="29">
                  <c:v>3.7290000000000001</c:v>
                </c:pt>
                <c:pt idx="30">
                  <c:v>4.9770000000000003</c:v>
                </c:pt>
                <c:pt idx="31">
                  <c:v>2.516</c:v>
                </c:pt>
                <c:pt idx="32">
                  <c:v>0.69599999999999995</c:v>
                </c:pt>
                <c:pt idx="33">
                  <c:v>0.69399999999999995</c:v>
                </c:pt>
                <c:pt idx="34">
                  <c:v>0.90200000000000002</c:v>
                </c:pt>
                <c:pt idx="35">
                  <c:v>0.83</c:v>
                </c:pt>
                <c:pt idx="36">
                  <c:v>1.8180000000000001</c:v>
                </c:pt>
                <c:pt idx="37">
                  <c:v>2.8010000000000002</c:v>
                </c:pt>
                <c:pt idx="38">
                  <c:v>3.2330000000000001</c:v>
                </c:pt>
                <c:pt idx="39">
                  <c:v>4.742</c:v>
                </c:pt>
                <c:pt idx="40">
                  <c:v>6.4379999999999997</c:v>
                </c:pt>
                <c:pt idx="41">
                  <c:v>4.4320000000000004</c:v>
                </c:pt>
                <c:pt idx="42">
                  <c:v>0.48499999999999999</c:v>
                </c:pt>
                <c:pt idx="43">
                  <c:v>0.69599999999999995</c:v>
                </c:pt>
                <c:pt idx="44">
                  <c:v>2.0680000000000001</c:v>
                </c:pt>
                <c:pt idx="45">
                  <c:v>0.65200000000000002</c:v>
                </c:pt>
                <c:pt idx="46">
                  <c:v>0.92200000000000004</c:v>
                </c:pt>
                <c:pt idx="47">
                  <c:v>0.67400000000000004</c:v>
                </c:pt>
                <c:pt idx="48">
                  <c:v>0.68899999999999995</c:v>
                </c:pt>
                <c:pt idx="49">
                  <c:v>1.1279999999999999</c:v>
                </c:pt>
                <c:pt idx="50">
                  <c:v>1.2330000000000001</c:v>
                </c:pt>
                <c:pt idx="51">
                  <c:v>1.802</c:v>
                </c:pt>
                <c:pt idx="52">
                  <c:v>0.66100000000000003</c:v>
                </c:pt>
                <c:pt idx="53">
                  <c:v>0.64600000000000002</c:v>
                </c:pt>
                <c:pt idx="54">
                  <c:v>0.71199999999999997</c:v>
                </c:pt>
                <c:pt idx="55">
                  <c:v>0.72499999999999998</c:v>
                </c:pt>
                <c:pt idx="56">
                  <c:v>0.33</c:v>
                </c:pt>
                <c:pt idx="57">
                  <c:v>0.53</c:v>
                </c:pt>
                <c:pt idx="58">
                  <c:v>0.52300000000000002</c:v>
                </c:pt>
                <c:pt idx="59">
                  <c:v>0.51</c:v>
                </c:pt>
                <c:pt idx="60">
                  <c:v>0.38</c:v>
                </c:pt>
                <c:pt idx="61">
                  <c:v>0.41599999999999998</c:v>
                </c:pt>
                <c:pt idx="62">
                  <c:v>0.35599999999999998</c:v>
                </c:pt>
                <c:pt idx="63">
                  <c:v>0.48499999999999999</c:v>
                </c:pt>
                <c:pt idx="64">
                  <c:v>0.57999999999999996</c:v>
                </c:pt>
                <c:pt idx="65">
                  <c:v>0</c:v>
                </c:pt>
                <c:pt idx="66">
                  <c:v>0</c:v>
                </c:pt>
                <c:pt idx="67">
                  <c:v>0.27200000000000002</c:v>
                </c:pt>
                <c:pt idx="68">
                  <c:v>0</c:v>
                </c:pt>
                <c:pt idx="69">
                  <c:v>0.64900000000000002</c:v>
                </c:pt>
                <c:pt idx="70">
                  <c:v>0</c:v>
                </c:pt>
                <c:pt idx="71">
                  <c:v>0.84399999999999997</c:v>
                </c:pt>
                <c:pt idx="72">
                  <c:v>3.3220000000000001</c:v>
                </c:pt>
                <c:pt idx="73">
                  <c:v>1.343</c:v>
                </c:pt>
                <c:pt idx="74">
                  <c:v>1.3919999999999999</c:v>
                </c:pt>
                <c:pt idx="75">
                  <c:v>0</c:v>
                </c:pt>
                <c:pt idx="76">
                  <c:v>0</c:v>
                </c:pt>
                <c:pt idx="77">
                  <c:v>3.0409999999999999</c:v>
                </c:pt>
                <c:pt idx="78">
                  <c:v>3.0819999999999999</c:v>
                </c:pt>
                <c:pt idx="79">
                  <c:v>0</c:v>
                </c:pt>
                <c:pt idx="80">
                  <c:v>0.42199999999999999</c:v>
                </c:pt>
                <c:pt idx="81">
                  <c:v>0.312</c:v>
                </c:pt>
                <c:pt idx="82">
                  <c:v>0.33300000000000002</c:v>
                </c:pt>
                <c:pt idx="83">
                  <c:v>0.496</c:v>
                </c:pt>
                <c:pt idx="84">
                  <c:v>0.504</c:v>
                </c:pt>
                <c:pt idx="85">
                  <c:v>0.51900000000000002</c:v>
                </c:pt>
                <c:pt idx="86">
                  <c:v>0.35</c:v>
                </c:pt>
                <c:pt idx="87">
                  <c:v>0.33100000000000002</c:v>
                </c:pt>
                <c:pt idx="88">
                  <c:v>0.64400000000000002</c:v>
                </c:pt>
                <c:pt idx="89">
                  <c:v>1.069</c:v>
                </c:pt>
                <c:pt idx="90">
                  <c:v>1.153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3-4E80-BCE6-5D444DEC2A10}"/>
            </c:ext>
          </c:extLst>
        </c:ser>
        <c:ser>
          <c:idx val="1"/>
          <c:order val="1"/>
          <c:tx>
            <c:strRef>
              <c:f>'IR1'!$H$1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'IR1'!$H$2:$H$92</c:f>
              <c:numCache>
                <c:formatCode>0.000</c:formatCode>
                <c:ptCount val="91"/>
                <c:pt idx="0">
                  <c:v>13.36</c:v>
                </c:pt>
                <c:pt idx="1">
                  <c:v>37.061999999999998</c:v>
                </c:pt>
                <c:pt idx="2">
                  <c:v>54.634</c:v>
                </c:pt>
                <c:pt idx="3">
                  <c:v>65.405000000000001</c:v>
                </c:pt>
                <c:pt idx="4">
                  <c:v>74.813000000000002</c:v>
                </c:pt>
                <c:pt idx="5">
                  <c:v>81.741</c:v>
                </c:pt>
                <c:pt idx="6">
                  <c:v>83.221000000000004</c:v>
                </c:pt>
                <c:pt idx="7">
                  <c:v>83.894999999999996</c:v>
                </c:pt>
                <c:pt idx="8">
                  <c:v>77.668000000000006</c:v>
                </c:pt>
                <c:pt idx="9">
                  <c:v>73.994</c:v>
                </c:pt>
                <c:pt idx="10">
                  <c:v>70.588999999999999</c:v>
                </c:pt>
                <c:pt idx="11">
                  <c:v>72.575999999999993</c:v>
                </c:pt>
                <c:pt idx="12">
                  <c:v>74.921000000000006</c:v>
                </c:pt>
                <c:pt idx="13">
                  <c:v>71.117000000000004</c:v>
                </c:pt>
                <c:pt idx="14">
                  <c:v>69.218999999999994</c:v>
                </c:pt>
                <c:pt idx="15">
                  <c:v>63.253</c:v>
                </c:pt>
                <c:pt idx="16">
                  <c:v>59.445</c:v>
                </c:pt>
                <c:pt idx="17">
                  <c:v>63.57</c:v>
                </c:pt>
                <c:pt idx="18">
                  <c:v>61.23</c:v>
                </c:pt>
                <c:pt idx="19">
                  <c:v>59.222999999999999</c:v>
                </c:pt>
                <c:pt idx="20">
                  <c:v>59.264000000000003</c:v>
                </c:pt>
                <c:pt idx="21">
                  <c:v>56.143999999999998</c:v>
                </c:pt>
                <c:pt idx="22">
                  <c:v>60.015999999999998</c:v>
                </c:pt>
                <c:pt idx="23">
                  <c:v>61.640999999999998</c:v>
                </c:pt>
                <c:pt idx="24">
                  <c:v>65.522000000000006</c:v>
                </c:pt>
                <c:pt idx="25">
                  <c:v>64.817999999999998</c:v>
                </c:pt>
                <c:pt idx="26">
                  <c:v>70.004000000000005</c:v>
                </c:pt>
                <c:pt idx="27">
                  <c:v>78.128</c:v>
                </c:pt>
                <c:pt idx="28">
                  <c:v>67.266000000000005</c:v>
                </c:pt>
                <c:pt idx="29">
                  <c:v>64.617000000000004</c:v>
                </c:pt>
                <c:pt idx="30">
                  <c:v>63.427</c:v>
                </c:pt>
                <c:pt idx="31">
                  <c:v>68.603999999999999</c:v>
                </c:pt>
                <c:pt idx="32">
                  <c:v>72.406999999999996</c:v>
                </c:pt>
                <c:pt idx="33">
                  <c:v>72.549000000000007</c:v>
                </c:pt>
                <c:pt idx="34">
                  <c:v>71.664000000000001</c:v>
                </c:pt>
                <c:pt idx="35">
                  <c:v>71.043000000000006</c:v>
                </c:pt>
                <c:pt idx="36">
                  <c:v>80.581999999999994</c:v>
                </c:pt>
                <c:pt idx="37">
                  <c:v>50.594999999999999</c:v>
                </c:pt>
                <c:pt idx="38">
                  <c:v>45.582000000000001</c:v>
                </c:pt>
                <c:pt idx="39">
                  <c:v>40.536000000000001</c:v>
                </c:pt>
                <c:pt idx="40">
                  <c:v>39.991999999999997</c:v>
                </c:pt>
                <c:pt idx="41">
                  <c:v>75.807000000000002</c:v>
                </c:pt>
                <c:pt idx="42">
                  <c:v>85.036000000000001</c:v>
                </c:pt>
                <c:pt idx="43">
                  <c:v>84.343999999999994</c:v>
                </c:pt>
                <c:pt idx="44">
                  <c:v>76.906000000000006</c:v>
                </c:pt>
                <c:pt idx="45">
                  <c:v>74.162000000000006</c:v>
                </c:pt>
                <c:pt idx="46">
                  <c:v>69.652000000000001</c:v>
                </c:pt>
                <c:pt idx="47">
                  <c:v>69.611000000000004</c:v>
                </c:pt>
                <c:pt idx="48">
                  <c:v>69.054000000000002</c:v>
                </c:pt>
                <c:pt idx="49">
                  <c:v>68.841999999999999</c:v>
                </c:pt>
                <c:pt idx="50">
                  <c:v>68.638000000000005</c:v>
                </c:pt>
                <c:pt idx="51">
                  <c:v>67.685000000000002</c:v>
                </c:pt>
                <c:pt idx="52">
                  <c:v>66.111999999999995</c:v>
                </c:pt>
                <c:pt idx="53">
                  <c:v>65.813999999999993</c:v>
                </c:pt>
                <c:pt idx="54">
                  <c:v>66.757999999999996</c:v>
                </c:pt>
                <c:pt idx="55">
                  <c:v>67.034999999999997</c:v>
                </c:pt>
                <c:pt idx="56">
                  <c:v>67.956999999999994</c:v>
                </c:pt>
                <c:pt idx="57">
                  <c:v>71.631</c:v>
                </c:pt>
                <c:pt idx="58">
                  <c:v>72.828999999999994</c:v>
                </c:pt>
                <c:pt idx="59">
                  <c:v>72.930999999999997</c:v>
                </c:pt>
                <c:pt idx="60">
                  <c:v>69.81</c:v>
                </c:pt>
                <c:pt idx="61">
                  <c:v>69.271000000000001</c:v>
                </c:pt>
                <c:pt idx="62">
                  <c:v>71.316000000000003</c:v>
                </c:pt>
                <c:pt idx="63">
                  <c:v>72.769000000000005</c:v>
                </c:pt>
                <c:pt idx="64">
                  <c:v>78.415999999999997</c:v>
                </c:pt>
                <c:pt idx="65">
                  <c:v>79.010999999999996</c:v>
                </c:pt>
                <c:pt idx="66">
                  <c:v>78.917000000000002</c:v>
                </c:pt>
                <c:pt idx="67">
                  <c:v>75.619</c:v>
                </c:pt>
                <c:pt idx="68">
                  <c:v>78.578000000000003</c:v>
                </c:pt>
                <c:pt idx="69">
                  <c:v>78.912999999999997</c:v>
                </c:pt>
                <c:pt idx="70">
                  <c:v>76.436000000000007</c:v>
                </c:pt>
                <c:pt idx="71">
                  <c:v>76.451999999999998</c:v>
                </c:pt>
                <c:pt idx="72">
                  <c:v>84.587000000000003</c:v>
                </c:pt>
                <c:pt idx="73">
                  <c:v>73.875</c:v>
                </c:pt>
                <c:pt idx="74">
                  <c:v>81.501999999999995</c:v>
                </c:pt>
                <c:pt idx="75">
                  <c:v>88.067999999999998</c:v>
                </c:pt>
                <c:pt idx="76">
                  <c:v>74.352000000000004</c:v>
                </c:pt>
                <c:pt idx="77">
                  <c:v>88.013000000000005</c:v>
                </c:pt>
                <c:pt idx="78">
                  <c:v>92.194000000000003</c:v>
                </c:pt>
                <c:pt idx="79">
                  <c:v>83.882999999999996</c:v>
                </c:pt>
                <c:pt idx="80">
                  <c:v>74.545000000000002</c:v>
                </c:pt>
                <c:pt idx="81">
                  <c:v>70.040999999999997</c:v>
                </c:pt>
                <c:pt idx="82">
                  <c:v>78.572999999999993</c:v>
                </c:pt>
                <c:pt idx="83">
                  <c:v>70.379000000000005</c:v>
                </c:pt>
                <c:pt idx="84">
                  <c:v>67.085999999999999</c:v>
                </c:pt>
                <c:pt idx="85">
                  <c:v>67.906000000000006</c:v>
                </c:pt>
                <c:pt idx="86">
                  <c:v>69.022999999999996</c:v>
                </c:pt>
                <c:pt idx="87">
                  <c:v>69.805000000000007</c:v>
                </c:pt>
                <c:pt idx="88">
                  <c:v>83.935000000000002</c:v>
                </c:pt>
                <c:pt idx="89">
                  <c:v>45.973999999999997</c:v>
                </c:pt>
                <c:pt idx="90">
                  <c:v>43.988999999999997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3-4E80-BCE6-5D444DEC2A10}"/>
            </c:ext>
          </c:extLst>
        </c:ser>
        <c:ser>
          <c:idx val="2"/>
          <c:order val="2"/>
          <c:tx>
            <c:strRef>
              <c:f>'IR1'!$I$1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'IR1'!$I$2:$I$92</c:f>
              <c:numCache>
                <c:formatCode>0.000</c:formatCode>
                <c:ptCount val="91"/>
                <c:pt idx="0">
                  <c:v>3.718</c:v>
                </c:pt>
                <c:pt idx="1">
                  <c:v>5.3970000000000002</c:v>
                </c:pt>
                <c:pt idx="2">
                  <c:v>4.7670000000000003</c:v>
                </c:pt>
                <c:pt idx="3">
                  <c:v>10.26</c:v>
                </c:pt>
                <c:pt idx="4">
                  <c:v>12.634</c:v>
                </c:pt>
                <c:pt idx="5">
                  <c:v>11.891999999999999</c:v>
                </c:pt>
                <c:pt idx="6">
                  <c:v>12.127000000000001</c:v>
                </c:pt>
                <c:pt idx="7">
                  <c:v>11.615</c:v>
                </c:pt>
                <c:pt idx="8">
                  <c:v>12.081</c:v>
                </c:pt>
                <c:pt idx="9">
                  <c:v>12.731999999999999</c:v>
                </c:pt>
                <c:pt idx="10">
                  <c:v>12.692</c:v>
                </c:pt>
                <c:pt idx="11">
                  <c:v>12.016</c:v>
                </c:pt>
                <c:pt idx="12">
                  <c:v>12.513</c:v>
                </c:pt>
                <c:pt idx="13">
                  <c:v>12.583</c:v>
                </c:pt>
                <c:pt idx="14">
                  <c:v>13.628</c:v>
                </c:pt>
                <c:pt idx="15">
                  <c:v>14.555999999999999</c:v>
                </c:pt>
                <c:pt idx="16">
                  <c:v>14.805999999999999</c:v>
                </c:pt>
                <c:pt idx="17">
                  <c:v>12.532999999999999</c:v>
                </c:pt>
                <c:pt idx="18">
                  <c:v>12.129</c:v>
                </c:pt>
                <c:pt idx="19">
                  <c:v>12.19</c:v>
                </c:pt>
                <c:pt idx="20">
                  <c:v>12.395</c:v>
                </c:pt>
                <c:pt idx="21">
                  <c:v>12.464</c:v>
                </c:pt>
                <c:pt idx="22">
                  <c:v>15.045999999999999</c:v>
                </c:pt>
                <c:pt idx="23">
                  <c:v>14.103999999999999</c:v>
                </c:pt>
                <c:pt idx="24">
                  <c:v>15.644</c:v>
                </c:pt>
                <c:pt idx="25">
                  <c:v>16.356999999999999</c:v>
                </c:pt>
                <c:pt idx="26">
                  <c:v>16.081</c:v>
                </c:pt>
                <c:pt idx="27">
                  <c:v>15.07</c:v>
                </c:pt>
                <c:pt idx="28">
                  <c:v>15.657999999999999</c:v>
                </c:pt>
                <c:pt idx="29">
                  <c:v>13.257999999999999</c:v>
                </c:pt>
                <c:pt idx="30">
                  <c:v>12.603</c:v>
                </c:pt>
                <c:pt idx="31">
                  <c:v>14.038</c:v>
                </c:pt>
                <c:pt idx="32">
                  <c:v>14.337</c:v>
                </c:pt>
                <c:pt idx="33">
                  <c:v>14.26</c:v>
                </c:pt>
                <c:pt idx="34">
                  <c:v>13.173</c:v>
                </c:pt>
                <c:pt idx="35">
                  <c:v>13.351000000000001</c:v>
                </c:pt>
                <c:pt idx="36">
                  <c:v>13.260999999999999</c:v>
                </c:pt>
                <c:pt idx="37">
                  <c:v>10.602</c:v>
                </c:pt>
                <c:pt idx="38">
                  <c:v>9.2690000000000001</c:v>
                </c:pt>
                <c:pt idx="39">
                  <c:v>7.2960000000000003</c:v>
                </c:pt>
                <c:pt idx="40">
                  <c:v>6.9109999999999996</c:v>
                </c:pt>
                <c:pt idx="41">
                  <c:v>11.411</c:v>
                </c:pt>
                <c:pt idx="42">
                  <c:v>18.05</c:v>
                </c:pt>
                <c:pt idx="43">
                  <c:v>18.353999999999999</c:v>
                </c:pt>
                <c:pt idx="44">
                  <c:v>16.969000000000001</c:v>
                </c:pt>
                <c:pt idx="45">
                  <c:v>12.632999999999999</c:v>
                </c:pt>
                <c:pt idx="46">
                  <c:v>11.493</c:v>
                </c:pt>
                <c:pt idx="47">
                  <c:v>10.977</c:v>
                </c:pt>
                <c:pt idx="48">
                  <c:v>11.223000000000001</c:v>
                </c:pt>
                <c:pt idx="49">
                  <c:v>11.739000000000001</c:v>
                </c:pt>
                <c:pt idx="50">
                  <c:v>11.821</c:v>
                </c:pt>
                <c:pt idx="51">
                  <c:v>11.99</c:v>
                </c:pt>
                <c:pt idx="52">
                  <c:v>11.759</c:v>
                </c:pt>
                <c:pt idx="53">
                  <c:v>11.962</c:v>
                </c:pt>
                <c:pt idx="54">
                  <c:v>11.749000000000001</c:v>
                </c:pt>
                <c:pt idx="55">
                  <c:v>11.548999999999999</c:v>
                </c:pt>
                <c:pt idx="56">
                  <c:v>10.292</c:v>
                </c:pt>
                <c:pt idx="57">
                  <c:v>11.084</c:v>
                </c:pt>
                <c:pt idx="58">
                  <c:v>11.103</c:v>
                </c:pt>
                <c:pt idx="59">
                  <c:v>12.311999999999999</c:v>
                </c:pt>
                <c:pt idx="60">
                  <c:v>11.907999999999999</c:v>
                </c:pt>
                <c:pt idx="61">
                  <c:v>11.988</c:v>
                </c:pt>
                <c:pt idx="62">
                  <c:v>12.481999999999999</c:v>
                </c:pt>
                <c:pt idx="63">
                  <c:v>12.32</c:v>
                </c:pt>
                <c:pt idx="64">
                  <c:v>13.111000000000001</c:v>
                </c:pt>
                <c:pt idx="65">
                  <c:v>12.387</c:v>
                </c:pt>
                <c:pt idx="66">
                  <c:v>11.956</c:v>
                </c:pt>
                <c:pt idx="67">
                  <c:v>11.151</c:v>
                </c:pt>
                <c:pt idx="68">
                  <c:v>12.904</c:v>
                </c:pt>
                <c:pt idx="69">
                  <c:v>13.295</c:v>
                </c:pt>
                <c:pt idx="70">
                  <c:v>13.135</c:v>
                </c:pt>
                <c:pt idx="71">
                  <c:v>13.858000000000001</c:v>
                </c:pt>
                <c:pt idx="72">
                  <c:v>15.409000000000001</c:v>
                </c:pt>
                <c:pt idx="73">
                  <c:v>13.727</c:v>
                </c:pt>
                <c:pt idx="74">
                  <c:v>14.959</c:v>
                </c:pt>
                <c:pt idx="75">
                  <c:v>15.888999999999999</c:v>
                </c:pt>
                <c:pt idx="76">
                  <c:v>13.977</c:v>
                </c:pt>
                <c:pt idx="77">
                  <c:v>16.163</c:v>
                </c:pt>
                <c:pt idx="78">
                  <c:v>16.352</c:v>
                </c:pt>
                <c:pt idx="79">
                  <c:v>14.362</c:v>
                </c:pt>
                <c:pt idx="80">
                  <c:v>12.9</c:v>
                </c:pt>
                <c:pt idx="81">
                  <c:v>12.702</c:v>
                </c:pt>
                <c:pt idx="82">
                  <c:v>14.507999999999999</c:v>
                </c:pt>
                <c:pt idx="83">
                  <c:v>12.831</c:v>
                </c:pt>
                <c:pt idx="84">
                  <c:v>12.255000000000001</c:v>
                </c:pt>
                <c:pt idx="85">
                  <c:v>11.673999999999999</c:v>
                </c:pt>
                <c:pt idx="86">
                  <c:v>11.625999999999999</c:v>
                </c:pt>
                <c:pt idx="87">
                  <c:v>11.406000000000001</c:v>
                </c:pt>
                <c:pt idx="88">
                  <c:v>13.701000000000001</c:v>
                </c:pt>
                <c:pt idx="89">
                  <c:v>11.949</c:v>
                </c:pt>
                <c:pt idx="90">
                  <c:v>10.881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3-4E80-BCE6-5D444DEC2A10}"/>
            </c:ext>
          </c:extLst>
        </c:ser>
        <c:ser>
          <c:idx val="3"/>
          <c:order val="3"/>
          <c:tx>
            <c:strRef>
              <c:f>'IR1'!$J$1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'IR1'!$J$2:$J$92</c:f>
              <c:numCache>
                <c:formatCode>0.000</c:formatCode>
                <c:ptCount val="91"/>
                <c:pt idx="0">
                  <c:v>0.95799999999999996</c:v>
                </c:pt>
                <c:pt idx="1">
                  <c:v>1.175</c:v>
                </c:pt>
                <c:pt idx="2">
                  <c:v>1.0109999999999999</c:v>
                </c:pt>
                <c:pt idx="3">
                  <c:v>5.1109999999999998</c:v>
                </c:pt>
                <c:pt idx="4">
                  <c:v>6.54</c:v>
                </c:pt>
                <c:pt idx="5">
                  <c:v>6.4390000000000001</c:v>
                </c:pt>
                <c:pt idx="6">
                  <c:v>6.8630000000000004</c:v>
                </c:pt>
                <c:pt idx="7">
                  <c:v>7.1520000000000001</c:v>
                </c:pt>
                <c:pt idx="8">
                  <c:v>6.83</c:v>
                </c:pt>
                <c:pt idx="9">
                  <c:v>6.7519999999999998</c:v>
                </c:pt>
                <c:pt idx="10">
                  <c:v>6.5780000000000003</c:v>
                </c:pt>
                <c:pt idx="11">
                  <c:v>7.0030000000000001</c:v>
                </c:pt>
                <c:pt idx="12">
                  <c:v>7.0490000000000004</c:v>
                </c:pt>
                <c:pt idx="13">
                  <c:v>6.9249999999999998</c:v>
                </c:pt>
                <c:pt idx="14">
                  <c:v>6.718</c:v>
                </c:pt>
                <c:pt idx="15">
                  <c:v>6.5039999999999996</c:v>
                </c:pt>
                <c:pt idx="16">
                  <c:v>6.3150000000000004</c:v>
                </c:pt>
                <c:pt idx="17">
                  <c:v>6.5019999999999998</c:v>
                </c:pt>
                <c:pt idx="18">
                  <c:v>6.5179999999999998</c:v>
                </c:pt>
                <c:pt idx="19">
                  <c:v>6.3570000000000002</c:v>
                </c:pt>
                <c:pt idx="20">
                  <c:v>6.1079999999999997</c:v>
                </c:pt>
                <c:pt idx="21">
                  <c:v>5.5750000000000002</c:v>
                </c:pt>
                <c:pt idx="22">
                  <c:v>5.9989999999999997</c:v>
                </c:pt>
                <c:pt idx="23">
                  <c:v>6.3819999999999997</c:v>
                </c:pt>
                <c:pt idx="24">
                  <c:v>6.74</c:v>
                </c:pt>
                <c:pt idx="25">
                  <c:v>7.1820000000000004</c:v>
                </c:pt>
                <c:pt idx="26">
                  <c:v>7.4249999999999998</c:v>
                </c:pt>
                <c:pt idx="27">
                  <c:v>6.4390000000000001</c:v>
                </c:pt>
                <c:pt idx="28">
                  <c:v>6.6920000000000002</c:v>
                </c:pt>
                <c:pt idx="29">
                  <c:v>6.7229999999999999</c:v>
                </c:pt>
                <c:pt idx="30">
                  <c:v>6.6239999999999997</c:v>
                </c:pt>
                <c:pt idx="31">
                  <c:v>7.1189999999999998</c:v>
                </c:pt>
                <c:pt idx="32">
                  <c:v>6.7359999999999998</c:v>
                </c:pt>
                <c:pt idx="33">
                  <c:v>6.3330000000000002</c:v>
                </c:pt>
                <c:pt idx="34">
                  <c:v>6.94</c:v>
                </c:pt>
                <c:pt idx="35">
                  <c:v>8.69</c:v>
                </c:pt>
                <c:pt idx="36">
                  <c:v>6.8920000000000003</c:v>
                </c:pt>
                <c:pt idx="37">
                  <c:v>4.2729999999999997</c:v>
                </c:pt>
                <c:pt idx="38">
                  <c:v>4.21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7.1959999999999997</c:v>
                </c:pt>
                <c:pt idx="44">
                  <c:v>6.7709999999999999</c:v>
                </c:pt>
                <c:pt idx="45">
                  <c:v>6.7039999999999997</c:v>
                </c:pt>
                <c:pt idx="46">
                  <c:v>10.284000000000001</c:v>
                </c:pt>
                <c:pt idx="47">
                  <c:v>9.5530000000000008</c:v>
                </c:pt>
                <c:pt idx="48">
                  <c:v>10.718999999999999</c:v>
                </c:pt>
                <c:pt idx="49">
                  <c:v>9.0380000000000003</c:v>
                </c:pt>
                <c:pt idx="50">
                  <c:v>7.9459999999999997</c:v>
                </c:pt>
                <c:pt idx="51">
                  <c:v>8.0410000000000004</c:v>
                </c:pt>
                <c:pt idx="52">
                  <c:v>7.5709999999999997</c:v>
                </c:pt>
                <c:pt idx="53">
                  <c:v>9.0459999999999994</c:v>
                </c:pt>
                <c:pt idx="54">
                  <c:v>9.9860000000000007</c:v>
                </c:pt>
                <c:pt idx="55">
                  <c:v>9.6010000000000009</c:v>
                </c:pt>
                <c:pt idx="56">
                  <c:v>5.3390000000000004</c:v>
                </c:pt>
                <c:pt idx="57">
                  <c:v>7.8710000000000004</c:v>
                </c:pt>
                <c:pt idx="58">
                  <c:v>5.5830000000000002</c:v>
                </c:pt>
                <c:pt idx="59">
                  <c:v>6.444</c:v>
                </c:pt>
                <c:pt idx="60">
                  <c:v>6.4349999999999996</c:v>
                </c:pt>
                <c:pt idx="61">
                  <c:v>5.657</c:v>
                </c:pt>
                <c:pt idx="62">
                  <c:v>6.1559999999999997</c:v>
                </c:pt>
                <c:pt idx="63">
                  <c:v>5.5140000000000002</c:v>
                </c:pt>
                <c:pt idx="64">
                  <c:v>5.6130000000000004</c:v>
                </c:pt>
                <c:pt idx="65">
                  <c:v>6.94</c:v>
                </c:pt>
                <c:pt idx="66">
                  <c:v>5.5330000000000004</c:v>
                </c:pt>
                <c:pt idx="67">
                  <c:v>5.9550000000000001</c:v>
                </c:pt>
                <c:pt idx="68">
                  <c:v>6.5460000000000003</c:v>
                </c:pt>
                <c:pt idx="69">
                  <c:v>9.8889999999999993</c:v>
                </c:pt>
                <c:pt idx="70">
                  <c:v>6.8170000000000002</c:v>
                </c:pt>
                <c:pt idx="71">
                  <c:v>9.7710000000000008</c:v>
                </c:pt>
                <c:pt idx="72">
                  <c:v>7.2270000000000003</c:v>
                </c:pt>
                <c:pt idx="73">
                  <c:v>6.7149999999999999</c:v>
                </c:pt>
                <c:pt idx="74">
                  <c:v>7.0789999999999997</c:v>
                </c:pt>
                <c:pt idx="75">
                  <c:v>14.977</c:v>
                </c:pt>
                <c:pt idx="76">
                  <c:v>10.539</c:v>
                </c:pt>
                <c:pt idx="77">
                  <c:v>9.5020000000000007</c:v>
                </c:pt>
                <c:pt idx="78">
                  <c:v>14.154999999999999</c:v>
                </c:pt>
                <c:pt idx="79">
                  <c:v>7.6269999999999998</c:v>
                </c:pt>
                <c:pt idx="80">
                  <c:v>6.7930000000000001</c:v>
                </c:pt>
                <c:pt idx="81">
                  <c:v>7.4050000000000002</c:v>
                </c:pt>
                <c:pt idx="82">
                  <c:v>7.4820000000000002</c:v>
                </c:pt>
                <c:pt idx="83">
                  <c:v>8.2420000000000009</c:v>
                </c:pt>
                <c:pt idx="84">
                  <c:v>8.2929999999999993</c:v>
                </c:pt>
                <c:pt idx="85">
                  <c:v>8.6869999999999994</c:v>
                </c:pt>
                <c:pt idx="86">
                  <c:v>6.6559999999999997</c:v>
                </c:pt>
                <c:pt idx="87">
                  <c:v>6.3579999999999997</c:v>
                </c:pt>
                <c:pt idx="88">
                  <c:v>8.4879999999999995</c:v>
                </c:pt>
                <c:pt idx="89">
                  <c:v>7.2809999999999997</c:v>
                </c:pt>
                <c:pt idx="90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3-4E80-BCE6-5D444DEC2A10}"/>
            </c:ext>
          </c:extLst>
        </c:ser>
        <c:ser>
          <c:idx val="4"/>
          <c:order val="4"/>
          <c:tx>
            <c:strRef>
              <c:f>'IR1'!$K$1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'IR1'!$K$2:$K$92</c:f>
              <c:numCache>
                <c:formatCode>0.000</c:formatCode>
                <c:ptCount val="91"/>
                <c:pt idx="0">
                  <c:v>3.536</c:v>
                </c:pt>
                <c:pt idx="1">
                  <c:v>17.407</c:v>
                </c:pt>
                <c:pt idx="2">
                  <c:v>32.783000000000001</c:v>
                </c:pt>
                <c:pt idx="3">
                  <c:v>39.518000000000001</c:v>
                </c:pt>
                <c:pt idx="4">
                  <c:v>37.590000000000003</c:v>
                </c:pt>
                <c:pt idx="5">
                  <c:v>36.465000000000003</c:v>
                </c:pt>
                <c:pt idx="6">
                  <c:v>34.542999999999999</c:v>
                </c:pt>
                <c:pt idx="7">
                  <c:v>32.747</c:v>
                </c:pt>
                <c:pt idx="8">
                  <c:v>31.547000000000001</c:v>
                </c:pt>
                <c:pt idx="9">
                  <c:v>32.558999999999997</c:v>
                </c:pt>
                <c:pt idx="10">
                  <c:v>31.527999999999999</c:v>
                </c:pt>
                <c:pt idx="11">
                  <c:v>36.832999999999998</c:v>
                </c:pt>
                <c:pt idx="12">
                  <c:v>41.195</c:v>
                </c:pt>
                <c:pt idx="13">
                  <c:v>41.198</c:v>
                </c:pt>
                <c:pt idx="14">
                  <c:v>40.085000000000001</c:v>
                </c:pt>
                <c:pt idx="15">
                  <c:v>38.088000000000001</c:v>
                </c:pt>
                <c:pt idx="16">
                  <c:v>35.966999999999999</c:v>
                </c:pt>
                <c:pt idx="17">
                  <c:v>42.81</c:v>
                </c:pt>
                <c:pt idx="18">
                  <c:v>41.377000000000002</c:v>
                </c:pt>
                <c:pt idx="19">
                  <c:v>37.865000000000002</c:v>
                </c:pt>
                <c:pt idx="20">
                  <c:v>35.031999999999996</c:v>
                </c:pt>
                <c:pt idx="21">
                  <c:v>31.677</c:v>
                </c:pt>
                <c:pt idx="22">
                  <c:v>31.071000000000002</c:v>
                </c:pt>
                <c:pt idx="23">
                  <c:v>38.956000000000003</c:v>
                </c:pt>
                <c:pt idx="24">
                  <c:v>43.375</c:v>
                </c:pt>
                <c:pt idx="25">
                  <c:v>45.152000000000001</c:v>
                </c:pt>
                <c:pt idx="26">
                  <c:v>42.255000000000003</c:v>
                </c:pt>
                <c:pt idx="27">
                  <c:v>30.529</c:v>
                </c:pt>
                <c:pt idx="28">
                  <c:v>37.155000000000001</c:v>
                </c:pt>
                <c:pt idx="29">
                  <c:v>41.192</c:v>
                </c:pt>
                <c:pt idx="30">
                  <c:v>38.569000000000003</c:v>
                </c:pt>
                <c:pt idx="31">
                  <c:v>37.880000000000003</c:v>
                </c:pt>
                <c:pt idx="32">
                  <c:v>38.261000000000003</c:v>
                </c:pt>
                <c:pt idx="33">
                  <c:v>37.173000000000002</c:v>
                </c:pt>
                <c:pt idx="34">
                  <c:v>43.392000000000003</c:v>
                </c:pt>
                <c:pt idx="35">
                  <c:v>43.015999999999998</c:v>
                </c:pt>
                <c:pt idx="36">
                  <c:v>41.524999999999999</c:v>
                </c:pt>
                <c:pt idx="37">
                  <c:v>20.076000000000001</c:v>
                </c:pt>
                <c:pt idx="38">
                  <c:v>14.028</c:v>
                </c:pt>
                <c:pt idx="39">
                  <c:v>9.5210000000000008</c:v>
                </c:pt>
                <c:pt idx="40">
                  <c:v>7.5670000000000002</c:v>
                </c:pt>
                <c:pt idx="41">
                  <c:v>12.137</c:v>
                </c:pt>
                <c:pt idx="42">
                  <c:v>20.349</c:v>
                </c:pt>
                <c:pt idx="43">
                  <c:v>27.684999999999999</c:v>
                </c:pt>
                <c:pt idx="44">
                  <c:v>27.8</c:v>
                </c:pt>
                <c:pt idx="45">
                  <c:v>43.381</c:v>
                </c:pt>
                <c:pt idx="46">
                  <c:v>46.570999999999998</c:v>
                </c:pt>
                <c:pt idx="47">
                  <c:v>47.429000000000002</c:v>
                </c:pt>
                <c:pt idx="48">
                  <c:v>47.491999999999997</c:v>
                </c:pt>
                <c:pt idx="49">
                  <c:v>47.174999999999997</c:v>
                </c:pt>
                <c:pt idx="50">
                  <c:v>46.680999999999997</c:v>
                </c:pt>
                <c:pt idx="51">
                  <c:v>44.075000000000003</c:v>
                </c:pt>
                <c:pt idx="52">
                  <c:v>42.686999999999998</c:v>
                </c:pt>
                <c:pt idx="53">
                  <c:v>41.832999999999998</c:v>
                </c:pt>
                <c:pt idx="54">
                  <c:v>40.515000000000001</c:v>
                </c:pt>
                <c:pt idx="55">
                  <c:v>39.927999999999997</c:v>
                </c:pt>
                <c:pt idx="56">
                  <c:v>39.561</c:v>
                </c:pt>
                <c:pt idx="57">
                  <c:v>39.765999999999998</c:v>
                </c:pt>
                <c:pt idx="58">
                  <c:v>40.628</c:v>
                </c:pt>
                <c:pt idx="59">
                  <c:v>41.305999999999997</c:v>
                </c:pt>
                <c:pt idx="60">
                  <c:v>40.113999999999997</c:v>
                </c:pt>
                <c:pt idx="61">
                  <c:v>39.420999999999999</c:v>
                </c:pt>
                <c:pt idx="62">
                  <c:v>39.344999999999999</c:v>
                </c:pt>
                <c:pt idx="63">
                  <c:v>36.603000000000002</c:v>
                </c:pt>
                <c:pt idx="64">
                  <c:v>36.695999999999998</c:v>
                </c:pt>
                <c:pt idx="65">
                  <c:v>38.677</c:v>
                </c:pt>
                <c:pt idx="66">
                  <c:v>39.280999999999999</c:v>
                </c:pt>
                <c:pt idx="67">
                  <c:v>39.762</c:v>
                </c:pt>
                <c:pt idx="68">
                  <c:v>40.828000000000003</c:v>
                </c:pt>
                <c:pt idx="69">
                  <c:v>42.061</c:v>
                </c:pt>
                <c:pt idx="70">
                  <c:v>41.031999999999996</c:v>
                </c:pt>
                <c:pt idx="71">
                  <c:v>41.997</c:v>
                </c:pt>
                <c:pt idx="72">
                  <c:v>37.159999999999997</c:v>
                </c:pt>
                <c:pt idx="73">
                  <c:v>39.276000000000003</c:v>
                </c:pt>
                <c:pt idx="74">
                  <c:v>43.587000000000003</c:v>
                </c:pt>
                <c:pt idx="75">
                  <c:v>46.625</c:v>
                </c:pt>
                <c:pt idx="76">
                  <c:v>40.389000000000003</c:v>
                </c:pt>
                <c:pt idx="77">
                  <c:v>45.773000000000003</c:v>
                </c:pt>
                <c:pt idx="78">
                  <c:v>46.451999999999998</c:v>
                </c:pt>
                <c:pt idx="79">
                  <c:v>47.021999999999998</c:v>
                </c:pt>
                <c:pt idx="80">
                  <c:v>40.429000000000002</c:v>
                </c:pt>
                <c:pt idx="81">
                  <c:v>38.701000000000001</c:v>
                </c:pt>
                <c:pt idx="82">
                  <c:v>43.904000000000003</c:v>
                </c:pt>
                <c:pt idx="83">
                  <c:v>39.243000000000002</c:v>
                </c:pt>
                <c:pt idx="84">
                  <c:v>36.593000000000004</c:v>
                </c:pt>
                <c:pt idx="85">
                  <c:v>36.298000000000002</c:v>
                </c:pt>
                <c:pt idx="86">
                  <c:v>35.421999999999997</c:v>
                </c:pt>
                <c:pt idx="87">
                  <c:v>34.942</c:v>
                </c:pt>
                <c:pt idx="88">
                  <c:v>41.018000000000001</c:v>
                </c:pt>
                <c:pt idx="89">
                  <c:v>62.459000000000003</c:v>
                </c:pt>
                <c:pt idx="90">
                  <c:v>59.161000000000001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3-4E80-BCE6-5D444DEC2A10}"/>
            </c:ext>
          </c:extLst>
        </c:ser>
        <c:ser>
          <c:idx val="5"/>
          <c:order val="5"/>
          <c:tx>
            <c:strRef>
              <c:f>'IR1'!$L$1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'IR1'!$L$2:$L$92</c:f>
              <c:numCache>
                <c:formatCode>0.000</c:formatCode>
                <c:ptCount val="91"/>
                <c:pt idx="0">
                  <c:v>0.84799999999999998</c:v>
                </c:pt>
                <c:pt idx="1">
                  <c:v>0.91400000000000003</c:v>
                </c:pt>
                <c:pt idx="2">
                  <c:v>0.98599999999999999</c:v>
                </c:pt>
                <c:pt idx="3">
                  <c:v>7.5359999999999996</c:v>
                </c:pt>
                <c:pt idx="4">
                  <c:v>8.3849999999999998</c:v>
                </c:pt>
                <c:pt idx="5">
                  <c:v>7.7910000000000004</c:v>
                </c:pt>
                <c:pt idx="6">
                  <c:v>7.53</c:v>
                </c:pt>
                <c:pt idx="7">
                  <c:v>6.8390000000000004</c:v>
                </c:pt>
                <c:pt idx="8">
                  <c:v>7.0090000000000003</c:v>
                </c:pt>
                <c:pt idx="9">
                  <c:v>7.4240000000000004</c:v>
                </c:pt>
                <c:pt idx="10">
                  <c:v>7.2320000000000002</c:v>
                </c:pt>
                <c:pt idx="11">
                  <c:v>6.9320000000000004</c:v>
                </c:pt>
                <c:pt idx="12">
                  <c:v>7.39</c:v>
                </c:pt>
                <c:pt idx="13">
                  <c:v>7.5359999999999996</c:v>
                </c:pt>
                <c:pt idx="14">
                  <c:v>7.5460000000000003</c:v>
                </c:pt>
                <c:pt idx="15">
                  <c:v>7.4080000000000004</c:v>
                </c:pt>
                <c:pt idx="16">
                  <c:v>7.0970000000000004</c:v>
                </c:pt>
                <c:pt idx="17">
                  <c:v>6.8280000000000003</c:v>
                </c:pt>
                <c:pt idx="18">
                  <c:v>7.0629999999999997</c:v>
                </c:pt>
                <c:pt idx="19">
                  <c:v>7.14</c:v>
                </c:pt>
                <c:pt idx="20">
                  <c:v>7.0030000000000001</c:v>
                </c:pt>
                <c:pt idx="21">
                  <c:v>6.6719999999999997</c:v>
                </c:pt>
                <c:pt idx="22">
                  <c:v>6.6829999999999998</c:v>
                </c:pt>
                <c:pt idx="23">
                  <c:v>7.3680000000000003</c:v>
                </c:pt>
                <c:pt idx="24">
                  <c:v>7.8310000000000004</c:v>
                </c:pt>
                <c:pt idx="25">
                  <c:v>8.1389999999999993</c:v>
                </c:pt>
                <c:pt idx="26">
                  <c:v>7.9859999999999998</c:v>
                </c:pt>
                <c:pt idx="27">
                  <c:v>7.0229999999999997</c:v>
                </c:pt>
                <c:pt idx="28">
                  <c:v>6.96</c:v>
                </c:pt>
                <c:pt idx="29">
                  <c:v>6.5750000000000002</c:v>
                </c:pt>
                <c:pt idx="30">
                  <c:v>6.7619999999999996</c:v>
                </c:pt>
                <c:pt idx="31">
                  <c:v>7.01</c:v>
                </c:pt>
                <c:pt idx="32">
                  <c:v>6.5049999999999999</c:v>
                </c:pt>
                <c:pt idx="33">
                  <c:v>6.0170000000000003</c:v>
                </c:pt>
                <c:pt idx="34">
                  <c:v>6.4610000000000003</c:v>
                </c:pt>
                <c:pt idx="35">
                  <c:v>6.766</c:v>
                </c:pt>
                <c:pt idx="36">
                  <c:v>6.992</c:v>
                </c:pt>
                <c:pt idx="37">
                  <c:v>3.4369999999999998</c:v>
                </c:pt>
                <c:pt idx="38">
                  <c:v>2.306</c:v>
                </c:pt>
                <c:pt idx="39">
                  <c:v>1.415</c:v>
                </c:pt>
                <c:pt idx="40">
                  <c:v>0.872</c:v>
                </c:pt>
                <c:pt idx="41">
                  <c:v>1.198</c:v>
                </c:pt>
                <c:pt idx="42">
                  <c:v>0</c:v>
                </c:pt>
                <c:pt idx="43">
                  <c:v>4.6189999999999998</c:v>
                </c:pt>
                <c:pt idx="44">
                  <c:v>4.1589999999999998</c:v>
                </c:pt>
                <c:pt idx="45">
                  <c:v>4.5490000000000004</c:v>
                </c:pt>
                <c:pt idx="46">
                  <c:v>4.4470000000000001</c:v>
                </c:pt>
                <c:pt idx="47">
                  <c:v>4.3579999999999997</c:v>
                </c:pt>
                <c:pt idx="48">
                  <c:v>4.2430000000000003</c:v>
                </c:pt>
                <c:pt idx="49">
                  <c:v>3.9540000000000002</c:v>
                </c:pt>
                <c:pt idx="50">
                  <c:v>3.7360000000000002</c:v>
                </c:pt>
                <c:pt idx="51">
                  <c:v>4.4829999999999997</c:v>
                </c:pt>
                <c:pt idx="52">
                  <c:v>5.6219999999999999</c:v>
                </c:pt>
                <c:pt idx="53">
                  <c:v>5.9189999999999996</c:v>
                </c:pt>
                <c:pt idx="54">
                  <c:v>5.8630000000000004</c:v>
                </c:pt>
                <c:pt idx="55">
                  <c:v>5.5019999999999998</c:v>
                </c:pt>
                <c:pt idx="56">
                  <c:v>4.819</c:v>
                </c:pt>
                <c:pt idx="57">
                  <c:v>4.6790000000000003</c:v>
                </c:pt>
                <c:pt idx="58">
                  <c:v>4.7679999999999998</c:v>
                </c:pt>
                <c:pt idx="59">
                  <c:v>5.3849999999999998</c:v>
                </c:pt>
                <c:pt idx="60">
                  <c:v>5.8369999999999997</c:v>
                </c:pt>
                <c:pt idx="61">
                  <c:v>5.7809999999999997</c:v>
                </c:pt>
                <c:pt idx="62">
                  <c:v>5.694</c:v>
                </c:pt>
                <c:pt idx="63">
                  <c:v>4.9409999999999998</c:v>
                </c:pt>
                <c:pt idx="64">
                  <c:v>4.8810000000000002</c:v>
                </c:pt>
                <c:pt idx="65">
                  <c:v>4.9210000000000003</c:v>
                </c:pt>
                <c:pt idx="66">
                  <c:v>5.5640000000000001</c:v>
                </c:pt>
                <c:pt idx="67">
                  <c:v>5.8479999999999999</c:v>
                </c:pt>
                <c:pt idx="68">
                  <c:v>5.8520000000000003</c:v>
                </c:pt>
                <c:pt idx="69">
                  <c:v>5.9870000000000001</c:v>
                </c:pt>
                <c:pt idx="70">
                  <c:v>4.8650000000000002</c:v>
                </c:pt>
                <c:pt idx="71">
                  <c:v>4.8929999999999998</c:v>
                </c:pt>
                <c:pt idx="72">
                  <c:v>3.6280000000000001</c:v>
                </c:pt>
                <c:pt idx="73">
                  <c:v>3.3149999999999999</c:v>
                </c:pt>
                <c:pt idx="74">
                  <c:v>3.452</c:v>
                </c:pt>
                <c:pt idx="75">
                  <c:v>3.06</c:v>
                </c:pt>
                <c:pt idx="76">
                  <c:v>3.0070000000000001</c:v>
                </c:pt>
                <c:pt idx="77">
                  <c:v>0</c:v>
                </c:pt>
                <c:pt idx="78">
                  <c:v>3.3460000000000001</c:v>
                </c:pt>
                <c:pt idx="79">
                  <c:v>6.375</c:v>
                </c:pt>
                <c:pt idx="80">
                  <c:v>5.97</c:v>
                </c:pt>
                <c:pt idx="81">
                  <c:v>6.1070000000000002</c:v>
                </c:pt>
                <c:pt idx="82">
                  <c:v>7.1219999999999999</c:v>
                </c:pt>
                <c:pt idx="83">
                  <c:v>6.3620000000000001</c:v>
                </c:pt>
                <c:pt idx="84">
                  <c:v>5.8</c:v>
                </c:pt>
                <c:pt idx="85">
                  <c:v>5.4370000000000003</c:v>
                </c:pt>
                <c:pt idx="86">
                  <c:v>4.984</c:v>
                </c:pt>
                <c:pt idx="87">
                  <c:v>4.774</c:v>
                </c:pt>
                <c:pt idx="88">
                  <c:v>5.2949999999999999</c:v>
                </c:pt>
                <c:pt idx="89">
                  <c:v>5.1180000000000003</c:v>
                </c:pt>
                <c:pt idx="90">
                  <c:v>4.8449999999999998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3-4E80-BCE6-5D444DEC2A10}"/>
            </c:ext>
          </c:extLst>
        </c:ser>
        <c:ser>
          <c:idx val="6"/>
          <c:order val="6"/>
          <c:tx>
            <c:strRef>
              <c:f>'IR1'!$M$1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'IR1'!$M$2:$M$92</c:f>
              <c:numCache>
                <c:formatCode>General</c:formatCode>
                <c:ptCount val="91"/>
                <c:pt idx="0">
                  <c:v>0.186</c:v>
                </c:pt>
                <c:pt idx="1">
                  <c:v>1.5109999999999999</c:v>
                </c:pt>
                <c:pt idx="2">
                  <c:v>5.1390000000000002</c:v>
                </c:pt>
                <c:pt idx="3">
                  <c:v>6.5460000000000003</c:v>
                </c:pt>
                <c:pt idx="4">
                  <c:v>7.3659999999999997</c:v>
                </c:pt>
                <c:pt idx="5">
                  <c:v>7.1769999999999996</c:v>
                </c:pt>
                <c:pt idx="6">
                  <c:v>6.7149999999999999</c:v>
                </c:pt>
                <c:pt idx="7">
                  <c:v>5.8310000000000004</c:v>
                </c:pt>
                <c:pt idx="8">
                  <c:v>4.4269999999999996</c:v>
                </c:pt>
                <c:pt idx="9">
                  <c:v>3.4580000000000002</c:v>
                </c:pt>
                <c:pt idx="10">
                  <c:v>3.6829999999999998</c:v>
                </c:pt>
                <c:pt idx="11">
                  <c:v>6.5309999999999997</c:v>
                </c:pt>
                <c:pt idx="12">
                  <c:v>7.3689999999999998</c:v>
                </c:pt>
                <c:pt idx="13" formatCode="0.000">
                  <c:v>7.41</c:v>
                </c:pt>
                <c:pt idx="14" formatCode="0.000">
                  <c:v>7.2720000000000002</c:v>
                </c:pt>
                <c:pt idx="15" formatCode="0.000">
                  <c:v>6.8570000000000002</c:v>
                </c:pt>
                <c:pt idx="16" formatCode="0.000">
                  <c:v>6.1260000000000003</c:v>
                </c:pt>
                <c:pt idx="17" formatCode="0.000">
                  <c:v>5.4379999999999997</c:v>
                </c:pt>
                <c:pt idx="18" formatCode="0.000">
                  <c:v>5.3120000000000003</c:v>
                </c:pt>
                <c:pt idx="19" formatCode="0.000">
                  <c:v>5.89</c:v>
                </c:pt>
                <c:pt idx="20" formatCode="0.000">
                  <c:v>6.5279999999999996</c:v>
                </c:pt>
                <c:pt idx="21" formatCode="0.000">
                  <c:v>6.3949999999999996</c:v>
                </c:pt>
                <c:pt idx="22" formatCode="0.000">
                  <c:v>6.6040000000000001</c:v>
                </c:pt>
                <c:pt idx="23" formatCode="0.000">
                  <c:v>5.8339999999999996</c:v>
                </c:pt>
                <c:pt idx="24" formatCode="0.000">
                  <c:v>5.6310000000000002</c:v>
                </c:pt>
                <c:pt idx="25" formatCode="0.000">
                  <c:v>6.1959999999999997</c:v>
                </c:pt>
                <c:pt idx="26" formatCode="0.000">
                  <c:v>7.5209999999999999</c:v>
                </c:pt>
                <c:pt idx="27" formatCode="0.000">
                  <c:v>7.9669999999999996</c:v>
                </c:pt>
                <c:pt idx="28" formatCode="0.000">
                  <c:v>8.5609999999999999</c:v>
                </c:pt>
                <c:pt idx="29" formatCode="0.000">
                  <c:v>7.4370000000000003</c:v>
                </c:pt>
                <c:pt idx="30" formatCode="0.000">
                  <c:v>6.0579999999999998</c:v>
                </c:pt>
                <c:pt idx="31" formatCode="0.000">
                  <c:v>6.6890000000000001</c:v>
                </c:pt>
                <c:pt idx="32" formatCode="0.000">
                  <c:v>7.9249999999999998</c:v>
                </c:pt>
                <c:pt idx="33" formatCode="0.000">
                  <c:v>8.2859999999999996</c:v>
                </c:pt>
                <c:pt idx="34" formatCode="0.000">
                  <c:v>7.9089999999999998</c:v>
                </c:pt>
                <c:pt idx="35" formatCode="0.000">
                  <c:v>8.0310000000000006</c:v>
                </c:pt>
                <c:pt idx="36" formatCode="0.000">
                  <c:v>8.2550000000000008</c:v>
                </c:pt>
                <c:pt idx="37" formatCode="0.000">
                  <c:v>2.2879999999999998</c:v>
                </c:pt>
                <c:pt idx="38" formatCode="0.000">
                  <c:v>1.1220000000000001</c:v>
                </c:pt>
                <c:pt idx="39" formatCode="0.000">
                  <c:v>0.47699999999999998</c:v>
                </c:pt>
                <c:pt idx="40" formatCode="0.000">
                  <c:v>0.16800000000000001</c:v>
                </c:pt>
                <c:pt idx="41" formatCode="0.000">
                  <c:v>0</c:v>
                </c:pt>
                <c:pt idx="42" formatCode="0.000">
                  <c:v>4.1879999999999997</c:v>
                </c:pt>
                <c:pt idx="43" formatCode="0.000">
                  <c:v>0</c:v>
                </c:pt>
                <c:pt idx="44" formatCode="0.000">
                  <c:v>1.9470000000000001</c:v>
                </c:pt>
                <c:pt idx="45" formatCode="0.000">
                  <c:v>7.0819999999999999</c:v>
                </c:pt>
                <c:pt idx="46" formatCode="0.000">
                  <c:v>6.6189999999999998</c:v>
                </c:pt>
                <c:pt idx="47" formatCode="0.000">
                  <c:v>6.7210000000000001</c:v>
                </c:pt>
                <c:pt idx="48" formatCode="0.000">
                  <c:v>7.0209999999999999</c:v>
                </c:pt>
                <c:pt idx="49" formatCode="0.000">
                  <c:v>6.8550000000000004</c:v>
                </c:pt>
                <c:pt idx="50" formatCode="0.000">
                  <c:v>6.6340000000000003</c:v>
                </c:pt>
                <c:pt idx="51" formatCode="0.000">
                  <c:v>6.556</c:v>
                </c:pt>
                <c:pt idx="52" formatCode="0.000">
                  <c:v>6.5810000000000004</c:v>
                </c:pt>
                <c:pt idx="53" formatCode="0.000">
                  <c:v>6.9119999999999999</c:v>
                </c:pt>
                <c:pt idx="54" formatCode="0.000">
                  <c:v>6.9260000000000002</c:v>
                </c:pt>
                <c:pt idx="55" formatCode="0.000">
                  <c:v>6.798</c:v>
                </c:pt>
                <c:pt idx="56" formatCode="0.000">
                  <c:v>6.5549999999999997</c:v>
                </c:pt>
                <c:pt idx="57" formatCode="0.000">
                  <c:v>6.4619999999999997</c:v>
                </c:pt>
                <c:pt idx="58" formatCode="0.000">
                  <c:v>6.5620000000000003</c:v>
                </c:pt>
                <c:pt idx="59" formatCode="0.000">
                  <c:v>6.9</c:v>
                </c:pt>
                <c:pt idx="60" formatCode="0.000">
                  <c:v>6.7640000000000002</c:v>
                </c:pt>
                <c:pt idx="61" formatCode="0.000">
                  <c:v>6.7359999999999998</c:v>
                </c:pt>
                <c:pt idx="62" formatCode="0.000">
                  <c:v>6.6660000000000004</c:v>
                </c:pt>
                <c:pt idx="63" formatCode="0.000">
                  <c:v>6.69</c:v>
                </c:pt>
                <c:pt idx="64" formatCode="0.000">
                  <c:v>7.1639999999999997</c:v>
                </c:pt>
                <c:pt idx="65" formatCode="0.000">
                  <c:v>7.2549999999999999</c:v>
                </c:pt>
                <c:pt idx="66" formatCode="0.000">
                  <c:v>7.6719999999999997</c:v>
                </c:pt>
                <c:pt idx="67" formatCode="0.000">
                  <c:v>7.7830000000000004</c:v>
                </c:pt>
                <c:pt idx="68" formatCode="0.000">
                  <c:v>8.1910000000000007</c:v>
                </c:pt>
                <c:pt idx="69" formatCode="0.000">
                  <c:v>7.7709999999999999</c:v>
                </c:pt>
                <c:pt idx="70" formatCode="0.000">
                  <c:v>7.9349999999999996</c:v>
                </c:pt>
                <c:pt idx="71" formatCode="0.000">
                  <c:v>6.8570000000000002</c:v>
                </c:pt>
                <c:pt idx="72" formatCode="0.000">
                  <c:v>6.5270000000000001</c:v>
                </c:pt>
                <c:pt idx="73" formatCode="0.000">
                  <c:v>6.7789999999999999</c:v>
                </c:pt>
                <c:pt idx="74" formatCode="0.000">
                  <c:v>7.5019999999999998</c:v>
                </c:pt>
                <c:pt idx="75" formatCode="0.000">
                  <c:v>8.2520000000000007</c:v>
                </c:pt>
                <c:pt idx="76" formatCode="0.000">
                  <c:v>7.5880000000000001</c:v>
                </c:pt>
                <c:pt idx="77" formatCode="0.000">
                  <c:v>8.4049999999999994</c:v>
                </c:pt>
                <c:pt idx="78" formatCode="0.000">
                  <c:v>8.5830000000000002</c:v>
                </c:pt>
                <c:pt idx="79" formatCode="0.000">
                  <c:v>7.984</c:v>
                </c:pt>
                <c:pt idx="80" formatCode="0.000">
                  <c:v>7.21</c:v>
                </c:pt>
                <c:pt idx="81" formatCode="0.000">
                  <c:v>7.149</c:v>
                </c:pt>
                <c:pt idx="82" formatCode="0.000">
                  <c:v>8.1059999999999999</c:v>
                </c:pt>
                <c:pt idx="83" formatCode="0.000">
                  <c:v>7.1059999999999999</c:v>
                </c:pt>
                <c:pt idx="84" formatCode="0.000">
                  <c:v>6.56</c:v>
                </c:pt>
                <c:pt idx="85" formatCode="0.000">
                  <c:v>6.5069999999999997</c:v>
                </c:pt>
                <c:pt idx="86" formatCode="0.000">
                  <c:v>6.4720000000000004</c:v>
                </c:pt>
                <c:pt idx="87" formatCode="0.000">
                  <c:v>6.3239999999999998</c:v>
                </c:pt>
                <c:pt idx="88" formatCode="0.000">
                  <c:v>8.0429999999999993</c:v>
                </c:pt>
                <c:pt idx="89" formatCode="0.000">
                  <c:v>7.43</c:v>
                </c:pt>
                <c:pt idx="90" formatCode="0.000">
                  <c:v>6.7539999999999996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3-4E80-BCE6-5D444DEC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41872"/>
        <c:axId val="315438544"/>
      </c:lineChart>
      <c:catAx>
        <c:axId val="31544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38544"/>
        <c:crosses val="autoZero"/>
        <c:auto val="1"/>
        <c:lblAlgn val="ctr"/>
        <c:lblOffset val="100"/>
        <c:noMultiLvlLbl val="0"/>
      </c:catAx>
      <c:valAx>
        <c:axId val="315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'TR3'!$N$1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'TR3'!$N$2:$N$70</c:f>
              <c:numCache>
                <c:formatCode>0.000</c:formatCode>
                <c:ptCount val="69"/>
                <c:pt idx="1">
                  <c:v>124.20099999999999</c:v>
                </c:pt>
                <c:pt idx="2">
                  <c:v>158.54300000000003</c:v>
                </c:pt>
                <c:pt idx="3">
                  <c:v>157.89700000000002</c:v>
                </c:pt>
                <c:pt idx="4">
                  <c:v>147.72399999999996</c:v>
                </c:pt>
                <c:pt idx="5">
                  <c:v>168.55500000000001</c:v>
                </c:pt>
                <c:pt idx="6">
                  <c:v>164.88</c:v>
                </c:pt>
                <c:pt idx="7">
                  <c:v>166.053</c:v>
                </c:pt>
                <c:pt idx="8">
                  <c:v>164.62300000000002</c:v>
                </c:pt>
                <c:pt idx="9">
                  <c:v>162.31299999999999</c:v>
                </c:pt>
                <c:pt idx="10">
                  <c:v>161.27799999999996</c:v>
                </c:pt>
                <c:pt idx="11">
                  <c:v>163.19899999999998</c:v>
                </c:pt>
                <c:pt idx="12">
                  <c:v>163.40599999999998</c:v>
                </c:pt>
                <c:pt idx="13">
                  <c:v>167.82400000000001</c:v>
                </c:pt>
                <c:pt idx="14">
                  <c:v>171.113</c:v>
                </c:pt>
                <c:pt idx="15">
                  <c:v>158.952</c:v>
                </c:pt>
                <c:pt idx="16">
                  <c:v>155.51300000000001</c:v>
                </c:pt>
                <c:pt idx="17">
                  <c:v>148.77000000000001</c:v>
                </c:pt>
                <c:pt idx="18">
                  <c:v>142.136</c:v>
                </c:pt>
                <c:pt idx="19">
                  <c:v>146.51900000000001</c:v>
                </c:pt>
                <c:pt idx="20">
                  <c:v>146.72900000000001</c:v>
                </c:pt>
                <c:pt idx="21">
                  <c:v>156.155</c:v>
                </c:pt>
                <c:pt idx="22">
                  <c:v>140.39599999999999</c:v>
                </c:pt>
                <c:pt idx="23">
                  <c:v>148.30600000000001</c:v>
                </c:pt>
                <c:pt idx="24">
                  <c:v>159.471</c:v>
                </c:pt>
                <c:pt idx="25">
                  <c:v>151.72899999999998</c:v>
                </c:pt>
                <c:pt idx="26">
                  <c:v>147.38200000000001</c:v>
                </c:pt>
                <c:pt idx="27">
                  <c:v>146.298</c:v>
                </c:pt>
                <c:pt idx="28">
                  <c:v>156.38</c:v>
                </c:pt>
                <c:pt idx="29">
                  <c:v>155.53899999999999</c:v>
                </c:pt>
                <c:pt idx="30">
                  <c:v>161.613</c:v>
                </c:pt>
                <c:pt idx="31">
                  <c:v>162.69800000000001</c:v>
                </c:pt>
                <c:pt idx="32">
                  <c:v>160.011</c:v>
                </c:pt>
                <c:pt idx="33">
                  <c:v>172.041</c:v>
                </c:pt>
                <c:pt idx="34">
                  <c:v>168.255</c:v>
                </c:pt>
                <c:pt idx="35">
                  <c:v>164.06900000000002</c:v>
                </c:pt>
                <c:pt idx="36">
                  <c:v>158.6</c:v>
                </c:pt>
                <c:pt idx="37">
                  <c:v>159.477</c:v>
                </c:pt>
                <c:pt idx="38">
                  <c:v>160.87199999999999</c:v>
                </c:pt>
                <c:pt idx="39">
                  <c:v>165.37900000000002</c:v>
                </c:pt>
                <c:pt idx="40">
                  <c:v>156.316</c:v>
                </c:pt>
                <c:pt idx="41">
                  <c:v>162.21800000000002</c:v>
                </c:pt>
                <c:pt idx="42">
                  <c:v>154.96499999999997</c:v>
                </c:pt>
                <c:pt idx="43">
                  <c:v>163.03800000000001</c:v>
                </c:pt>
                <c:pt idx="44">
                  <c:v>178.26399999999998</c:v>
                </c:pt>
                <c:pt idx="45">
                  <c:v>182.03100000000001</c:v>
                </c:pt>
                <c:pt idx="46">
                  <c:v>189.56800000000001</c:v>
                </c:pt>
                <c:pt idx="47">
                  <c:v>180.20600000000002</c:v>
                </c:pt>
                <c:pt idx="48">
                  <c:v>169.191</c:v>
                </c:pt>
                <c:pt idx="49">
                  <c:v>154.81900000000002</c:v>
                </c:pt>
                <c:pt idx="50">
                  <c:v>162.77199999999999</c:v>
                </c:pt>
                <c:pt idx="51">
                  <c:v>167.83100000000002</c:v>
                </c:pt>
                <c:pt idx="52">
                  <c:v>170.37100000000001</c:v>
                </c:pt>
                <c:pt idx="53">
                  <c:v>157.148</c:v>
                </c:pt>
                <c:pt idx="54">
                  <c:v>157.80399999999997</c:v>
                </c:pt>
                <c:pt idx="55">
                  <c:v>130.57599999999999</c:v>
                </c:pt>
                <c:pt idx="56">
                  <c:v>133.62700000000001</c:v>
                </c:pt>
                <c:pt idx="57">
                  <c:v>140.328</c:v>
                </c:pt>
                <c:pt idx="58">
                  <c:v>168.55500000000001</c:v>
                </c:pt>
                <c:pt idx="59">
                  <c:v>124.10400000000001</c:v>
                </c:pt>
                <c:pt idx="60">
                  <c:v>140.61600000000001</c:v>
                </c:pt>
                <c:pt idx="61">
                  <c:v>170.32900000000001</c:v>
                </c:pt>
                <c:pt idx="62">
                  <c:v>152.16999999999999</c:v>
                </c:pt>
                <c:pt idx="63">
                  <c:v>137.577</c:v>
                </c:pt>
                <c:pt idx="64">
                  <c:v>137.00399999999999</c:v>
                </c:pt>
                <c:pt idx="65">
                  <c:v>139.70099999999999</c:v>
                </c:pt>
                <c:pt idx="66">
                  <c:v>148.23499999999999</c:v>
                </c:pt>
                <c:pt idx="67">
                  <c:v>170.69400000000002</c:v>
                </c:pt>
                <c:pt idx="68">
                  <c:v>164.68900000000002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6-477A-9683-32781CAF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69632"/>
        <c:axId val="234870880"/>
      </c:lineChart>
      <c:catAx>
        <c:axId val="23486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4870880"/>
        <c:crosses val="autoZero"/>
        <c:auto val="1"/>
        <c:lblAlgn val="ctr"/>
        <c:lblOffset val="100"/>
        <c:noMultiLvlLbl val="0"/>
      </c:catAx>
      <c:valAx>
        <c:axId val="234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48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TR3: E. coli HV292.1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'TR3'!$E$1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'TR3'!$E$2:$E$70</c:f>
              <c:numCache>
                <c:formatCode>0.000</c:formatCode>
                <c:ptCount val="69"/>
                <c:pt idx="0">
                  <c:v>0</c:v>
                </c:pt>
                <c:pt idx="1">
                  <c:v>8.7620000000000005</c:v>
                </c:pt>
                <c:pt idx="2">
                  <c:v>5.6040000000000001</c:v>
                </c:pt>
                <c:pt idx="3">
                  <c:v>3.3740000000000001</c:v>
                </c:pt>
                <c:pt idx="4">
                  <c:v>2.5569999999999999</c:v>
                </c:pt>
                <c:pt idx="5">
                  <c:v>2.1230000000000002</c:v>
                </c:pt>
                <c:pt idx="6">
                  <c:v>1.7569999999999999</c:v>
                </c:pt>
                <c:pt idx="7">
                  <c:v>1.014</c:v>
                </c:pt>
                <c:pt idx="8">
                  <c:v>0.79300000000000004</c:v>
                </c:pt>
                <c:pt idx="9">
                  <c:v>0.79600000000000004</c:v>
                </c:pt>
                <c:pt idx="10">
                  <c:v>1.075</c:v>
                </c:pt>
                <c:pt idx="11">
                  <c:v>1.0760000000000001</c:v>
                </c:pt>
                <c:pt idx="12">
                  <c:v>0.70099999999999996</c:v>
                </c:pt>
                <c:pt idx="13">
                  <c:v>0.748</c:v>
                </c:pt>
                <c:pt idx="14">
                  <c:v>0.65</c:v>
                </c:pt>
                <c:pt idx="15">
                  <c:v>0.71399999999999997</c:v>
                </c:pt>
                <c:pt idx="16">
                  <c:v>0.751</c:v>
                </c:pt>
                <c:pt idx="17">
                  <c:v>0.65500000000000003</c:v>
                </c:pt>
                <c:pt idx="18">
                  <c:v>0.629</c:v>
                </c:pt>
                <c:pt idx="19">
                  <c:v>0.91</c:v>
                </c:pt>
                <c:pt idx="20">
                  <c:v>0.63900000000000001</c:v>
                </c:pt>
                <c:pt idx="21">
                  <c:v>0.69399999999999995</c:v>
                </c:pt>
                <c:pt idx="22">
                  <c:v>0.69</c:v>
                </c:pt>
                <c:pt idx="23">
                  <c:v>0.79400000000000004</c:v>
                </c:pt>
                <c:pt idx="24">
                  <c:v>0.67100000000000004</c:v>
                </c:pt>
                <c:pt idx="25">
                  <c:v>0.63400000000000001</c:v>
                </c:pt>
                <c:pt idx="26">
                  <c:v>1.5660000000000001</c:v>
                </c:pt>
                <c:pt idx="27">
                  <c:v>0.66300000000000003</c:v>
                </c:pt>
                <c:pt idx="28">
                  <c:v>0.58899999999999997</c:v>
                </c:pt>
                <c:pt idx="29">
                  <c:v>0.51700000000000002</c:v>
                </c:pt>
                <c:pt idx="30">
                  <c:v>0.48199999999999998</c:v>
                </c:pt>
                <c:pt idx="31">
                  <c:v>0.51200000000000001</c:v>
                </c:pt>
                <c:pt idx="32">
                  <c:v>0.52400000000000002</c:v>
                </c:pt>
                <c:pt idx="33">
                  <c:v>0.40300000000000002</c:v>
                </c:pt>
                <c:pt idx="34">
                  <c:v>0.44</c:v>
                </c:pt>
                <c:pt idx="35">
                  <c:v>0.33</c:v>
                </c:pt>
                <c:pt idx="36">
                  <c:v>0.245</c:v>
                </c:pt>
                <c:pt idx="37">
                  <c:v>0.316</c:v>
                </c:pt>
                <c:pt idx="38">
                  <c:v>0.379</c:v>
                </c:pt>
                <c:pt idx="39">
                  <c:v>0.17499999999999999</c:v>
                </c:pt>
                <c:pt idx="40">
                  <c:v>0.191</c:v>
                </c:pt>
                <c:pt idx="41">
                  <c:v>0.216</c:v>
                </c:pt>
                <c:pt idx="42">
                  <c:v>0</c:v>
                </c:pt>
                <c:pt idx="43">
                  <c:v>0.25800000000000001</c:v>
                </c:pt>
                <c:pt idx="44">
                  <c:v>0.45300000000000001</c:v>
                </c:pt>
                <c:pt idx="45">
                  <c:v>0.52500000000000002</c:v>
                </c:pt>
                <c:pt idx="46">
                  <c:v>0.47199999999999998</c:v>
                </c:pt>
                <c:pt idx="47">
                  <c:v>0.51900000000000002</c:v>
                </c:pt>
                <c:pt idx="48">
                  <c:v>0.64500000000000002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3.13</c:v>
                </c:pt>
                <c:pt idx="56">
                  <c:v>0</c:v>
                </c:pt>
                <c:pt idx="57">
                  <c:v>0.44</c:v>
                </c:pt>
                <c:pt idx="58">
                  <c:v>2.1230000000000002</c:v>
                </c:pt>
                <c:pt idx="59">
                  <c:v>0.39400000000000002</c:v>
                </c:pt>
                <c:pt idx="60">
                  <c:v>0.38900000000000001</c:v>
                </c:pt>
                <c:pt idx="61">
                  <c:v>0.58499999999999996</c:v>
                </c:pt>
                <c:pt idx="62">
                  <c:v>0.45700000000000002</c:v>
                </c:pt>
                <c:pt idx="63">
                  <c:v>0.45600000000000002</c:v>
                </c:pt>
                <c:pt idx="64">
                  <c:v>0.53500000000000003</c:v>
                </c:pt>
                <c:pt idx="65">
                  <c:v>0.64400000000000002</c:v>
                </c:pt>
                <c:pt idx="66">
                  <c:v>0.66600000000000004</c:v>
                </c:pt>
                <c:pt idx="67">
                  <c:v>1.385</c:v>
                </c:pt>
                <c:pt idx="68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7-41D3-B3F2-4747769F9B79}"/>
            </c:ext>
          </c:extLst>
        </c:ser>
        <c:ser>
          <c:idx val="1"/>
          <c:order val="1"/>
          <c:tx>
            <c:strRef>
              <c:f>'TR3'!$H$1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'TR3'!$H$2:$H$70</c:f>
              <c:numCache>
                <c:formatCode>0.000</c:formatCode>
                <c:ptCount val="69"/>
                <c:pt idx="0">
                  <c:v>0</c:v>
                </c:pt>
                <c:pt idx="1">
                  <c:v>56.32</c:v>
                </c:pt>
                <c:pt idx="2">
                  <c:v>74.683999999999997</c:v>
                </c:pt>
                <c:pt idx="3">
                  <c:v>77.712000000000003</c:v>
                </c:pt>
                <c:pt idx="4">
                  <c:v>77.840999999999994</c:v>
                </c:pt>
                <c:pt idx="5">
                  <c:v>95.399000000000001</c:v>
                </c:pt>
                <c:pt idx="6">
                  <c:v>95.078000000000003</c:v>
                </c:pt>
                <c:pt idx="7">
                  <c:v>96.992000000000004</c:v>
                </c:pt>
                <c:pt idx="8">
                  <c:v>94.748000000000005</c:v>
                </c:pt>
                <c:pt idx="9">
                  <c:v>95.58</c:v>
                </c:pt>
                <c:pt idx="10">
                  <c:v>90.646000000000001</c:v>
                </c:pt>
                <c:pt idx="11">
                  <c:v>90.438999999999993</c:v>
                </c:pt>
                <c:pt idx="12">
                  <c:v>91.575000000000003</c:v>
                </c:pt>
                <c:pt idx="13">
                  <c:v>94.132000000000005</c:v>
                </c:pt>
                <c:pt idx="14">
                  <c:v>99.567999999999998</c:v>
                </c:pt>
                <c:pt idx="15">
                  <c:v>88.424999999999997</c:v>
                </c:pt>
                <c:pt idx="16">
                  <c:v>86.397999999999996</c:v>
                </c:pt>
                <c:pt idx="17">
                  <c:v>83.433000000000007</c:v>
                </c:pt>
                <c:pt idx="18">
                  <c:v>85.602999999999994</c:v>
                </c:pt>
                <c:pt idx="19">
                  <c:v>90.754000000000005</c:v>
                </c:pt>
                <c:pt idx="20">
                  <c:v>93.635000000000005</c:v>
                </c:pt>
                <c:pt idx="21">
                  <c:v>90.5</c:v>
                </c:pt>
                <c:pt idx="22">
                  <c:v>76.733999999999995</c:v>
                </c:pt>
                <c:pt idx="23">
                  <c:v>83.150999999999996</c:v>
                </c:pt>
                <c:pt idx="24">
                  <c:v>92.894999999999996</c:v>
                </c:pt>
                <c:pt idx="25">
                  <c:v>93.447000000000003</c:v>
                </c:pt>
                <c:pt idx="26">
                  <c:v>83.152000000000001</c:v>
                </c:pt>
                <c:pt idx="27">
                  <c:v>80.156999999999996</c:v>
                </c:pt>
                <c:pt idx="28">
                  <c:v>79.418000000000006</c:v>
                </c:pt>
                <c:pt idx="29">
                  <c:v>88.98</c:v>
                </c:pt>
                <c:pt idx="30">
                  <c:v>94.204999999999998</c:v>
                </c:pt>
                <c:pt idx="31">
                  <c:v>96.081000000000003</c:v>
                </c:pt>
                <c:pt idx="32">
                  <c:v>98.521000000000001</c:v>
                </c:pt>
                <c:pt idx="33">
                  <c:v>102.01900000000001</c:v>
                </c:pt>
                <c:pt idx="34">
                  <c:v>99.138000000000005</c:v>
                </c:pt>
                <c:pt idx="35">
                  <c:v>95.974000000000004</c:v>
                </c:pt>
                <c:pt idx="36">
                  <c:v>92.165999999999997</c:v>
                </c:pt>
                <c:pt idx="37">
                  <c:v>93.192999999999998</c:v>
                </c:pt>
                <c:pt idx="38">
                  <c:v>95.792000000000002</c:v>
                </c:pt>
                <c:pt idx="39">
                  <c:v>101.26600000000001</c:v>
                </c:pt>
                <c:pt idx="40">
                  <c:v>94.179000000000002</c:v>
                </c:pt>
                <c:pt idx="41">
                  <c:v>96.147000000000006</c:v>
                </c:pt>
                <c:pt idx="42">
                  <c:v>88.224999999999994</c:v>
                </c:pt>
                <c:pt idx="43">
                  <c:v>96.141999999999996</c:v>
                </c:pt>
                <c:pt idx="44">
                  <c:v>105.354</c:v>
                </c:pt>
                <c:pt idx="45">
                  <c:v>107.988</c:v>
                </c:pt>
                <c:pt idx="46">
                  <c:v>113.761</c:v>
                </c:pt>
                <c:pt idx="47">
                  <c:v>112.428</c:v>
                </c:pt>
                <c:pt idx="48">
                  <c:v>104.46599999999999</c:v>
                </c:pt>
                <c:pt idx="49">
                  <c:v>94.655000000000001</c:v>
                </c:pt>
                <c:pt idx="50">
                  <c:v>102.958</c:v>
                </c:pt>
                <c:pt idx="51">
                  <c:v>108.887</c:v>
                </c:pt>
                <c:pt idx="52">
                  <c:v>111.871</c:v>
                </c:pt>
                <c:pt idx="53">
                  <c:v>103.21299999999999</c:v>
                </c:pt>
                <c:pt idx="54">
                  <c:v>111.44799999999999</c:v>
                </c:pt>
                <c:pt idx="55">
                  <c:v>83.3</c:v>
                </c:pt>
                <c:pt idx="56">
                  <c:v>77.679000000000002</c:v>
                </c:pt>
                <c:pt idx="57">
                  <c:v>78.372</c:v>
                </c:pt>
                <c:pt idx="58">
                  <c:v>95.399000000000001</c:v>
                </c:pt>
                <c:pt idx="59">
                  <c:v>68.039000000000001</c:v>
                </c:pt>
                <c:pt idx="60">
                  <c:v>84.302999999999997</c:v>
                </c:pt>
                <c:pt idx="61">
                  <c:v>103.127</c:v>
                </c:pt>
                <c:pt idx="62">
                  <c:v>94.769000000000005</c:v>
                </c:pt>
                <c:pt idx="63">
                  <c:v>83.474000000000004</c:v>
                </c:pt>
                <c:pt idx="64">
                  <c:v>87.805000000000007</c:v>
                </c:pt>
                <c:pt idx="65">
                  <c:v>86.795000000000002</c:v>
                </c:pt>
                <c:pt idx="66">
                  <c:v>89.052999999999997</c:v>
                </c:pt>
                <c:pt idx="67">
                  <c:v>52.137999999999998</c:v>
                </c:pt>
                <c:pt idx="68">
                  <c:v>46.005000000000003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7-41D3-B3F2-4747769F9B79}"/>
            </c:ext>
          </c:extLst>
        </c:ser>
        <c:ser>
          <c:idx val="2"/>
          <c:order val="2"/>
          <c:tx>
            <c:strRef>
              <c:f>'TR3'!$I$1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'TR3'!$I$2:$I$70</c:f>
              <c:numCache>
                <c:formatCode>0.000</c:formatCode>
                <c:ptCount val="69"/>
                <c:pt idx="0">
                  <c:v>0</c:v>
                </c:pt>
                <c:pt idx="1">
                  <c:v>13.635</c:v>
                </c:pt>
                <c:pt idx="2">
                  <c:v>20.629000000000001</c:v>
                </c:pt>
                <c:pt idx="3">
                  <c:v>17.327999999999999</c:v>
                </c:pt>
                <c:pt idx="4">
                  <c:v>15.393000000000001</c:v>
                </c:pt>
                <c:pt idx="5">
                  <c:v>13.981</c:v>
                </c:pt>
                <c:pt idx="6">
                  <c:v>14.018000000000001</c:v>
                </c:pt>
                <c:pt idx="7">
                  <c:v>15.417</c:v>
                </c:pt>
                <c:pt idx="8">
                  <c:v>15.885999999999999</c:v>
                </c:pt>
                <c:pt idx="9">
                  <c:v>15.568</c:v>
                </c:pt>
                <c:pt idx="10">
                  <c:v>13.042999999999999</c:v>
                </c:pt>
                <c:pt idx="11">
                  <c:v>13.207000000000001</c:v>
                </c:pt>
                <c:pt idx="12">
                  <c:v>13.252000000000001</c:v>
                </c:pt>
                <c:pt idx="13">
                  <c:v>13.831</c:v>
                </c:pt>
                <c:pt idx="14">
                  <c:v>14.76</c:v>
                </c:pt>
                <c:pt idx="15">
                  <c:v>12.481999999999999</c:v>
                </c:pt>
                <c:pt idx="16">
                  <c:v>11.689</c:v>
                </c:pt>
                <c:pt idx="17">
                  <c:v>12.49</c:v>
                </c:pt>
                <c:pt idx="18" formatCode="General">
                  <c:v>13.331</c:v>
                </c:pt>
                <c:pt idx="19">
                  <c:v>14.317</c:v>
                </c:pt>
                <c:pt idx="20">
                  <c:v>13.645</c:v>
                </c:pt>
                <c:pt idx="21">
                  <c:v>10.882999999999999</c:v>
                </c:pt>
                <c:pt idx="22">
                  <c:v>12.505000000000001</c:v>
                </c:pt>
                <c:pt idx="23">
                  <c:v>13.738</c:v>
                </c:pt>
                <c:pt idx="24">
                  <c:v>13.282999999999999</c:v>
                </c:pt>
                <c:pt idx="25">
                  <c:v>12.760999999999999</c:v>
                </c:pt>
                <c:pt idx="26">
                  <c:v>11.839</c:v>
                </c:pt>
                <c:pt idx="27">
                  <c:v>12.147</c:v>
                </c:pt>
                <c:pt idx="28">
                  <c:v>12.180999999999999</c:v>
                </c:pt>
                <c:pt idx="29">
                  <c:v>13.077</c:v>
                </c:pt>
                <c:pt idx="30">
                  <c:v>13.193</c:v>
                </c:pt>
                <c:pt idx="31">
                  <c:v>13.717000000000001</c:v>
                </c:pt>
                <c:pt idx="32">
                  <c:v>13.709</c:v>
                </c:pt>
                <c:pt idx="33">
                  <c:v>13.901</c:v>
                </c:pt>
                <c:pt idx="34">
                  <c:v>13.785</c:v>
                </c:pt>
                <c:pt idx="35">
                  <c:v>13.478</c:v>
                </c:pt>
                <c:pt idx="36">
                  <c:v>13.212999999999999</c:v>
                </c:pt>
                <c:pt idx="37">
                  <c:v>13.859</c:v>
                </c:pt>
                <c:pt idx="38">
                  <c:v>14.051</c:v>
                </c:pt>
                <c:pt idx="39">
                  <c:v>13.768000000000001</c:v>
                </c:pt>
                <c:pt idx="40">
                  <c:v>12.595000000000001</c:v>
                </c:pt>
                <c:pt idx="41">
                  <c:v>12.500999999999999</c:v>
                </c:pt>
                <c:pt idx="42">
                  <c:v>11.958</c:v>
                </c:pt>
                <c:pt idx="43">
                  <c:v>12.563000000000001</c:v>
                </c:pt>
                <c:pt idx="44">
                  <c:v>14.368</c:v>
                </c:pt>
                <c:pt idx="45">
                  <c:v>15.589</c:v>
                </c:pt>
                <c:pt idx="46">
                  <c:v>15.606</c:v>
                </c:pt>
                <c:pt idx="47">
                  <c:v>15.175000000000001</c:v>
                </c:pt>
                <c:pt idx="48">
                  <c:v>15.175000000000001</c:v>
                </c:pt>
                <c:pt idx="49">
                  <c:v>16.292000000000002</c:v>
                </c:pt>
                <c:pt idx="50">
                  <c:v>16.460999999999999</c:v>
                </c:pt>
                <c:pt idx="51">
                  <c:v>16.434000000000001</c:v>
                </c:pt>
                <c:pt idx="52">
                  <c:v>17.798999999999999</c:v>
                </c:pt>
                <c:pt idx="53">
                  <c:v>16.213999999999999</c:v>
                </c:pt>
                <c:pt idx="54">
                  <c:v>15.343</c:v>
                </c:pt>
                <c:pt idx="55">
                  <c:v>15.446</c:v>
                </c:pt>
                <c:pt idx="56">
                  <c:v>13.122999999999999</c:v>
                </c:pt>
                <c:pt idx="57">
                  <c:v>13.634</c:v>
                </c:pt>
                <c:pt idx="58">
                  <c:v>13.981</c:v>
                </c:pt>
                <c:pt idx="59">
                  <c:v>11.856999999999999</c:v>
                </c:pt>
                <c:pt idx="60">
                  <c:v>12.792999999999999</c:v>
                </c:pt>
                <c:pt idx="61">
                  <c:v>15.676</c:v>
                </c:pt>
                <c:pt idx="62">
                  <c:v>13.592000000000001</c:v>
                </c:pt>
                <c:pt idx="63">
                  <c:v>12.933</c:v>
                </c:pt>
                <c:pt idx="64">
                  <c:v>12.773999999999999</c:v>
                </c:pt>
                <c:pt idx="65">
                  <c:v>12.403</c:v>
                </c:pt>
                <c:pt idx="66">
                  <c:v>13.231999999999999</c:v>
                </c:pt>
                <c:pt idx="67">
                  <c:v>11.763</c:v>
                </c:pt>
                <c:pt idx="68">
                  <c:v>9.9120000000000008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7-41D3-B3F2-4747769F9B79}"/>
            </c:ext>
          </c:extLst>
        </c:ser>
        <c:ser>
          <c:idx val="3"/>
          <c:order val="3"/>
          <c:tx>
            <c:strRef>
              <c:f>'TR3'!$J$1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'TR3'!$J$2:$J$70</c:f>
              <c:numCache>
                <c:formatCode>0.000</c:formatCode>
                <c:ptCount val="69"/>
                <c:pt idx="0">
                  <c:v>0</c:v>
                </c:pt>
                <c:pt idx="1">
                  <c:v>5.0860000000000003</c:v>
                </c:pt>
                <c:pt idx="2">
                  <c:v>6.4009999999999998</c:v>
                </c:pt>
                <c:pt idx="3">
                  <c:v>7.1239999999999997</c:v>
                </c:pt>
                <c:pt idx="4">
                  <c:v>6.5220000000000002</c:v>
                </c:pt>
                <c:pt idx="5">
                  <c:v>6.875</c:v>
                </c:pt>
                <c:pt idx="6">
                  <c:v>6.7720000000000002</c:v>
                </c:pt>
                <c:pt idx="7">
                  <c:v>6.8319999999999999</c:v>
                </c:pt>
                <c:pt idx="8">
                  <c:v>6.883</c:v>
                </c:pt>
                <c:pt idx="9">
                  <c:v>7.3239999999999998</c:v>
                </c:pt>
                <c:pt idx="10">
                  <c:v>6.7919999999999998</c:v>
                </c:pt>
                <c:pt idx="11">
                  <c:v>7.0259999999999998</c:v>
                </c:pt>
                <c:pt idx="12">
                  <c:v>7.1440000000000001</c:v>
                </c:pt>
                <c:pt idx="13">
                  <c:v>8.9329999999999998</c:v>
                </c:pt>
                <c:pt idx="14">
                  <c:v>7.5839999999999996</c:v>
                </c:pt>
                <c:pt idx="15">
                  <c:v>7.4980000000000002</c:v>
                </c:pt>
                <c:pt idx="16">
                  <c:v>8.2040000000000006</c:v>
                </c:pt>
                <c:pt idx="17">
                  <c:v>7.056</c:v>
                </c:pt>
                <c:pt idx="18" formatCode="General">
                  <c:v>6.86</c:v>
                </c:pt>
                <c:pt idx="19">
                  <c:v>8.0250000000000004</c:v>
                </c:pt>
                <c:pt idx="20">
                  <c:v>6.7140000000000004</c:v>
                </c:pt>
                <c:pt idx="21">
                  <c:v>7.9669999999999996</c:v>
                </c:pt>
                <c:pt idx="22">
                  <c:v>6.6340000000000003</c:v>
                </c:pt>
                <c:pt idx="23">
                  <c:v>6.7510000000000003</c:v>
                </c:pt>
                <c:pt idx="24">
                  <c:v>9.3369999999999997</c:v>
                </c:pt>
                <c:pt idx="25">
                  <c:v>6.2350000000000003</c:v>
                </c:pt>
                <c:pt idx="26">
                  <c:v>7.0880000000000001</c:v>
                </c:pt>
                <c:pt idx="27">
                  <c:v>7.9210000000000003</c:v>
                </c:pt>
                <c:pt idx="28">
                  <c:v>7.1689999999999996</c:v>
                </c:pt>
                <c:pt idx="29">
                  <c:v>7.2320000000000002</c:v>
                </c:pt>
                <c:pt idx="30">
                  <c:v>7.5720000000000001</c:v>
                </c:pt>
                <c:pt idx="31">
                  <c:v>8.1229999999999993</c:v>
                </c:pt>
                <c:pt idx="32">
                  <c:v>6.6929999999999996</c:v>
                </c:pt>
                <c:pt idx="33">
                  <c:v>7.306</c:v>
                </c:pt>
                <c:pt idx="34">
                  <c:v>7.2329999999999997</c:v>
                </c:pt>
                <c:pt idx="35">
                  <c:v>6.7949999999999999</c:v>
                </c:pt>
                <c:pt idx="36">
                  <c:v>6.8570000000000002</c:v>
                </c:pt>
                <c:pt idx="37">
                  <c:v>5.6319999999999997</c:v>
                </c:pt>
                <c:pt idx="38">
                  <c:v>6.1239999999999997</c:v>
                </c:pt>
                <c:pt idx="39">
                  <c:v>5.4619999999999997</c:v>
                </c:pt>
                <c:pt idx="40">
                  <c:v>5.7560000000000002</c:v>
                </c:pt>
                <c:pt idx="41">
                  <c:v>5.532</c:v>
                </c:pt>
                <c:pt idx="42">
                  <c:v>7.3490000000000002</c:v>
                </c:pt>
                <c:pt idx="43">
                  <c:v>7.2030000000000003</c:v>
                </c:pt>
                <c:pt idx="44">
                  <c:v>7.5359999999999996</c:v>
                </c:pt>
                <c:pt idx="45">
                  <c:v>7.5250000000000004</c:v>
                </c:pt>
                <c:pt idx="46">
                  <c:v>9.468</c:v>
                </c:pt>
                <c:pt idx="47">
                  <c:v>7.2389999999999999</c:v>
                </c:pt>
                <c:pt idx="48">
                  <c:v>8.67</c:v>
                </c:pt>
                <c:pt idx="49">
                  <c:v>8.0679999999999996</c:v>
                </c:pt>
                <c:pt idx="50">
                  <c:v>8.0389999999999997</c:v>
                </c:pt>
                <c:pt idx="51">
                  <c:v>8.1430000000000007</c:v>
                </c:pt>
                <c:pt idx="52">
                  <c:v>8.2270000000000003</c:v>
                </c:pt>
                <c:pt idx="53">
                  <c:v>8.7449999999999992</c:v>
                </c:pt>
                <c:pt idx="54">
                  <c:v>6.4169999999999998</c:v>
                </c:pt>
                <c:pt idx="55">
                  <c:v>6.5750000000000002</c:v>
                </c:pt>
                <c:pt idx="56">
                  <c:v>7.5860000000000003</c:v>
                </c:pt>
                <c:pt idx="57">
                  <c:v>8.2379999999999995</c:v>
                </c:pt>
                <c:pt idx="58">
                  <c:v>6.875</c:v>
                </c:pt>
                <c:pt idx="59">
                  <c:v>7.55</c:v>
                </c:pt>
                <c:pt idx="60">
                  <c:v>7.6420000000000003</c:v>
                </c:pt>
                <c:pt idx="61">
                  <c:v>8.3420000000000005</c:v>
                </c:pt>
                <c:pt idx="62">
                  <c:v>6.71</c:v>
                </c:pt>
                <c:pt idx="63">
                  <c:v>6.4169999999999998</c:v>
                </c:pt>
                <c:pt idx="64">
                  <c:v>5.5469999999999997</c:v>
                </c:pt>
                <c:pt idx="65">
                  <c:v>6.02</c:v>
                </c:pt>
                <c:pt idx="66">
                  <c:v>7.5149999999999997</c:v>
                </c:pt>
                <c:pt idx="67">
                  <c:v>8.0790000000000006</c:v>
                </c:pt>
                <c:pt idx="68">
                  <c:v>7.7480000000000002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7-41D3-B3F2-4747769F9B79}"/>
            </c:ext>
          </c:extLst>
        </c:ser>
        <c:ser>
          <c:idx val="4"/>
          <c:order val="4"/>
          <c:tx>
            <c:strRef>
              <c:f>'TR3'!$K$1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'TR3'!$K$2:$K$70</c:f>
              <c:numCache>
                <c:formatCode>0.000</c:formatCode>
                <c:ptCount val="69"/>
                <c:pt idx="0">
                  <c:v>0</c:v>
                </c:pt>
                <c:pt idx="1">
                  <c:v>23.507999999999999</c:v>
                </c:pt>
                <c:pt idx="2">
                  <c:v>39.590000000000003</c:v>
                </c:pt>
                <c:pt idx="3">
                  <c:v>37.783000000000001</c:v>
                </c:pt>
                <c:pt idx="4">
                  <c:v>30.524000000000001</c:v>
                </c:pt>
                <c:pt idx="5">
                  <c:v>34.786999999999999</c:v>
                </c:pt>
                <c:pt idx="6">
                  <c:v>32.450000000000003</c:v>
                </c:pt>
                <c:pt idx="7">
                  <c:v>31.489000000000001</c:v>
                </c:pt>
                <c:pt idx="8">
                  <c:v>31.501000000000001</c:v>
                </c:pt>
                <c:pt idx="9">
                  <c:v>29.274000000000001</c:v>
                </c:pt>
                <c:pt idx="10">
                  <c:v>35.963999999999999</c:v>
                </c:pt>
                <c:pt idx="11">
                  <c:v>36.43</c:v>
                </c:pt>
                <c:pt idx="12">
                  <c:v>35.92</c:v>
                </c:pt>
                <c:pt idx="13">
                  <c:v>34.896999999999998</c:v>
                </c:pt>
                <c:pt idx="14">
                  <c:v>33.720999999999997</c:v>
                </c:pt>
                <c:pt idx="15">
                  <c:v>35.966000000000001</c:v>
                </c:pt>
                <c:pt idx="16">
                  <c:v>35.082000000000001</c:v>
                </c:pt>
                <c:pt idx="17">
                  <c:v>32.109000000000002</c:v>
                </c:pt>
                <c:pt idx="18" formatCode="General">
                  <c:v>29.603999999999999</c:v>
                </c:pt>
                <c:pt idx="19">
                  <c:v>26.63</c:v>
                </c:pt>
                <c:pt idx="20">
                  <c:v>26.798999999999999</c:v>
                </c:pt>
                <c:pt idx="21">
                  <c:v>33.987000000000002</c:v>
                </c:pt>
                <c:pt idx="22">
                  <c:v>32.720999999999997</c:v>
                </c:pt>
                <c:pt idx="23">
                  <c:v>32.688000000000002</c:v>
                </c:pt>
                <c:pt idx="24">
                  <c:v>31.85</c:v>
                </c:pt>
                <c:pt idx="25">
                  <c:v>27.814</c:v>
                </c:pt>
                <c:pt idx="26">
                  <c:v>32.521000000000001</c:v>
                </c:pt>
                <c:pt idx="27">
                  <c:v>33.131</c:v>
                </c:pt>
                <c:pt idx="28">
                  <c:v>32.658000000000001</c:v>
                </c:pt>
                <c:pt idx="29">
                  <c:v>31.829000000000001</c:v>
                </c:pt>
                <c:pt idx="30">
                  <c:v>32.194000000000003</c:v>
                </c:pt>
                <c:pt idx="31">
                  <c:v>30.818000000000001</c:v>
                </c:pt>
                <c:pt idx="32">
                  <c:v>27.956</c:v>
                </c:pt>
                <c:pt idx="33">
                  <c:v>34.509</c:v>
                </c:pt>
                <c:pt idx="34">
                  <c:v>33.726999999999997</c:v>
                </c:pt>
                <c:pt idx="35">
                  <c:v>33.396000000000001</c:v>
                </c:pt>
                <c:pt idx="36">
                  <c:v>32.381999999999998</c:v>
                </c:pt>
                <c:pt idx="37">
                  <c:v>32.692999999999998</c:v>
                </c:pt>
                <c:pt idx="38">
                  <c:v>31.565999999999999</c:v>
                </c:pt>
                <c:pt idx="39">
                  <c:v>31.872</c:v>
                </c:pt>
                <c:pt idx="40">
                  <c:v>31.292999999999999</c:v>
                </c:pt>
                <c:pt idx="41">
                  <c:v>34.225000000000001</c:v>
                </c:pt>
                <c:pt idx="42">
                  <c:v>34.277999999999999</c:v>
                </c:pt>
                <c:pt idx="43">
                  <c:v>33.436</c:v>
                </c:pt>
                <c:pt idx="44">
                  <c:v>36.305</c:v>
                </c:pt>
                <c:pt idx="45">
                  <c:v>36.165999999999997</c:v>
                </c:pt>
                <c:pt idx="46">
                  <c:v>35.573</c:v>
                </c:pt>
                <c:pt idx="47">
                  <c:v>30.350999999999999</c:v>
                </c:pt>
                <c:pt idx="48">
                  <c:v>27.417999999999999</c:v>
                </c:pt>
                <c:pt idx="49">
                  <c:v>23.844999999999999</c:v>
                </c:pt>
                <c:pt idx="50">
                  <c:v>24.192</c:v>
                </c:pt>
                <c:pt idx="51">
                  <c:v>23.550999999999998</c:v>
                </c:pt>
                <c:pt idx="52">
                  <c:v>22.672000000000001</c:v>
                </c:pt>
                <c:pt idx="53">
                  <c:v>20.204000000000001</c:v>
                </c:pt>
                <c:pt idx="54">
                  <c:v>16.986999999999998</c:v>
                </c:pt>
                <c:pt idx="55">
                  <c:v>17.013999999999999</c:v>
                </c:pt>
                <c:pt idx="56">
                  <c:v>24.975999999999999</c:v>
                </c:pt>
                <c:pt idx="57">
                  <c:v>28.555</c:v>
                </c:pt>
                <c:pt idx="58">
                  <c:v>34.786999999999999</c:v>
                </c:pt>
                <c:pt idx="59">
                  <c:v>26.295000000000002</c:v>
                </c:pt>
                <c:pt idx="60">
                  <c:v>25.776</c:v>
                </c:pt>
                <c:pt idx="61">
                  <c:v>31.045999999999999</c:v>
                </c:pt>
                <c:pt idx="62">
                  <c:v>26.244</c:v>
                </c:pt>
                <c:pt idx="63">
                  <c:v>23.882000000000001</c:v>
                </c:pt>
                <c:pt idx="64">
                  <c:v>20.295999999999999</c:v>
                </c:pt>
                <c:pt idx="65">
                  <c:v>23.369</c:v>
                </c:pt>
                <c:pt idx="66">
                  <c:v>27.100999999999999</c:v>
                </c:pt>
                <c:pt idx="67">
                  <c:v>80.981999999999999</c:v>
                </c:pt>
                <c:pt idx="68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7-41D3-B3F2-4747769F9B79}"/>
            </c:ext>
          </c:extLst>
        </c:ser>
        <c:ser>
          <c:idx val="5"/>
          <c:order val="5"/>
          <c:tx>
            <c:strRef>
              <c:f>'TR3'!$L$1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'TR3'!$L$2:$L$70</c:f>
              <c:numCache>
                <c:formatCode>0.000</c:formatCode>
                <c:ptCount val="69"/>
                <c:pt idx="0">
                  <c:v>0</c:v>
                </c:pt>
                <c:pt idx="1">
                  <c:v>6.9509999999999996</c:v>
                </c:pt>
                <c:pt idx="2">
                  <c:v>8.07</c:v>
                </c:pt>
                <c:pt idx="3">
                  <c:v>7.8659999999999997</c:v>
                </c:pt>
                <c:pt idx="4">
                  <c:v>6.9850000000000003</c:v>
                </c:pt>
                <c:pt idx="5">
                  <c:v>7.085</c:v>
                </c:pt>
                <c:pt idx="6">
                  <c:v>6.9539999999999997</c:v>
                </c:pt>
                <c:pt idx="7">
                  <c:v>6.7809999999999997</c:v>
                </c:pt>
                <c:pt idx="8">
                  <c:v>6.6929999999999996</c:v>
                </c:pt>
                <c:pt idx="9">
                  <c:v>5.7990000000000004</c:v>
                </c:pt>
                <c:pt idx="10">
                  <c:v>6.2549999999999999</c:v>
                </c:pt>
                <c:pt idx="11">
                  <c:v>7.2670000000000003</c:v>
                </c:pt>
                <c:pt idx="12">
                  <c:v>7.0650000000000004</c:v>
                </c:pt>
                <c:pt idx="13">
                  <c:v>6.84</c:v>
                </c:pt>
                <c:pt idx="14">
                  <c:v>6.4669999999999996</c:v>
                </c:pt>
                <c:pt idx="15">
                  <c:v>6.2439999999999998</c:v>
                </c:pt>
                <c:pt idx="16">
                  <c:v>6.4290000000000003</c:v>
                </c:pt>
                <c:pt idx="17">
                  <c:v>6.3949999999999996</c:v>
                </c:pt>
                <c:pt idx="18" formatCode="General">
                  <c:v>6.109</c:v>
                </c:pt>
                <c:pt idx="19">
                  <c:v>5.883</c:v>
                </c:pt>
                <c:pt idx="20">
                  <c:v>5.2969999999999997</c:v>
                </c:pt>
                <c:pt idx="21">
                  <c:v>5.6130000000000004</c:v>
                </c:pt>
                <c:pt idx="22">
                  <c:v>5.3940000000000001</c:v>
                </c:pt>
                <c:pt idx="23">
                  <c:v>5.2370000000000001</c:v>
                </c:pt>
                <c:pt idx="24">
                  <c:v>4.8869999999999996</c:v>
                </c:pt>
                <c:pt idx="25">
                  <c:v>4.3760000000000003</c:v>
                </c:pt>
                <c:pt idx="26">
                  <c:v>4.8920000000000003</c:v>
                </c:pt>
                <c:pt idx="27">
                  <c:v>5.4939999999999998</c:v>
                </c:pt>
                <c:pt idx="28">
                  <c:v>5.883</c:v>
                </c:pt>
                <c:pt idx="29">
                  <c:v>6.3940000000000001</c:v>
                </c:pt>
                <c:pt idx="30">
                  <c:v>6.4340000000000002</c:v>
                </c:pt>
                <c:pt idx="31">
                  <c:v>6.12</c:v>
                </c:pt>
                <c:pt idx="32">
                  <c:v>5.52</c:v>
                </c:pt>
                <c:pt idx="33">
                  <c:v>6.2450000000000001</c:v>
                </c:pt>
                <c:pt idx="34">
                  <c:v>6.3040000000000003</c:v>
                </c:pt>
                <c:pt idx="35">
                  <c:v>6.2530000000000001</c:v>
                </c:pt>
                <c:pt idx="36">
                  <c:v>5.8609999999999998</c:v>
                </c:pt>
                <c:pt idx="37">
                  <c:v>5.915</c:v>
                </c:pt>
                <c:pt idx="38">
                  <c:v>5.6020000000000003</c:v>
                </c:pt>
                <c:pt idx="39">
                  <c:v>5.476</c:v>
                </c:pt>
                <c:pt idx="40">
                  <c:v>5.1559999999999997</c:v>
                </c:pt>
                <c:pt idx="41">
                  <c:v>5.8840000000000003</c:v>
                </c:pt>
                <c:pt idx="42">
                  <c:v>5.8449999999999998</c:v>
                </c:pt>
                <c:pt idx="43">
                  <c:v>5.9210000000000003</c:v>
                </c:pt>
                <c:pt idx="44">
                  <c:v>6.4429999999999996</c:v>
                </c:pt>
                <c:pt idx="45">
                  <c:v>6.39</c:v>
                </c:pt>
                <c:pt idx="46">
                  <c:v>6.4729999999999999</c:v>
                </c:pt>
                <c:pt idx="47">
                  <c:v>5.5739999999999998</c:v>
                </c:pt>
                <c:pt idx="48">
                  <c:v>5.1040000000000001</c:v>
                </c:pt>
                <c:pt idx="49">
                  <c:v>4.9340000000000002</c:v>
                </c:pt>
                <c:pt idx="50">
                  <c:v>3.6949999999999998</c:v>
                </c:pt>
                <c:pt idx="51">
                  <c:v>2.9910000000000001</c:v>
                </c:pt>
                <c:pt idx="52">
                  <c:v>2.4209999999999998</c:v>
                </c:pt>
                <c:pt idx="53">
                  <c:v>2.1110000000000002</c:v>
                </c:pt>
                <c:pt idx="54">
                  <c:v>1.925</c:v>
                </c:pt>
                <c:pt idx="55">
                  <c:v>0</c:v>
                </c:pt>
                <c:pt idx="56">
                  <c:v>4.18</c:v>
                </c:pt>
                <c:pt idx="57">
                  <c:v>4.6849999999999996</c:v>
                </c:pt>
                <c:pt idx="58">
                  <c:v>7.085</c:v>
                </c:pt>
                <c:pt idx="59">
                  <c:v>4.2809999999999997</c:v>
                </c:pt>
                <c:pt idx="60">
                  <c:v>4.2859999999999996</c:v>
                </c:pt>
                <c:pt idx="61">
                  <c:v>4.9649999999999999</c:v>
                </c:pt>
                <c:pt idx="62">
                  <c:v>4.3600000000000003</c:v>
                </c:pt>
                <c:pt idx="63">
                  <c:v>4.1879999999999997</c:v>
                </c:pt>
                <c:pt idx="64">
                  <c:v>3.91</c:v>
                </c:pt>
                <c:pt idx="65">
                  <c:v>4.0250000000000004</c:v>
                </c:pt>
                <c:pt idx="66">
                  <c:v>4.1020000000000003</c:v>
                </c:pt>
                <c:pt idx="67">
                  <c:v>5.9249999999999998</c:v>
                </c:pt>
                <c:pt idx="68">
                  <c:v>5.6539999999999999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7-41D3-B3F2-4747769F9B79}"/>
            </c:ext>
          </c:extLst>
        </c:ser>
        <c:ser>
          <c:idx val="6"/>
          <c:order val="6"/>
          <c:tx>
            <c:strRef>
              <c:f>'TR3'!$M$1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'TR3'!$M$2:$M$70</c:f>
              <c:numCache>
                <c:formatCode>0.000</c:formatCode>
                <c:ptCount val="69"/>
                <c:pt idx="0">
                  <c:v>0</c:v>
                </c:pt>
                <c:pt idx="1">
                  <c:v>1.4690000000000001</c:v>
                </c:pt>
                <c:pt idx="2">
                  <c:v>3.5649999999999999</c:v>
                </c:pt>
                <c:pt idx="3">
                  <c:v>6.71</c:v>
                </c:pt>
                <c:pt idx="4">
                  <c:v>7.9020000000000001</c:v>
                </c:pt>
                <c:pt idx="5">
                  <c:v>8.3049999999999997</c:v>
                </c:pt>
                <c:pt idx="6">
                  <c:v>7.851</c:v>
                </c:pt>
                <c:pt idx="7">
                  <c:v>7.5279999999999996</c:v>
                </c:pt>
                <c:pt idx="8">
                  <c:v>8.1189999999999998</c:v>
                </c:pt>
                <c:pt idx="9">
                  <c:v>7.9720000000000004</c:v>
                </c:pt>
                <c:pt idx="10">
                  <c:v>7.5030000000000001</c:v>
                </c:pt>
                <c:pt idx="11">
                  <c:v>7.7539999999999996</c:v>
                </c:pt>
                <c:pt idx="12">
                  <c:v>7.7489999999999997</c:v>
                </c:pt>
                <c:pt idx="13">
                  <c:v>8.4429999999999996</c:v>
                </c:pt>
                <c:pt idx="14">
                  <c:v>8.3629999999999995</c:v>
                </c:pt>
                <c:pt idx="15">
                  <c:v>7.6230000000000002</c:v>
                </c:pt>
                <c:pt idx="16">
                  <c:v>6.96</c:v>
                </c:pt>
                <c:pt idx="17">
                  <c:v>6.6319999999999997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6.5110000000000001</c:v>
                </c:pt>
                <c:pt idx="22">
                  <c:v>5.718</c:v>
                </c:pt>
                <c:pt idx="23">
                  <c:v>5.9470000000000001</c:v>
                </c:pt>
                <c:pt idx="24">
                  <c:v>6.548</c:v>
                </c:pt>
                <c:pt idx="25">
                  <c:v>6.4619999999999997</c:v>
                </c:pt>
                <c:pt idx="26">
                  <c:v>6.3239999999999998</c:v>
                </c:pt>
                <c:pt idx="27">
                  <c:v>6.7850000000000001</c:v>
                </c:pt>
                <c:pt idx="28">
                  <c:v>7.3220000000000001</c:v>
                </c:pt>
                <c:pt idx="29">
                  <c:v>7.51</c:v>
                </c:pt>
                <c:pt idx="30">
                  <c:v>7.5330000000000004</c:v>
                </c:pt>
                <c:pt idx="31">
                  <c:v>7.327</c:v>
                </c:pt>
                <c:pt idx="32">
                  <c:v>7.0880000000000001</c:v>
                </c:pt>
                <c:pt idx="33">
                  <c:v>7.6580000000000004</c:v>
                </c:pt>
                <c:pt idx="34">
                  <c:v>7.6280000000000001</c:v>
                </c:pt>
                <c:pt idx="35">
                  <c:v>7.843</c:v>
                </c:pt>
                <c:pt idx="36">
                  <c:v>7.8760000000000003</c:v>
                </c:pt>
                <c:pt idx="37">
                  <c:v>7.8689999999999998</c:v>
                </c:pt>
                <c:pt idx="38">
                  <c:v>7.3579999999999997</c:v>
                </c:pt>
                <c:pt idx="39">
                  <c:v>7.36</c:v>
                </c:pt>
                <c:pt idx="40">
                  <c:v>7.1459999999999999</c:v>
                </c:pt>
                <c:pt idx="41">
                  <c:v>7.7130000000000001</c:v>
                </c:pt>
                <c:pt idx="42">
                  <c:v>7.31</c:v>
                </c:pt>
                <c:pt idx="43">
                  <c:v>7.5149999999999997</c:v>
                </c:pt>
                <c:pt idx="44">
                  <c:v>7.8049999999999997</c:v>
                </c:pt>
                <c:pt idx="45">
                  <c:v>7.8479999999999999</c:v>
                </c:pt>
                <c:pt idx="46">
                  <c:v>8.2149999999999999</c:v>
                </c:pt>
                <c:pt idx="47">
                  <c:v>8.92</c:v>
                </c:pt>
                <c:pt idx="48">
                  <c:v>7.7130000000000001</c:v>
                </c:pt>
                <c:pt idx="49">
                  <c:v>7.0250000000000004</c:v>
                </c:pt>
                <c:pt idx="50">
                  <c:v>7.4269999999999996</c:v>
                </c:pt>
                <c:pt idx="51">
                  <c:v>7.8250000000000002</c:v>
                </c:pt>
                <c:pt idx="52">
                  <c:v>7.3810000000000002</c:v>
                </c:pt>
                <c:pt idx="53">
                  <c:v>6.6609999999999996</c:v>
                </c:pt>
                <c:pt idx="54">
                  <c:v>5.6840000000000002</c:v>
                </c:pt>
                <c:pt idx="55">
                  <c:v>5.1109999999999998</c:v>
                </c:pt>
                <c:pt idx="56">
                  <c:v>6.0830000000000002</c:v>
                </c:pt>
                <c:pt idx="57">
                  <c:v>6.4039999999999999</c:v>
                </c:pt>
                <c:pt idx="58">
                  <c:v>8.3049999999999997</c:v>
                </c:pt>
                <c:pt idx="59">
                  <c:v>5.6879999999999997</c:v>
                </c:pt>
                <c:pt idx="60">
                  <c:v>5.4269999999999996</c:v>
                </c:pt>
                <c:pt idx="61">
                  <c:v>6.5880000000000001</c:v>
                </c:pt>
                <c:pt idx="62">
                  <c:v>6.0380000000000003</c:v>
                </c:pt>
                <c:pt idx="63">
                  <c:v>6.2270000000000003</c:v>
                </c:pt>
                <c:pt idx="64">
                  <c:v>6.1369999999999996</c:v>
                </c:pt>
                <c:pt idx="65">
                  <c:v>6.4450000000000003</c:v>
                </c:pt>
                <c:pt idx="66">
                  <c:v>6.5659999999999998</c:v>
                </c:pt>
                <c:pt idx="67">
                  <c:v>10.422000000000001</c:v>
                </c:pt>
                <c:pt idx="68">
                  <c:v>9.3140000000000001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7-41D3-B3F2-4747769F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7296"/>
        <c:axId val="43928128"/>
      </c:lineChart>
      <c:catAx>
        <c:axId val="439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928128"/>
        <c:crosses val="autoZero"/>
        <c:auto val="1"/>
        <c:lblAlgn val="ctr"/>
        <c:lblOffset val="100"/>
        <c:noMultiLvlLbl val="0"/>
      </c:catAx>
      <c:valAx>
        <c:axId val="43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9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'TR4'!$N$1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'TR4'!$N$2:$N$70</c:f>
              <c:numCache>
                <c:formatCode>0.000</c:formatCode>
                <c:ptCount val="69"/>
                <c:pt idx="1">
                  <c:v>139.11399999999998</c:v>
                </c:pt>
                <c:pt idx="2">
                  <c:v>158.608</c:v>
                </c:pt>
                <c:pt idx="3">
                  <c:v>152.66600000000003</c:v>
                </c:pt>
                <c:pt idx="4">
                  <c:v>145.09199999999998</c:v>
                </c:pt>
                <c:pt idx="5">
                  <c:v>165.22399999999999</c:v>
                </c:pt>
                <c:pt idx="6">
                  <c:v>165.244</c:v>
                </c:pt>
                <c:pt idx="7">
                  <c:v>167.21199999999999</c:v>
                </c:pt>
                <c:pt idx="8">
                  <c:v>166.92999999999998</c:v>
                </c:pt>
                <c:pt idx="9">
                  <c:v>161.98500000000001</c:v>
                </c:pt>
                <c:pt idx="10">
                  <c:v>158.774</c:v>
                </c:pt>
                <c:pt idx="11">
                  <c:v>158.68300000000002</c:v>
                </c:pt>
                <c:pt idx="12">
                  <c:v>162.03199999999998</c:v>
                </c:pt>
                <c:pt idx="13">
                  <c:v>167.82400000000001</c:v>
                </c:pt>
                <c:pt idx="14">
                  <c:v>173.89099999999999</c:v>
                </c:pt>
                <c:pt idx="15">
                  <c:v>170.32999999999998</c:v>
                </c:pt>
                <c:pt idx="16">
                  <c:v>148.215</c:v>
                </c:pt>
                <c:pt idx="17">
                  <c:v>113.822</c:v>
                </c:pt>
                <c:pt idx="18">
                  <c:v>100.35600000000001</c:v>
                </c:pt>
                <c:pt idx="19">
                  <c:v>104.935</c:v>
                </c:pt>
                <c:pt idx="20">
                  <c:v>99.061999999999983</c:v>
                </c:pt>
                <c:pt idx="21">
                  <c:v>92.369</c:v>
                </c:pt>
                <c:pt idx="22">
                  <c:v>79.531000000000006</c:v>
                </c:pt>
                <c:pt idx="23">
                  <c:v>79.350999999999999</c:v>
                </c:pt>
                <c:pt idx="24">
                  <c:v>71.442000000000007</c:v>
                </c:pt>
                <c:pt idx="25">
                  <c:v>68.972999999999999</c:v>
                </c:pt>
                <c:pt idx="26">
                  <c:v>72.823000000000008</c:v>
                </c:pt>
                <c:pt idx="27">
                  <c:v>72.246000000000009</c:v>
                </c:pt>
                <c:pt idx="28">
                  <c:v>81.86999999999999</c:v>
                </c:pt>
                <c:pt idx="29">
                  <c:v>81.86999999999999</c:v>
                </c:pt>
                <c:pt idx="30">
                  <c:v>77.661000000000001</c:v>
                </c:pt>
                <c:pt idx="31">
                  <c:v>76.834000000000003</c:v>
                </c:pt>
                <c:pt idx="32">
                  <c:v>76.834000000000003</c:v>
                </c:pt>
                <c:pt idx="33">
                  <c:v>75.41</c:v>
                </c:pt>
                <c:pt idx="34">
                  <c:v>85.658999999999992</c:v>
                </c:pt>
                <c:pt idx="35">
                  <c:v>83.978000000000009</c:v>
                </c:pt>
                <c:pt idx="36">
                  <c:v>79.346999999999994</c:v>
                </c:pt>
                <c:pt idx="37">
                  <c:v>71.984000000000009</c:v>
                </c:pt>
                <c:pt idx="38">
                  <c:v>75.201000000000008</c:v>
                </c:pt>
                <c:pt idx="39">
                  <c:v>77.001000000000005</c:v>
                </c:pt>
                <c:pt idx="40">
                  <c:v>75.584000000000003</c:v>
                </c:pt>
                <c:pt idx="41">
                  <c:v>72.61999999999999</c:v>
                </c:pt>
                <c:pt idx="42">
                  <c:v>78.564000000000007</c:v>
                </c:pt>
                <c:pt idx="43">
                  <c:v>71.790999999999997</c:v>
                </c:pt>
                <c:pt idx="44">
                  <c:v>75.951999999999998</c:v>
                </c:pt>
                <c:pt idx="45">
                  <c:v>85.553000000000011</c:v>
                </c:pt>
                <c:pt idx="46">
                  <c:v>79.006</c:v>
                </c:pt>
                <c:pt idx="47">
                  <c:v>82.959000000000003</c:v>
                </c:pt>
                <c:pt idx="48">
                  <c:v>86.561000000000007</c:v>
                </c:pt>
                <c:pt idx="49">
                  <c:v>75.457999999999998</c:v>
                </c:pt>
                <c:pt idx="50">
                  <c:v>83.441999999999993</c:v>
                </c:pt>
                <c:pt idx="51">
                  <c:v>87.131</c:v>
                </c:pt>
                <c:pt idx="52">
                  <c:v>82.683000000000007</c:v>
                </c:pt>
                <c:pt idx="53">
                  <c:v>73.678000000000011</c:v>
                </c:pt>
                <c:pt idx="54">
                  <c:v>65.222999999999999</c:v>
                </c:pt>
                <c:pt idx="55">
                  <c:v>66.453000000000003</c:v>
                </c:pt>
                <c:pt idx="56">
                  <c:v>56.118000000000002</c:v>
                </c:pt>
                <c:pt idx="57">
                  <c:v>59.993000000000002</c:v>
                </c:pt>
                <c:pt idx="58">
                  <c:v>58.225000000000001</c:v>
                </c:pt>
                <c:pt idx="59">
                  <c:v>60.933999999999997</c:v>
                </c:pt>
                <c:pt idx="60">
                  <c:v>70.497</c:v>
                </c:pt>
                <c:pt idx="61">
                  <c:v>75.635000000000005</c:v>
                </c:pt>
                <c:pt idx="62">
                  <c:v>73.656000000000006</c:v>
                </c:pt>
                <c:pt idx="63">
                  <c:v>71.474999999999994</c:v>
                </c:pt>
                <c:pt idx="64">
                  <c:v>64.468000000000004</c:v>
                </c:pt>
                <c:pt idx="65">
                  <c:v>61.866999999999997</c:v>
                </c:pt>
                <c:pt idx="66">
                  <c:v>85.61</c:v>
                </c:pt>
                <c:pt idx="67">
                  <c:v>102.23899999999999</c:v>
                </c:pt>
                <c:pt idx="68">
                  <c:v>105.47699999999999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99F-94D1-4B1D2AC1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312"/>
        <c:axId val="104173984"/>
      </c:lineChart>
      <c:catAx>
        <c:axId val="10417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173984"/>
        <c:crosses val="autoZero"/>
        <c:auto val="1"/>
        <c:lblAlgn val="ctr"/>
        <c:lblOffset val="100"/>
        <c:noMultiLvlLbl val="0"/>
      </c:catAx>
      <c:valAx>
        <c:axId val="10417398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1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TR4: VANCOMYCIN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'TR4'!$E$1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'TR4'!$E$2:$E$70</c:f>
              <c:numCache>
                <c:formatCode>0.000</c:formatCode>
                <c:ptCount val="69"/>
                <c:pt idx="0">
                  <c:v>0</c:v>
                </c:pt>
                <c:pt idx="1">
                  <c:v>10.124000000000001</c:v>
                </c:pt>
                <c:pt idx="2">
                  <c:v>4.8840000000000003</c:v>
                </c:pt>
                <c:pt idx="3">
                  <c:v>4.2290000000000001</c:v>
                </c:pt>
                <c:pt idx="4">
                  <c:v>2.3719999999999999</c:v>
                </c:pt>
                <c:pt idx="5">
                  <c:v>1.8839999999999999</c:v>
                </c:pt>
                <c:pt idx="6">
                  <c:v>0.754</c:v>
                </c:pt>
                <c:pt idx="7">
                  <c:v>1.048</c:v>
                </c:pt>
                <c:pt idx="8">
                  <c:v>0.873</c:v>
                </c:pt>
                <c:pt idx="9">
                  <c:v>0.755</c:v>
                </c:pt>
                <c:pt idx="10">
                  <c:v>0.78100000000000003</c:v>
                </c:pt>
                <c:pt idx="11">
                  <c:v>0.66700000000000004</c:v>
                </c:pt>
                <c:pt idx="12">
                  <c:v>0.623</c:v>
                </c:pt>
                <c:pt idx="13">
                  <c:v>0.748</c:v>
                </c:pt>
                <c:pt idx="14">
                  <c:v>0.621</c:v>
                </c:pt>
                <c:pt idx="15">
                  <c:v>0.74199999999999999</c:v>
                </c:pt>
                <c:pt idx="16">
                  <c:v>4.7919999999999998</c:v>
                </c:pt>
                <c:pt idx="17">
                  <c:v>8.7439999999999998</c:v>
                </c:pt>
                <c:pt idx="18">
                  <c:v>11.605</c:v>
                </c:pt>
                <c:pt idx="19">
                  <c:v>10.699</c:v>
                </c:pt>
                <c:pt idx="20">
                  <c:v>10.795999999999999</c:v>
                </c:pt>
                <c:pt idx="21">
                  <c:v>10.667</c:v>
                </c:pt>
                <c:pt idx="22">
                  <c:v>9.4510000000000005</c:v>
                </c:pt>
                <c:pt idx="23">
                  <c:v>8.3539999999999992</c:v>
                </c:pt>
                <c:pt idx="24">
                  <c:v>7.95</c:v>
                </c:pt>
                <c:pt idx="25">
                  <c:v>8.0069999999999997</c:v>
                </c:pt>
                <c:pt idx="26">
                  <c:v>7.9029999999999996</c:v>
                </c:pt>
                <c:pt idx="27">
                  <c:v>7.07</c:v>
                </c:pt>
                <c:pt idx="28">
                  <c:v>6.5590000000000002</c:v>
                </c:pt>
                <c:pt idx="29">
                  <c:v>6.5590000000000002</c:v>
                </c:pt>
                <c:pt idx="30">
                  <c:v>5.7670000000000003</c:v>
                </c:pt>
                <c:pt idx="31">
                  <c:v>5.0389999999999997</c:v>
                </c:pt>
                <c:pt idx="32">
                  <c:v>5.0389999999999997</c:v>
                </c:pt>
                <c:pt idx="33">
                  <c:v>5.1870000000000003</c:v>
                </c:pt>
                <c:pt idx="34">
                  <c:v>6.3689999999999998</c:v>
                </c:pt>
                <c:pt idx="35">
                  <c:v>6.0709999999999997</c:v>
                </c:pt>
                <c:pt idx="36">
                  <c:v>6.4009999999999998</c:v>
                </c:pt>
                <c:pt idx="37">
                  <c:v>6.07</c:v>
                </c:pt>
                <c:pt idx="38">
                  <c:v>6.8639999999999999</c:v>
                </c:pt>
                <c:pt idx="39">
                  <c:v>7.8250000000000002</c:v>
                </c:pt>
                <c:pt idx="40">
                  <c:v>8.1940000000000008</c:v>
                </c:pt>
                <c:pt idx="41">
                  <c:v>8.4489999999999998</c:v>
                </c:pt>
                <c:pt idx="42">
                  <c:v>7.617</c:v>
                </c:pt>
                <c:pt idx="43">
                  <c:v>6.5469999999999997</c:v>
                </c:pt>
                <c:pt idx="44">
                  <c:v>6.8840000000000003</c:v>
                </c:pt>
                <c:pt idx="45">
                  <c:v>7.444</c:v>
                </c:pt>
                <c:pt idx="46">
                  <c:v>6.6749999999999998</c:v>
                </c:pt>
                <c:pt idx="47">
                  <c:v>8.3059999999999992</c:v>
                </c:pt>
                <c:pt idx="48">
                  <c:v>7.8339999999999996</c:v>
                </c:pt>
                <c:pt idx="49">
                  <c:v>7.4809999999999999</c:v>
                </c:pt>
                <c:pt idx="50">
                  <c:v>4.7110000000000003</c:v>
                </c:pt>
                <c:pt idx="51">
                  <c:v>7.6980000000000004</c:v>
                </c:pt>
                <c:pt idx="52">
                  <c:v>9.7629999999999999</c:v>
                </c:pt>
                <c:pt idx="53">
                  <c:v>10.989000000000001</c:v>
                </c:pt>
                <c:pt idx="54">
                  <c:v>9.907</c:v>
                </c:pt>
                <c:pt idx="55">
                  <c:v>10.089</c:v>
                </c:pt>
                <c:pt idx="56">
                  <c:v>8.1880000000000006</c:v>
                </c:pt>
                <c:pt idx="57">
                  <c:v>6.6150000000000002</c:v>
                </c:pt>
                <c:pt idx="58">
                  <c:v>6.1379999999999999</c:v>
                </c:pt>
                <c:pt idx="59">
                  <c:v>7.6459999999999999</c:v>
                </c:pt>
                <c:pt idx="60">
                  <c:v>4.4279999999999999</c:v>
                </c:pt>
                <c:pt idx="61">
                  <c:v>0.186</c:v>
                </c:pt>
                <c:pt idx="62">
                  <c:v>0.224</c:v>
                </c:pt>
                <c:pt idx="63">
                  <c:v>0.41799999999999998</c:v>
                </c:pt>
                <c:pt idx="64">
                  <c:v>0.63200000000000001</c:v>
                </c:pt>
                <c:pt idx="65">
                  <c:v>1.1299999999999999</c:v>
                </c:pt>
                <c:pt idx="66">
                  <c:v>2.0419999999999998</c:v>
                </c:pt>
                <c:pt idx="67">
                  <c:v>5.3529999999999998</c:v>
                </c:pt>
                <c:pt idx="68">
                  <c:v>6.1120000000000001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D-4ADE-A600-767797C06D1B}"/>
            </c:ext>
          </c:extLst>
        </c:ser>
        <c:ser>
          <c:idx val="1"/>
          <c:order val="1"/>
          <c:tx>
            <c:strRef>
              <c:f>'TR4'!$H$1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'TR4'!$H$2:$H$70</c:f>
              <c:numCache>
                <c:formatCode>0.000</c:formatCode>
                <c:ptCount val="69"/>
                <c:pt idx="0">
                  <c:v>0</c:v>
                </c:pt>
                <c:pt idx="1">
                  <c:v>65.108999999999995</c:v>
                </c:pt>
                <c:pt idx="2">
                  <c:v>74.418999999999997</c:v>
                </c:pt>
                <c:pt idx="3">
                  <c:v>71.686000000000007</c:v>
                </c:pt>
                <c:pt idx="4">
                  <c:v>70.495999999999995</c:v>
                </c:pt>
                <c:pt idx="5">
                  <c:v>89.963999999999999</c:v>
                </c:pt>
                <c:pt idx="6">
                  <c:v>93.275000000000006</c:v>
                </c:pt>
                <c:pt idx="7">
                  <c:v>95.231999999999999</c:v>
                </c:pt>
                <c:pt idx="8">
                  <c:v>94.200999999999993</c:v>
                </c:pt>
                <c:pt idx="9">
                  <c:v>92.682000000000002</c:v>
                </c:pt>
                <c:pt idx="10">
                  <c:v>86.968000000000004</c:v>
                </c:pt>
                <c:pt idx="11">
                  <c:v>86.269000000000005</c:v>
                </c:pt>
                <c:pt idx="12">
                  <c:v>89.036000000000001</c:v>
                </c:pt>
                <c:pt idx="13">
                  <c:v>94.132000000000005</c:v>
                </c:pt>
                <c:pt idx="14">
                  <c:v>101.441</c:v>
                </c:pt>
                <c:pt idx="15">
                  <c:v>95.814999999999998</c:v>
                </c:pt>
                <c:pt idx="16">
                  <c:v>79.242999999999995</c:v>
                </c:pt>
                <c:pt idx="17">
                  <c:v>57.244</c:v>
                </c:pt>
                <c:pt idx="18">
                  <c:v>48.991</c:v>
                </c:pt>
                <c:pt idx="19">
                  <c:v>46.502000000000002</c:v>
                </c:pt>
                <c:pt idx="20">
                  <c:v>47.637</c:v>
                </c:pt>
                <c:pt idx="21">
                  <c:v>44.945</c:v>
                </c:pt>
                <c:pt idx="22">
                  <c:v>38.289000000000001</c:v>
                </c:pt>
                <c:pt idx="23">
                  <c:v>39.159999999999997</c:v>
                </c:pt>
                <c:pt idx="24">
                  <c:v>39.241</c:v>
                </c:pt>
                <c:pt idx="25">
                  <c:v>39.100999999999999</c:v>
                </c:pt>
                <c:pt idx="26">
                  <c:v>37.823</c:v>
                </c:pt>
                <c:pt idx="27">
                  <c:v>37.924999999999997</c:v>
                </c:pt>
                <c:pt idx="28">
                  <c:v>38.831000000000003</c:v>
                </c:pt>
                <c:pt idx="29">
                  <c:v>38.831000000000003</c:v>
                </c:pt>
                <c:pt idx="30">
                  <c:v>45.152999999999999</c:v>
                </c:pt>
                <c:pt idx="31">
                  <c:v>46.125999999999998</c:v>
                </c:pt>
                <c:pt idx="32">
                  <c:v>46.125999999999998</c:v>
                </c:pt>
                <c:pt idx="33">
                  <c:v>44.792999999999999</c:v>
                </c:pt>
                <c:pt idx="34">
                  <c:v>51.24</c:v>
                </c:pt>
                <c:pt idx="35">
                  <c:v>50.273000000000003</c:v>
                </c:pt>
                <c:pt idx="36">
                  <c:v>44.768999999999998</c:v>
                </c:pt>
                <c:pt idx="37">
                  <c:v>38.86</c:v>
                </c:pt>
                <c:pt idx="38">
                  <c:v>40.926000000000002</c:v>
                </c:pt>
                <c:pt idx="39">
                  <c:v>42.345999999999997</c:v>
                </c:pt>
                <c:pt idx="40">
                  <c:v>41.420999999999999</c:v>
                </c:pt>
                <c:pt idx="41">
                  <c:v>38.554000000000002</c:v>
                </c:pt>
                <c:pt idx="42">
                  <c:v>43.094000000000001</c:v>
                </c:pt>
                <c:pt idx="43">
                  <c:v>37.203000000000003</c:v>
                </c:pt>
                <c:pt idx="44">
                  <c:v>38.819000000000003</c:v>
                </c:pt>
                <c:pt idx="45">
                  <c:v>46.362000000000002</c:v>
                </c:pt>
                <c:pt idx="46">
                  <c:v>46.762</c:v>
                </c:pt>
                <c:pt idx="47">
                  <c:v>45.523000000000003</c:v>
                </c:pt>
                <c:pt idx="48">
                  <c:v>43.453000000000003</c:v>
                </c:pt>
                <c:pt idx="49">
                  <c:v>42.79</c:v>
                </c:pt>
                <c:pt idx="50">
                  <c:v>36.936</c:v>
                </c:pt>
                <c:pt idx="51">
                  <c:v>40.061999999999998</c:v>
                </c:pt>
                <c:pt idx="52">
                  <c:v>39.28</c:v>
                </c:pt>
                <c:pt idx="53">
                  <c:v>41.188000000000002</c:v>
                </c:pt>
                <c:pt idx="54">
                  <c:v>36.950000000000003</c:v>
                </c:pt>
                <c:pt idx="55">
                  <c:v>37.161999999999999</c:v>
                </c:pt>
                <c:pt idx="56">
                  <c:v>31.914999999999999</c:v>
                </c:pt>
                <c:pt idx="57">
                  <c:v>30.977</c:v>
                </c:pt>
                <c:pt idx="58">
                  <c:v>27.869</c:v>
                </c:pt>
                <c:pt idx="59">
                  <c:v>28.434000000000001</c:v>
                </c:pt>
                <c:pt idx="60">
                  <c:v>38.805</c:v>
                </c:pt>
                <c:pt idx="61">
                  <c:v>44.009</c:v>
                </c:pt>
                <c:pt idx="62">
                  <c:v>44.276000000000003</c:v>
                </c:pt>
                <c:pt idx="63">
                  <c:v>41.393999999999998</c:v>
                </c:pt>
                <c:pt idx="64">
                  <c:v>37.69</c:v>
                </c:pt>
                <c:pt idx="65">
                  <c:v>35.533999999999999</c:v>
                </c:pt>
                <c:pt idx="66">
                  <c:v>49.747999999999998</c:v>
                </c:pt>
                <c:pt idx="67">
                  <c:v>52.509</c:v>
                </c:pt>
                <c:pt idx="68">
                  <c:v>53.74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D-4ADE-A600-767797C06D1B}"/>
            </c:ext>
          </c:extLst>
        </c:ser>
        <c:ser>
          <c:idx val="2"/>
          <c:order val="2"/>
          <c:tx>
            <c:strRef>
              <c:f>'TR4'!$I$1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'TR4'!$I$2:$I$70</c:f>
              <c:numCache>
                <c:formatCode>0.000</c:formatCode>
                <c:ptCount val="69"/>
                <c:pt idx="0">
                  <c:v>0</c:v>
                </c:pt>
                <c:pt idx="1">
                  <c:v>14.762</c:v>
                </c:pt>
                <c:pt idx="2">
                  <c:v>16.120999999999999</c:v>
                </c:pt>
                <c:pt idx="3">
                  <c:v>15.045</c:v>
                </c:pt>
                <c:pt idx="4">
                  <c:v>14.789</c:v>
                </c:pt>
                <c:pt idx="5">
                  <c:v>13.956</c:v>
                </c:pt>
                <c:pt idx="6">
                  <c:v>13.693</c:v>
                </c:pt>
                <c:pt idx="7">
                  <c:v>16.07</c:v>
                </c:pt>
                <c:pt idx="8">
                  <c:v>16.706</c:v>
                </c:pt>
                <c:pt idx="9">
                  <c:v>15.565</c:v>
                </c:pt>
                <c:pt idx="10">
                  <c:v>12.928000000000001</c:v>
                </c:pt>
                <c:pt idx="11">
                  <c:v>13.03</c:v>
                </c:pt>
                <c:pt idx="12">
                  <c:v>13.196</c:v>
                </c:pt>
                <c:pt idx="13">
                  <c:v>13.831</c:v>
                </c:pt>
                <c:pt idx="14">
                  <c:v>14.85</c:v>
                </c:pt>
                <c:pt idx="15">
                  <c:v>13.114000000000001</c:v>
                </c:pt>
                <c:pt idx="16">
                  <c:v>17.004999999999999</c:v>
                </c:pt>
                <c:pt idx="17">
                  <c:v>21.131</c:v>
                </c:pt>
                <c:pt idx="18">
                  <c:v>21.902000000000001</c:v>
                </c:pt>
                <c:pt idx="19">
                  <c:v>23.091999999999999</c:v>
                </c:pt>
                <c:pt idx="20">
                  <c:v>24.239000000000001</c:v>
                </c:pt>
                <c:pt idx="21">
                  <c:v>22.242000000000001</c:v>
                </c:pt>
                <c:pt idx="22">
                  <c:v>17.891999999999999</c:v>
                </c:pt>
                <c:pt idx="23">
                  <c:v>17.484999999999999</c:v>
                </c:pt>
                <c:pt idx="24">
                  <c:v>17.129000000000001</c:v>
                </c:pt>
                <c:pt idx="25">
                  <c:v>16.009</c:v>
                </c:pt>
                <c:pt idx="26">
                  <c:v>14.292</c:v>
                </c:pt>
                <c:pt idx="27">
                  <c:v>13.532</c:v>
                </c:pt>
                <c:pt idx="28">
                  <c:v>14.763999999999999</c:v>
                </c:pt>
                <c:pt idx="29">
                  <c:v>14.763999999999999</c:v>
                </c:pt>
                <c:pt idx="30">
                  <c:v>15.683</c:v>
                </c:pt>
                <c:pt idx="31">
                  <c:v>15.733000000000001</c:v>
                </c:pt>
                <c:pt idx="32">
                  <c:v>15.733000000000001</c:v>
                </c:pt>
                <c:pt idx="33">
                  <c:v>15.055999999999999</c:v>
                </c:pt>
                <c:pt idx="34">
                  <c:v>16.446999999999999</c:v>
                </c:pt>
                <c:pt idx="35">
                  <c:v>16.439</c:v>
                </c:pt>
                <c:pt idx="36">
                  <c:v>16.873999999999999</c:v>
                </c:pt>
                <c:pt idx="37">
                  <c:v>16.032</c:v>
                </c:pt>
                <c:pt idx="38">
                  <c:v>16.187000000000001</c:v>
                </c:pt>
                <c:pt idx="39">
                  <c:v>15.733000000000001</c:v>
                </c:pt>
                <c:pt idx="40">
                  <c:v>14.946</c:v>
                </c:pt>
                <c:pt idx="41">
                  <c:v>14.188000000000001</c:v>
                </c:pt>
                <c:pt idx="42">
                  <c:v>15.711</c:v>
                </c:pt>
                <c:pt idx="43">
                  <c:v>17.123000000000001</c:v>
                </c:pt>
                <c:pt idx="44">
                  <c:v>18.824999999999999</c:v>
                </c:pt>
                <c:pt idx="45">
                  <c:v>19.358000000000001</c:v>
                </c:pt>
                <c:pt idx="46">
                  <c:v>18.791</c:v>
                </c:pt>
                <c:pt idx="47">
                  <c:v>16.7</c:v>
                </c:pt>
                <c:pt idx="48">
                  <c:v>16.411000000000001</c:v>
                </c:pt>
                <c:pt idx="49">
                  <c:v>18.213999999999999</c:v>
                </c:pt>
                <c:pt idx="50">
                  <c:v>24.390999999999998</c:v>
                </c:pt>
                <c:pt idx="51">
                  <c:v>23.478000000000002</c:v>
                </c:pt>
                <c:pt idx="52">
                  <c:v>14.673999999999999</c:v>
                </c:pt>
                <c:pt idx="53">
                  <c:v>15.592000000000001</c:v>
                </c:pt>
                <c:pt idx="54">
                  <c:v>13.391</c:v>
                </c:pt>
                <c:pt idx="55">
                  <c:v>13.862</c:v>
                </c:pt>
                <c:pt idx="56">
                  <c:v>13.092000000000001</c:v>
                </c:pt>
                <c:pt idx="57">
                  <c:v>15.826000000000001</c:v>
                </c:pt>
                <c:pt idx="58">
                  <c:v>14.243</c:v>
                </c:pt>
                <c:pt idx="59">
                  <c:v>13.728999999999999</c:v>
                </c:pt>
                <c:pt idx="60">
                  <c:v>15.638</c:v>
                </c:pt>
                <c:pt idx="61">
                  <c:v>19.279</c:v>
                </c:pt>
                <c:pt idx="62">
                  <c:v>17.395</c:v>
                </c:pt>
                <c:pt idx="63">
                  <c:v>17.021999999999998</c:v>
                </c:pt>
                <c:pt idx="64">
                  <c:v>14.108000000000001</c:v>
                </c:pt>
                <c:pt idx="65">
                  <c:v>13.186</c:v>
                </c:pt>
                <c:pt idx="66">
                  <c:v>16.507000000000001</c:v>
                </c:pt>
                <c:pt idx="67">
                  <c:v>21.346</c:v>
                </c:pt>
                <c:pt idx="68">
                  <c:v>22.888000000000002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D-4ADE-A600-767797C06D1B}"/>
            </c:ext>
          </c:extLst>
        </c:ser>
        <c:ser>
          <c:idx val="3"/>
          <c:order val="3"/>
          <c:tx>
            <c:strRef>
              <c:f>'TR4'!$J$1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'TR4'!$J$2:$J$70</c:f>
              <c:numCache>
                <c:formatCode>0.000</c:formatCode>
                <c:ptCount val="69"/>
                <c:pt idx="0">
                  <c:v>0</c:v>
                </c:pt>
                <c:pt idx="1">
                  <c:v>5.3170000000000002</c:v>
                </c:pt>
                <c:pt idx="2">
                  <c:v>6.23</c:v>
                </c:pt>
                <c:pt idx="3">
                  <c:v>6.7069999999999999</c:v>
                </c:pt>
                <c:pt idx="4">
                  <c:v>6.2789999999999999</c:v>
                </c:pt>
                <c:pt idx="5">
                  <c:v>6.8920000000000003</c:v>
                </c:pt>
                <c:pt idx="6">
                  <c:v>6.8120000000000003</c:v>
                </c:pt>
                <c:pt idx="7">
                  <c:v>6.9089999999999998</c:v>
                </c:pt>
                <c:pt idx="8">
                  <c:v>7.0439999999999996</c:v>
                </c:pt>
                <c:pt idx="9">
                  <c:v>7.8109999999999999</c:v>
                </c:pt>
                <c:pt idx="10">
                  <c:v>6.8209999999999997</c:v>
                </c:pt>
                <c:pt idx="11">
                  <c:v>7.0469999999999997</c:v>
                </c:pt>
                <c:pt idx="12">
                  <c:v>7.5949999999999998</c:v>
                </c:pt>
                <c:pt idx="13">
                  <c:v>8.9329999999999998</c:v>
                </c:pt>
                <c:pt idx="14">
                  <c:v>7.8129999999999997</c:v>
                </c:pt>
                <c:pt idx="15">
                  <c:v>8.1620000000000008</c:v>
                </c:pt>
                <c:pt idx="16">
                  <c:v>8.2070000000000007</c:v>
                </c:pt>
                <c:pt idx="17">
                  <c:v>5.1689999999999996</c:v>
                </c:pt>
                <c:pt idx="18">
                  <c:v>4.7149999999999999</c:v>
                </c:pt>
                <c:pt idx="19">
                  <c:v>4.8019999999999996</c:v>
                </c:pt>
                <c:pt idx="20">
                  <c:v>0</c:v>
                </c:pt>
                <c:pt idx="21">
                  <c:v>6.9939999999999998</c:v>
                </c:pt>
                <c:pt idx="22">
                  <c:v>4.8360000000000003</c:v>
                </c:pt>
                <c:pt idx="23">
                  <c:v>5.9349999999999996</c:v>
                </c:pt>
                <c:pt idx="24">
                  <c:v>0</c:v>
                </c:pt>
                <c:pt idx="25">
                  <c:v>0</c:v>
                </c:pt>
                <c:pt idx="26">
                  <c:v>5.8109999999999999</c:v>
                </c:pt>
                <c:pt idx="27">
                  <c:v>5.8070000000000004</c:v>
                </c:pt>
                <c:pt idx="28">
                  <c:v>6.1669999999999998</c:v>
                </c:pt>
                <c:pt idx="29">
                  <c:v>6.1669999999999998</c:v>
                </c:pt>
                <c:pt idx="30">
                  <c:v>5.08</c:v>
                </c:pt>
                <c:pt idx="31">
                  <c:v>5.2320000000000002</c:v>
                </c:pt>
                <c:pt idx="32">
                  <c:v>5.2320000000000002</c:v>
                </c:pt>
                <c:pt idx="33">
                  <c:v>4.9039999999999999</c:v>
                </c:pt>
                <c:pt idx="34">
                  <c:v>4.484</c:v>
                </c:pt>
                <c:pt idx="35">
                  <c:v>4.3140000000000001</c:v>
                </c:pt>
                <c:pt idx="36">
                  <c:v>4.0209999999999999</c:v>
                </c:pt>
                <c:pt idx="37">
                  <c:v>3.492</c:v>
                </c:pt>
                <c:pt idx="38">
                  <c:v>3.3860000000000001</c:v>
                </c:pt>
                <c:pt idx="39">
                  <c:v>4.2300000000000004</c:v>
                </c:pt>
                <c:pt idx="40">
                  <c:v>4.0170000000000003</c:v>
                </c:pt>
                <c:pt idx="41">
                  <c:v>3.5979999999999999</c:v>
                </c:pt>
                <c:pt idx="42">
                  <c:v>4.2690000000000001</c:v>
                </c:pt>
                <c:pt idx="43">
                  <c:v>4.2039999999999997</c:v>
                </c:pt>
                <c:pt idx="44">
                  <c:v>4.4290000000000003</c:v>
                </c:pt>
                <c:pt idx="45">
                  <c:v>4.9409999999999998</c:v>
                </c:pt>
                <c:pt idx="46">
                  <c:v>5.45</c:v>
                </c:pt>
                <c:pt idx="47">
                  <c:v>4.5359999999999996</c:v>
                </c:pt>
                <c:pt idx="48">
                  <c:v>12.013</c:v>
                </c:pt>
                <c:pt idx="49">
                  <c:v>0</c:v>
                </c:pt>
                <c:pt idx="50">
                  <c:v>12.412000000000001</c:v>
                </c:pt>
                <c:pt idx="51">
                  <c:v>12.07</c:v>
                </c:pt>
                <c:pt idx="52">
                  <c:v>12.942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3.9089999999999998</c:v>
                </c:pt>
                <c:pt idx="59">
                  <c:v>4.8230000000000004</c:v>
                </c:pt>
                <c:pt idx="60">
                  <c:v>5.1520000000000001</c:v>
                </c:pt>
                <c:pt idx="61">
                  <c:v>5.3019999999999996</c:v>
                </c:pt>
                <c:pt idx="62">
                  <c:v>5.4240000000000004</c:v>
                </c:pt>
                <c:pt idx="63">
                  <c:v>5.82</c:v>
                </c:pt>
                <c:pt idx="64">
                  <c:v>5.4290000000000003</c:v>
                </c:pt>
                <c:pt idx="65">
                  <c:v>5.2919999999999998</c:v>
                </c:pt>
                <c:pt idx="66">
                  <c:v>7.88</c:v>
                </c:pt>
                <c:pt idx="67">
                  <c:v>5.3620000000000001</c:v>
                </c:pt>
                <c:pt idx="68">
                  <c:v>5.5640000000000001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D-4ADE-A600-767797C06D1B}"/>
            </c:ext>
          </c:extLst>
        </c:ser>
        <c:ser>
          <c:idx val="4"/>
          <c:order val="4"/>
          <c:tx>
            <c:strRef>
              <c:f>'TR4'!$K$1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'TR4'!$K$2:$K$70</c:f>
              <c:numCache>
                <c:formatCode>0.000</c:formatCode>
                <c:ptCount val="69"/>
                <c:pt idx="0">
                  <c:v>0</c:v>
                </c:pt>
                <c:pt idx="1">
                  <c:v>29.436</c:v>
                </c:pt>
                <c:pt idx="2">
                  <c:v>45.384999999999998</c:v>
                </c:pt>
                <c:pt idx="3">
                  <c:v>38.302</c:v>
                </c:pt>
                <c:pt idx="4">
                  <c:v>32.134999999999998</c:v>
                </c:pt>
                <c:pt idx="5">
                  <c:v>36.454999999999998</c:v>
                </c:pt>
                <c:pt idx="6">
                  <c:v>34.914000000000001</c:v>
                </c:pt>
                <c:pt idx="7">
                  <c:v>32.411000000000001</c:v>
                </c:pt>
                <c:pt idx="8">
                  <c:v>32.268000000000001</c:v>
                </c:pt>
                <c:pt idx="9">
                  <c:v>30.335999999999999</c:v>
                </c:pt>
                <c:pt idx="10">
                  <c:v>36.276000000000003</c:v>
                </c:pt>
                <c:pt idx="11">
                  <c:v>36.652000000000001</c:v>
                </c:pt>
                <c:pt idx="12">
                  <c:v>36.478000000000002</c:v>
                </c:pt>
                <c:pt idx="13">
                  <c:v>34.896999999999998</c:v>
                </c:pt>
                <c:pt idx="14">
                  <c:v>33.872</c:v>
                </c:pt>
                <c:pt idx="15">
                  <c:v>37.582000000000001</c:v>
                </c:pt>
                <c:pt idx="16">
                  <c:v>28.478999999999999</c:v>
                </c:pt>
                <c:pt idx="17">
                  <c:v>14.109</c:v>
                </c:pt>
                <c:pt idx="18">
                  <c:v>6.7370000000000001</c:v>
                </c:pt>
                <c:pt idx="19">
                  <c:v>3.75</c:v>
                </c:pt>
                <c:pt idx="20">
                  <c:v>1.522</c:v>
                </c:pt>
                <c:pt idx="21">
                  <c:v>2.367</c:v>
                </c:pt>
                <c:pt idx="22">
                  <c:v>3.367</c:v>
                </c:pt>
                <c:pt idx="23">
                  <c:v>2.601</c:v>
                </c:pt>
                <c:pt idx="24">
                  <c:v>1.546</c:v>
                </c:pt>
                <c:pt idx="25">
                  <c:v>0.71499999999999997</c:v>
                </c:pt>
                <c:pt idx="26">
                  <c:v>2.036</c:v>
                </c:pt>
                <c:pt idx="27">
                  <c:v>2.681</c:v>
                </c:pt>
                <c:pt idx="28">
                  <c:v>2.44</c:v>
                </c:pt>
                <c:pt idx="29">
                  <c:v>2.44</c:v>
                </c:pt>
                <c:pt idx="30">
                  <c:v>0.59499999999999997</c:v>
                </c:pt>
                <c:pt idx="31">
                  <c:v>0</c:v>
                </c:pt>
                <c:pt idx="32">
                  <c:v>0</c:v>
                </c:pt>
                <c:pt idx="33">
                  <c:v>0.63400000000000001</c:v>
                </c:pt>
                <c:pt idx="34">
                  <c:v>0.83299999999999996</c:v>
                </c:pt>
                <c:pt idx="35">
                  <c:v>0.224</c:v>
                </c:pt>
                <c:pt idx="36">
                  <c:v>0.45</c:v>
                </c:pt>
                <c:pt idx="37">
                  <c:v>1.0309999999999999</c:v>
                </c:pt>
                <c:pt idx="38">
                  <c:v>0.874</c:v>
                </c:pt>
                <c:pt idx="39">
                  <c:v>0</c:v>
                </c:pt>
                <c:pt idx="40">
                  <c:v>0</c:v>
                </c:pt>
                <c:pt idx="41">
                  <c:v>1.204</c:v>
                </c:pt>
                <c:pt idx="42">
                  <c:v>0.78800000000000003</c:v>
                </c:pt>
                <c:pt idx="43">
                  <c:v>0</c:v>
                </c:pt>
                <c:pt idx="44">
                  <c:v>0</c:v>
                </c:pt>
                <c:pt idx="45">
                  <c:v>0.28699999999999998</c:v>
                </c:pt>
                <c:pt idx="46">
                  <c:v>1.3280000000000001</c:v>
                </c:pt>
                <c:pt idx="47">
                  <c:v>1.077</c:v>
                </c:pt>
                <c:pt idx="48">
                  <c:v>1.222</c:v>
                </c:pt>
                <c:pt idx="49">
                  <c:v>1.71</c:v>
                </c:pt>
                <c:pt idx="50">
                  <c:v>2.3420000000000001</c:v>
                </c:pt>
                <c:pt idx="51">
                  <c:v>0</c:v>
                </c:pt>
                <c:pt idx="52">
                  <c:v>2.8140000000000001</c:v>
                </c:pt>
                <c:pt idx="53">
                  <c:v>3.266</c:v>
                </c:pt>
                <c:pt idx="54">
                  <c:v>2.8559999999999999</c:v>
                </c:pt>
                <c:pt idx="55">
                  <c:v>3.0529999999999999</c:v>
                </c:pt>
                <c:pt idx="56">
                  <c:v>2.923</c:v>
                </c:pt>
                <c:pt idx="57">
                  <c:v>0.99399999999999999</c:v>
                </c:pt>
                <c:pt idx="58">
                  <c:v>0.86699999999999999</c:v>
                </c:pt>
                <c:pt idx="59">
                  <c:v>1.284</c:v>
                </c:pt>
                <c:pt idx="60">
                  <c:v>1.452</c:v>
                </c:pt>
                <c:pt idx="61">
                  <c:v>1.7</c:v>
                </c:pt>
                <c:pt idx="62">
                  <c:v>1.516</c:v>
                </c:pt>
                <c:pt idx="63">
                  <c:v>2.23</c:v>
                </c:pt>
                <c:pt idx="64">
                  <c:v>2.8119999999999998</c:v>
                </c:pt>
                <c:pt idx="65">
                  <c:v>3.3540000000000001</c:v>
                </c:pt>
                <c:pt idx="66">
                  <c:v>5.0010000000000003</c:v>
                </c:pt>
                <c:pt idx="67">
                  <c:v>7.9560000000000004</c:v>
                </c:pt>
                <c:pt idx="68">
                  <c:v>8.0210000000000008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D-4ADE-A600-767797C06D1B}"/>
            </c:ext>
          </c:extLst>
        </c:ser>
        <c:ser>
          <c:idx val="5"/>
          <c:order val="5"/>
          <c:tx>
            <c:strRef>
              <c:f>'TR4'!$L$1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'TR4'!$L$2:$L$70</c:f>
              <c:numCache>
                <c:formatCode>0.000</c:formatCode>
                <c:ptCount val="69"/>
                <c:pt idx="0">
                  <c:v>0</c:v>
                </c:pt>
                <c:pt idx="1">
                  <c:v>7.3890000000000002</c:v>
                </c:pt>
                <c:pt idx="2">
                  <c:v>8.218</c:v>
                </c:pt>
                <c:pt idx="3">
                  <c:v>7.774</c:v>
                </c:pt>
                <c:pt idx="4">
                  <c:v>7.157</c:v>
                </c:pt>
                <c:pt idx="5">
                  <c:v>7.2270000000000003</c:v>
                </c:pt>
                <c:pt idx="6">
                  <c:v>7.18</c:v>
                </c:pt>
                <c:pt idx="7">
                  <c:v>7.0549999999999997</c:v>
                </c:pt>
                <c:pt idx="8">
                  <c:v>6.9489999999999998</c:v>
                </c:pt>
                <c:pt idx="9">
                  <c:v>6.15</c:v>
                </c:pt>
                <c:pt idx="10">
                  <c:v>6.5350000000000001</c:v>
                </c:pt>
                <c:pt idx="11">
                  <c:v>6.819</c:v>
                </c:pt>
                <c:pt idx="12">
                  <c:v>6.94</c:v>
                </c:pt>
                <c:pt idx="13">
                  <c:v>6.84</c:v>
                </c:pt>
                <c:pt idx="14">
                  <c:v>6.5419999999999998</c:v>
                </c:pt>
                <c:pt idx="15">
                  <c:v>6.5570000000000004</c:v>
                </c:pt>
                <c:pt idx="16">
                  <c:v>6.1820000000000004</c:v>
                </c:pt>
                <c:pt idx="17">
                  <c:v>5.84</c:v>
                </c:pt>
                <c:pt idx="18">
                  <c:v>5.97</c:v>
                </c:pt>
                <c:pt idx="19">
                  <c:v>5.7409999999999997</c:v>
                </c:pt>
                <c:pt idx="20">
                  <c:v>5.25</c:v>
                </c:pt>
                <c:pt idx="21">
                  <c:v>5.1539999999999999</c:v>
                </c:pt>
                <c:pt idx="22">
                  <c:v>5.6959999999999997</c:v>
                </c:pt>
                <c:pt idx="23">
                  <c:v>5.8159999999999998</c:v>
                </c:pt>
                <c:pt idx="24">
                  <c:v>5.5759999999999996</c:v>
                </c:pt>
                <c:pt idx="25">
                  <c:v>5.141</c:v>
                </c:pt>
                <c:pt idx="26">
                  <c:v>4.9580000000000002</c:v>
                </c:pt>
                <c:pt idx="27">
                  <c:v>5.2309999999999999</c:v>
                </c:pt>
                <c:pt idx="28">
                  <c:v>5.2910000000000004</c:v>
                </c:pt>
                <c:pt idx="29">
                  <c:v>5.2910000000000004</c:v>
                </c:pt>
                <c:pt idx="30">
                  <c:v>5.383</c:v>
                </c:pt>
                <c:pt idx="31">
                  <c:v>4.7039999999999997</c:v>
                </c:pt>
                <c:pt idx="32">
                  <c:v>4.7039999999999997</c:v>
                </c:pt>
                <c:pt idx="33">
                  <c:v>4.8360000000000003</c:v>
                </c:pt>
                <c:pt idx="34">
                  <c:v>6.2859999999999996</c:v>
                </c:pt>
                <c:pt idx="35">
                  <c:v>6.657</c:v>
                </c:pt>
                <c:pt idx="36">
                  <c:v>6.8319999999999999</c:v>
                </c:pt>
                <c:pt idx="37">
                  <c:v>6.4989999999999997</c:v>
                </c:pt>
                <c:pt idx="38">
                  <c:v>6.9640000000000004</c:v>
                </c:pt>
                <c:pt idx="39">
                  <c:v>6.867</c:v>
                </c:pt>
                <c:pt idx="40">
                  <c:v>7.0060000000000002</c:v>
                </c:pt>
                <c:pt idx="41">
                  <c:v>6.6269999999999998</c:v>
                </c:pt>
                <c:pt idx="42">
                  <c:v>7.085</c:v>
                </c:pt>
                <c:pt idx="43">
                  <c:v>6.7140000000000004</c:v>
                </c:pt>
                <c:pt idx="44">
                  <c:v>6.9950000000000001</c:v>
                </c:pt>
                <c:pt idx="45">
                  <c:v>7.1609999999999996</c:v>
                </c:pt>
                <c:pt idx="46">
                  <c:v>0</c:v>
                </c:pt>
                <c:pt idx="47">
                  <c:v>6.8170000000000002</c:v>
                </c:pt>
                <c:pt idx="48">
                  <c:v>5.6280000000000001</c:v>
                </c:pt>
                <c:pt idx="49">
                  <c:v>5.2629999999999999</c:v>
                </c:pt>
                <c:pt idx="50">
                  <c:v>2.65</c:v>
                </c:pt>
                <c:pt idx="51">
                  <c:v>3.823</c:v>
                </c:pt>
                <c:pt idx="52">
                  <c:v>3.21</c:v>
                </c:pt>
                <c:pt idx="53">
                  <c:v>2.6429999999999998</c:v>
                </c:pt>
                <c:pt idx="54">
                  <c:v>2.1190000000000002</c:v>
                </c:pt>
                <c:pt idx="55">
                  <c:v>2.2869999999999999</c:v>
                </c:pt>
                <c:pt idx="56">
                  <c:v>0</c:v>
                </c:pt>
                <c:pt idx="57">
                  <c:v>5.5810000000000004</c:v>
                </c:pt>
                <c:pt idx="58">
                  <c:v>5.1989999999999998</c:v>
                </c:pt>
                <c:pt idx="59">
                  <c:v>5.0179999999999998</c:v>
                </c:pt>
                <c:pt idx="60">
                  <c:v>5.0220000000000002</c:v>
                </c:pt>
                <c:pt idx="61">
                  <c:v>5.1589999999999998</c:v>
                </c:pt>
                <c:pt idx="62">
                  <c:v>4.8209999999999997</c:v>
                </c:pt>
                <c:pt idx="63">
                  <c:v>4.5910000000000002</c:v>
                </c:pt>
                <c:pt idx="64">
                  <c:v>3.7970000000000002</c:v>
                </c:pt>
                <c:pt idx="65">
                  <c:v>3.371</c:v>
                </c:pt>
                <c:pt idx="66">
                  <c:v>4.4320000000000004</c:v>
                </c:pt>
                <c:pt idx="67">
                  <c:v>3.0209999999999999</c:v>
                </c:pt>
                <c:pt idx="68">
                  <c:v>3.0659999999999998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D-4ADE-A600-767797C06D1B}"/>
            </c:ext>
          </c:extLst>
        </c:ser>
        <c:ser>
          <c:idx val="6"/>
          <c:order val="6"/>
          <c:tx>
            <c:strRef>
              <c:f>'TR4'!$M$1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'TR4'!$M$2:$M$70</c:f>
              <c:numCache>
                <c:formatCode>0.000</c:formatCode>
                <c:ptCount val="69"/>
                <c:pt idx="0">
                  <c:v>0</c:v>
                </c:pt>
                <c:pt idx="1">
                  <c:v>1.085</c:v>
                </c:pt>
                <c:pt idx="2">
                  <c:v>3.351</c:v>
                </c:pt>
                <c:pt idx="3">
                  <c:v>6.6580000000000004</c:v>
                </c:pt>
                <c:pt idx="4">
                  <c:v>8.4949999999999992</c:v>
                </c:pt>
                <c:pt idx="5">
                  <c:v>8.8460000000000001</c:v>
                </c:pt>
                <c:pt idx="6">
                  <c:v>8.6159999999999997</c:v>
                </c:pt>
                <c:pt idx="7">
                  <c:v>8.4870000000000001</c:v>
                </c:pt>
                <c:pt idx="8">
                  <c:v>8.8889999999999993</c:v>
                </c:pt>
                <c:pt idx="9">
                  <c:v>8.6859999999999999</c:v>
                </c:pt>
                <c:pt idx="10">
                  <c:v>8.4649999999999999</c:v>
                </c:pt>
                <c:pt idx="11">
                  <c:v>8.1989999999999998</c:v>
                </c:pt>
                <c:pt idx="12">
                  <c:v>8.1639999999999997</c:v>
                </c:pt>
                <c:pt idx="13">
                  <c:v>8.4429999999999996</c:v>
                </c:pt>
                <c:pt idx="14">
                  <c:v>8.7520000000000007</c:v>
                </c:pt>
                <c:pt idx="15">
                  <c:v>8.3580000000000005</c:v>
                </c:pt>
                <c:pt idx="16">
                  <c:v>4.3070000000000004</c:v>
                </c:pt>
                <c:pt idx="17">
                  <c:v>1.585</c:v>
                </c:pt>
                <c:pt idx="18">
                  <c:v>0.436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ED-4ADE-A600-767797C0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82112"/>
        <c:axId val="234872128"/>
      </c:lineChart>
      <c:catAx>
        <c:axId val="23488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4872128"/>
        <c:crosses val="autoZero"/>
        <c:auto val="1"/>
        <c:lblAlgn val="ctr"/>
        <c:lblOffset val="100"/>
        <c:noMultiLvlLbl val="0"/>
      </c:catAx>
      <c:valAx>
        <c:axId val="234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48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'TR5'!$N$2:$N$69</c:f>
              <c:numCache>
                <c:formatCode>0.00</c:formatCode>
                <c:ptCount val="68"/>
                <c:pt idx="1">
                  <c:v>132.02399999999997</c:v>
                </c:pt>
                <c:pt idx="2">
                  <c:v>152.60199999999998</c:v>
                </c:pt>
                <c:pt idx="3">
                  <c:v>171.37</c:v>
                </c:pt>
                <c:pt idx="4">
                  <c:v>184.22499999999999</c:v>
                </c:pt>
                <c:pt idx="5">
                  <c:v>174.54399999999998</c:v>
                </c:pt>
                <c:pt idx="6">
                  <c:v>179.24999999999997</c:v>
                </c:pt>
                <c:pt idx="7">
                  <c:v>181.012</c:v>
                </c:pt>
                <c:pt idx="8">
                  <c:v>176.48200000000003</c:v>
                </c:pt>
                <c:pt idx="9">
                  <c:v>167.14800000000002</c:v>
                </c:pt>
                <c:pt idx="10">
                  <c:v>160.56299999999999</c:v>
                </c:pt>
                <c:pt idx="11">
                  <c:v>166.78400000000002</c:v>
                </c:pt>
                <c:pt idx="12">
                  <c:v>175.69200000000001</c:v>
                </c:pt>
                <c:pt idx="13">
                  <c:v>172.15899999999999</c:v>
                </c:pt>
                <c:pt idx="14">
                  <c:v>171.40100000000001</c:v>
                </c:pt>
                <c:pt idx="15">
                  <c:v>164.77399999999997</c:v>
                </c:pt>
                <c:pt idx="16">
                  <c:v>146.77599999999998</c:v>
                </c:pt>
                <c:pt idx="17">
                  <c:v>114.66800000000001</c:v>
                </c:pt>
                <c:pt idx="18">
                  <c:v>93.554000000000002</c:v>
                </c:pt>
                <c:pt idx="19">
                  <c:v>82.390999999999991</c:v>
                </c:pt>
                <c:pt idx="20">
                  <c:v>86.220999999999989</c:v>
                </c:pt>
                <c:pt idx="21">
                  <c:v>89.195999999999998</c:v>
                </c:pt>
                <c:pt idx="22">
                  <c:v>82.856999999999985</c:v>
                </c:pt>
                <c:pt idx="23">
                  <c:v>82.210000000000022</c:v>
                </c:pt>
                <c:pt idx="24">
                  <c:v>76.498000000000005</c:v>
                </c:pt>
                <c:pt idx="25">
                  <c:v>72.251000000000005</c:v>
                </c:pt>
                <c:pt idx="26">
                  <c:v>72.964000000000013</c:v>
                </c:pt>
                <c:pt idx="27">
                  <c:v>71.803999999999988</c:v>
                </c:pt>
                <c:pt idx="28">
                  <c:v>69.082999999999998</c:v>
                </c:pt>
                <c:pt idx="29">
                  <c:v>68.998999999999995</c:v>
                </c:pt>
                <c:pt idx="30">
                  <c:v>61.501999999999995</c:v>
                </c:pt>
                <c:pt idx="31">
                  <c:v>63.396000000000001</c:v>
                </c:pt>
                <c:pt idx="32">
                  <c:v>57.130999999999993</c:v>
                </c:pt>
                <c:pt idx="33">
                  <c:v>71.048999999999992</c:v>
                </c:pt>
                <c:pt idx="34">
                  <c:v>69.294999999999987</c:v>
                </c:pt>
                <c:pt idx="35">
                  <c:v>70.39</c:v>
                </c:pt>
                <c:pt idx="36">
                  <c:v>64.704999999999998</c:v>
                </c:pt>
                <c:pt idx="37">
                  <c:v>67.807999999999993</c:v>
                </c:pt>
                <c:pt idx="38">
                  <c:v>70.701000000000008</c:v>
                </c:pt>
                <c:pt idx="39">
                  <c:v>70.082999999999998</c:v>
                </c:pt>
                <c:pt idx="40">
                  <c:v>69.45</c:v>
                </c:pt>
                <c:pt idx="41">
                  <c:v>73.288999999999987</c:v>
                </c:pt>
                <c:pt idx="42">
                  <c:v>70.162999999999997</c:v>
                </c:pt>
                <c:pt idx="43">
                  <c:v>81.443000000000012</c:v>
                </c:pt>
                <c:pt idx="44">
                  <c:v>74.717999999999989</c:v>
                </c:pt>
                <c:pt idx="45">
                  <c:v>79.35199999999999</c:v>
                </c:pt>
                <c:pt idx="46">
                  <c:v>72.100000000000009</c:v>
                </c:pt>
                <c:pt idx="47">
                  <c:v>67.540000000000006</c:v>
                </c:pt>
                <c:pt idx="48">
                  <c:v>83.773999999999987</c:v>
                </c:pt>
                <c:pt idx="49">
                  <c:v>73.426000000000016</c:v>
                </c:pt>
                <c:pt idx="50">
                  <c:v>77.085000000000008</c:v>
                </c:pt>
                <c:pt idx="51">
                  <c:v>78.766999999999982</c:v>
                </c:pt>
                <c:pt idx="52">
                  <c:v>63.018999999999998</c:v>
                </c:pt>
                <c:pt idx="53">
                  <c:v>54.579000000000008</c:v>
                </c:pt>
                <c:pt idx="54">
                  <c:v>60.169000000000004</c:v>
                </c:pt>
                <c:pt idx="55">
                  <c:v>57.298000000000002</c:v>
                </c:pt>
                <c:pt idx="56">
                  <c:v>57.390999999999998</c:v>
                </c:pt>
                <c:pt idx="57">
                  <c:v>63.044000000000004</c:v>
                </c:pt>
                <c:pt idx="58">
                  <c:v>54.029999999999994</c:v>
                </c:pt>
                <c:pt idx="59">
                  <c:v>65.923999999999992</c:v>
                </c:pt>
                <c:pt idx="60">
                  <c:v>65.382999999999996</c:v>
                </c:pt>
                <c:pt idx="61">
                  <c:v>66.499000000000009</c:v>
                </c:pt>
                <c:pt idx="62">
                  <c:v>61.852999999999994</c:v>
                </c:pt>
                <c:pt idx="63">
                  <c:v>67.961000000000013</c:v>
                </c:pt>
                <c:pt idx="64">
                  <c:v>72.259999999999991</c:v>
                </c:pt>
                <c:pt idx="65">
                  <c:v>66.67</c:v>
                </c:pt>
                <c:pt idx="66">
                  <c:v>93.657999999999987</c:v>
                </c:pt>
                <c:pt idx="67">
                  <c:v>93.98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AC3-8891-00842130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4400"/>
        <c:axId val="104183136"/>
      </c:lineChart>
      <c:catAx>
        <c:axId val="1041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183136"/>
        <c:crosses val="autoZero"/>
        <c:auto val="1"/>
        <c:lblAlgn val="ctr"/>
        <c:lblOffset val="100"/>
        <c:noMultiLvlLbl val="0"/>
      </c:catAx>
      <c:valAx>
        <c:axId val="1041831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1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vancomycin +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'TR5'!$E$2:$E$69</c:f>
              <c:numCache>
                <c:formatCode>0.00</c:formatCode>
                <c:ptCount val="68"/>
                <c:pt idx="0">
                  <c:v>0</c:v>
                </c:pt>
                <c:pt idx="1">
                  <c:v>10.067</c:v>
                </c:pt>
                <c:pt idx="2">
                  <c:v>5.0780000000000003</c:v>
                </c:pt>
                <c:pt idx="3">
                  <c:v>4.2290000000000001</c:v>
                </c:pt>
                <c:pt idx="4">
                  <c:v>4.1150000000000002</c:v>
                </c:pt>
                <c:pt idx="5">
                  <c:v>3.2850000000000001</c:v>
                </c:pt>
                <c:pt idx="6">
                  <c:v>3.145</c:v>
                </c:pt>
                <c:pt idx="7">
                  <c:v>0.94599999999999995</c:v>
                </c:pt>
                <c:pt idx="8">
                  <c:v>0.748</c:v>
                </c:pt>
                <c:pt idx="9">
                  <c:v>0.81599999999999995</c:v>
                </c:pt>
                <c:pt idx="10">
                  <c:v>0.84699999999999998</c:v>
                </c:pt>
                <c:pt idx="11">
                  <c:v>1.929</c:v>
                </c:pt>
                <c:pt idx="12">
                  <c:v>1.5249999999999999</c:v>
                </c:pt>
                <c:pt idx="13">
                  <c:v>0.63</c:v>
                </c:pt>
                <c:pt idx="14">
                  <c:v>0.69399999999999995</c:v>
                </c:pt>
                <c:pt idx="15">
                  <c:v>0.75700000000000001</c:v>
                </c:pt>
                <c:pt idx="16">
                  <c:v>6.0209999999999999</c:v>
                </c:pt>
                <c:pt idx="17">
                  <c:v>7.9039999999999999</c:v>
                </c:pt>
                <c:pt idx="18">
                  <c:v>9.5259999999999998</c:v>
                </c:pt>
                <c:pt idx="19">
                  <c:v>7.2670000000000003</c:v>
                </c:pt>
                <c:pt idx="20">
                  <c:v>9.3859999999999992</c:v>
                </c:pt>
                <c:pt idx="21">
                  <c:v>10.599</c:v>
                </c:pt>
                <c:pt idx="22">
                  <c:v>8.9329999999999998</c:v>
                </c:pt>
                <c:pt idx="23">
                  <c:v>7.8979999999999997</c:v>
                </c:pt>
                <c:pt idx="24">
                  <c:v>6.2530000000000001</c:v>
                </c:pt>
                <c:pt idx="25">
                  <c:v>5.2539999999999996</c:v>
                </c:pt>
                <c:pt idx="26">
                  <c:v>4.8620000000000001</c:v>
                </c:pt>
                <c:pt idx="27">
                  <c:v>4.1900000000000004</c:v>
                </c:pt>
                <c:pt idx="28">
                  <c:v>3.6789999999999998</c:v>
                </c:pt>
                <c:pt idx="29">
                  <c:v>3.29</c:v>
                </c:pt>
                <c:pt idx="30">
                  <c:v>3.2690000000000001</c:v>
                </c:pt>
                <c:pt idx="31">
                  <c:v>3.09</c:v>
                </c:pt>
                <c:pt idx="32">
                  <c:v>3.351</c:v>
                </c:pt>
                <c:pt idx="33">
                  <c:v>3.6589999999999998</c:v>
                </c:pt>
                <c:pt idx="34">
                  <c:v>3.5710000000000002</c:v>
                </c:pt>
                <c:pt idx="35">
                  <c:v>3.5049999999999999</c:v>
                </c:pt>
                <c:pt idx="36">
                  <c:v>2.8809999999999998</c:v>
                </c:pt>
                <c:pt idx="37">
                  <c:v>3.3370000000000002</c:v>
                </c:pt>
                <c:pt idx="38">
                  <c:v>4.782</c:v>
                </c:pt>
                <c:pt idx="39">
                  <c:v>5.0190000000000001</c:v>
                </c:pt>
                <c:pt idx="40">
                  <c:v>4.16</c:v>
                </c:pt>
                <c:pt idx="41">
                  <c:v>4.8109999999999999</c:v>
                </c:pt>
                <c:pt idx="42">
                  <c:v>5.1479999999999997</c:v>
                </c:pt>
                <c:pt idx="43">
                  <c:v>7.7709999999999999</c:v>
                </c:pt>
                <c:pt idx="44">
                  <c:v>6.62</c:v>
                </c:pt>
                <c:pt idx="45">
                  <c:v>6.71</c:v>
                </c:pt>
                <c:pt idx="46">
                  <c:v>6.9560000000000004</c:v>
                </c:pt>
                <c:pt idx="47">
                  <c:v>7.0119999999999996</c:v>
                </c:pt>
                <c:pt idx="48">
                  <c:v>8.0129999999999999</c:v>
                </c:pt>
                <c:pt idx="49">
                  <c:v>9.9930000000000003</c:v>
                </c:pt>
                <c:pt idx="50">
                  <c:v>9.1359999999999992</c:v>
                </c:pt>
                <c:pt idx="51">
                  <c:v>9.532</c:v>
                </c:pt>
                <c:pt idx="52">
                  <c:v>10.189</c:v>
                </c:pt>
                <c:pt idx="53">
                  <c:v>8.9540000000000006</c:v>
                </c:pt>
                <c:pt idx="54">
                  <c:v>9.7799999999999994</c:v>
                </c:pt>
                <c:pt idx="55">
                  <c:v>9.9290000000000003</c:v>
                </c:pt>
                <c:pt idx="56">
                  <c:v>8.3049999999999997</c:v>
                </c:pt>
                <c:pt idx="57">
                  <c:v>8.0310000000000006</c:v>
                </c:pt>
                <c:pt idx="58">
                  <c:v>6.8520000000000003</c:v>
                </c:pt>
                <c:pt idx="59">
                  <c:v>7.1509999999999998</c:v>
                </c:pt>
                <c:pt idx="60">
                  <c:v>5.9390000000000001</c:v>
                </c:pt>
                <c:pt idx="61">
                  <c:v>4.6189999999999998</c:v>
                </c:pt>
                <c:pt idx="62">
                  <c:v>3.99</c:v>
                </c:pt>
                <c:pt idx="63">
                  <c:v>3.5569999999999999</c:v>
                </c:pt>
                <c:pt idx="64">
                  <c:v>3.2970000000000002</c:v>
                </c:pt>
                <c:pt idx="65">
                  <c:v>2.7480000000000002</c:v>
                </c:pt>
                <c:pt idx="66">
                  <c:v>5.0579999999999998</c:v>
                </c:pt>
                <c:pt idx="67">
                  <c:v>5.4960000000000004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2-4772-838B-F615DEB72F3A}"/>
            </c:ext>
          </c:extLst>
        </c:ser>
        <c:ser>
          <c:idx val="1"/>
          <c:order val="1"/>
          <c:tx>
            <c:strRef>
              <c:f>'TR5'!$H$1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'TR5'!$H$2:$H$69</c:f>
              <c:numCache>
                <c:formatCode>0.00</c:formatCode>
                <c:ptCount val="68"/>
                <c:pt idx="0">
                  <c:v>0</c:v>
                </c:pt>
                <c:pt idx="1">
                  <c:v>56.015000000000001</c:v>
                </c:pt>
                <c:pt idx="2">
                  <c:v>67.759</c:v>
                </c:pt>
                <c:pt idx="3">
                  <c:v>78.744</c:v>
                </c:pt>
                <c:pt idx="4">
                  <c:v>95.054000000000002</c:v>
                </c:pt>
                <c:pt idx="5">
                  <c:v>95.063000000000002</c:v>
                </c:pt>
                <c:pt idx="6">
                  <c:v>99.436999999999998</c:v>
                </c:pt>
                <c:pt idx="7">
                  <c:v>102.98399999999999</c:v>
                </c:pt>
                <c:pt idx="8">
                  <c:v>96.253</c:v>
                </c:pt>
                <c:pt idx="9">
                  <c:v>90.05</c:v>
                </c:pt>
                <c:pt idx="10">
                  <c:v>87.462999999999994</c:v>
                </c:pt>
                <c:pt idx="11">
                  <c:v>88.561999999999998</c:v>
                </c:pt>
                <c:pt idx="12">
                  <c:v>92.695999999999998</c:v>
                </c:pt>
                <c:pt idx="13">
                  <c:v>92.284000000000006</c:v>
                </c:pt>
                <c:pt idx="14">
                  <c:v>94.605000000000004</c:v>
                </c:pt>
                <c:pt idx="15">
                  <c:v>94.281999999999996</c:v>
                </c:pt>
                <c:pt idx="16">
                  <c:v>77.563999999999993</c:v>
                </c:pt>
                <c:pt idx="17">
                  <c:v>58.734000000000002</c:v>
                </c:pt>
                <c:pt idx="18">
                  <c:v>47.53</c:v>
                </c:pt>
                <c:pt idx="19">
                  <c:v>44.22</c:v>
                </c:pt>
                <c:pt idx="20">
                  <c:v>45.668999999999997</c:v>
                </c:pt>
                <c:pt idx="21">
                  <c:v>42.48</c:v>
                </c:pt>
                <c:pt idx="22">
                  <c:v>40.354999999999997</c:v>
                </c:pt>
                <c:pt idx="23">
                  <c:v>41.392000000000003</c:v>
                </c:pt>
                <c:pt idx="24">
                  <c:v>40.587000000000003</c:v>
                </c:pt>
                <c:pt idx="25">
                  <c:v>43.966999999999999</c:v>
                </c:pt>
                <c:pt idx="26">
                  <c:v>39.659999999999997</c:v>
                </c:pt>
                <c:pt idx="27">
                  <c:v>38.78</c:v>
                </c:pt>
                <c:pt idx="28">
                  <c:v>36.680999999999997</c:v>
                </c:pt>
                <c:pt idx="29">
                  <c:v>39.427999999999997</c:v>
                </c:pt>
                <c:pt idx="30">
                  <c:v>38.116</c:v>
                </c:pt>
                <c:pt idx="31">
                  <c:v>38.567999999999998</c:v>
                </c:pt>
                <c:pt idx="32">
                  <c:v>36.067</c:v>
                </c:pt>
                <c:pt idx="33">
                  <c:v>43.816000000000003</c:v>
                </c:pt>
                <c:pt idx="34">
                  <c:v>44.000999999999998</c:v>
                </c:pt>
                <c:pt idx="35">
                  <c:v>43.981000000000002</c:v>
                </c:pt>
                <c:pt idx="36">
                  <c:v>37.701000000000001</c:v>
                </c:pt>
                <c:pt idx="37">
                  <c:v>38.841999999999999</c:v>
                </c:pt>
                <c:pt idx="38">
                  <c:v>39.880000000000003</c:v>
                </c:pt>
                <c:pt idx="39">
                  <c:v>39.409999999999997</c:v>
                </c:pt>
                <c:pt idx="40">
                  <c:v>39.027999999999999</c:v>
                </c:pt>
                <c:pt idx="41">
                  <c:v>41.780999999999999</c:v>
                </c:pt>
                <c:pt idx="42">
                  <c:v>36.081000000000003</c:v>
                </c:pt>
                <c:pt idx="43">
                  <c:v>41.884</c:v>
                </c:pt>
                <c:pt idx="44">
                  <c:v>38.579000000000001</c:v>
                </c:pt>
                <c:pt idx="45">
                  <c:v>41.612000000000002</c:v>
                </c:pt>
                <c:pt idx="46">
                  <c:v>39.811</c:v>
                </c:pt>
                <c:pt idx="47">
                  <c:v>37.137</c:v>
                </c:pt>
                <c:pt idx="48">
                  <c:v>35.851999999999997</c:v>
                </c:pt>
                <c:pt idx="49">
                  <c:v>30.648</c:v>
                </c:pt>
                <c:pt idx="50">
                  <c:v>32.298999999999999</c:v>
                </c:pt>
                <c:pt idx="51">
                  <c:v>32.463999999999999</c:v>
                </c:pt>
                <c:pt idx="52">
                  <c:v>32.667000000000002</c:v>
                </c:pt>
                <c:pt idx="53">
                  <c:v>28.145</c:v>
                </c:pt>
                <c:pt idx="54">
                  <c:v>30.635000000000002</c:v>
                </c:pt>
                <c:pt idx="55">
                  <c:v>27.661000000000001</c:v>
                </c:pt>
                <c:pt idx="56">
                  <c:v>24.721</c:v>
                </c:pt>
                <c:pt idx="57">
                  <c:v>24.788</c:v>
                </c:pt>
                <c:pt idx="58">
                  <c:v>21.370999999999999</c:v>
                </c:pt>
                <c:pt idx="59">
                  <c:v>31.097999999999999</c:v>
                </c:pt>
                <c:pt idx="60">
                  <c:v>33.043999999999997</c:v>
                </c:pt>
                <c:pt idx="61">
                  <c:v>35.183999999999997</c:v>
                </c:pt>
                <c:pt idx="62">
                  <c:v>31.082000000000001</c:v>
                </c:pt>
                <c:pt idx="63">
                  <c:v>35.633000000000003</c:v>
                </c:pt>
                <c:pt idx="64">
                  <c:v>40.664000000000001</c:v>
                </c:pt>
                <c:pt idx="65">
                  <c:v>38.021000000000001</c:v>
                </c:pt>
                <c:pt idx="66">
                  <c:v>52.158000000000001</c:v>
                </c:pt>
                <c:pt idx="67">
                  <c:v>50.603999999999999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2-4772-838B-F615DEB72F3A}"/>
            </c:ext>
          </c:extLst>
        </c:ser>
        <c:ser>
          <c:idx val="2"/>
          <c:order val="2"/>
          <c:tx>
            <c:strRef>
              <c:f>'TR5'!$I$1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'TR5'!$I$2:$I$69</c:f>
              <c:numCache>
                <c:formatCode>0.00</c:formatCode>
                <c:ptCount val="68"/>
                <c:pt idx="0">
                  <c:v>0</c:v>
                </c:pt>
                <c:pt idx="1">
                  <c:v>13.34</c:v>
                </c:pt>
                <c:pt idx="2">
                  <c:v>17.530999999999999</c:v>
                </c:pt>
                <c:pt idx="3">
                  <c:v>15.956</c:v>
                </c:pt>
                <c:pt idx="4">
                  <c:v>13.167</c:v>
                </c:pt>
                <c:pt idx="5">
                  <c:v>11.298999999999999</c:v>
                </c:pt>
                <c:pt idx="6">
                  <c:v>11.105</c:v>
                </c:pt>
                <c:pt idx="7">
                  <c:v>11.128</c:v>
                </c:pt>
                <c:pt idx="8">
                  <c:v>11.005000000000001</c:v>
                </c:pt>
                <c:pt idx="9">
                  <c:v>10.971</c:v>
                </c:pt>
                <c:pt idx="10">
                  <c:v>10.167</c:v>
                </c:pt>
                <c:pt idx="11">
                  <c:v>11.247999999999999</c:v>
                </c:pt>
                <c:pt idx="12">
                  <c:v>11.958</c:v>
                </c:pt>
                <c:pt idx="13">
                  <c:v>12.026999999999999</c:v>
                </c:pt>
                <c:pt idx="14">
                  <c:v>12.468999999999999</c:v>
                </c:pt>
                <c:pt idx="15">
                  <c:v>12.041</c:v>
                </c:pt>
                <c:pt idx="16">
                  <c:v>16.917999999999999</c:v>
                </c:pt>
                <c:pt idx="17">
                  <c:v>21.524999999999999</c:v>
                </c:pt>
                <c:pt idx="18">
                  <c:v>23.12</c:v>
                </c:pt>
                <c:pt idx="19">
                  <c:v>21.102</c:v>
                </c:pt>
                <c:pt idx="20">
                  <c:v>24.146999999999998</c:v>
                </c:pt>
                <c:pt idx="21">
                  <c:v>22.509</c:v>
                </c:pt>
                <c:pt idx="22">
                  <c:v>18.649999999999999</c:v>
                </c:pt>
                <c:pt idx="23">
                  <c:v>19.164999999999999</c:v>
                </c:pt>
                <c:pt idx="24">
                  <c:v>17.995000000000001</c:v>
                </c:pt>
                <c:pt idx="25">
                  <c:v>16.998999999999999</c:v>
                </c:pt>
                <c:pt idx="26">
                  <c:v>14.332000000000001</c:v>
                </c:pt>
                <c:pt idx="27">
                  <c:v>12.991</c:v>
                </c:pt>
                <c:pt idx="28">
                  <c:v>13.401999999999999</c:v>
                </c:pt>
                <c:pt idx="29">
                  <c:v>14.212</c:v>
                </c:pt>
                <c:pt idx="30">
                  <c:v>14.048</c:v>
                </c:pt>
                <c:pt idx="31">
                  <c:v>12.657999999999999</c:v>
                </c:pt>
                <c:pt idx="32">
                  <c:v>11.712</c:v>
                </c:pt>
                <c:pt idx="33">
                  <c:v>13.561999999999999</c:v>
                </c:pt>
                <c:pt idx="34">
                  <c:v>13.634</c:v>
                </c:pt>
                <c:pt idx="35">
                  <c:v>14.239000000000001</c:v>
                </c:pt>
                <c:pt idx="36">
                  <c:v>14.438000000000001</c:v>
                </c:pt>
                <c:pt idx="37">
                  <c:v>15.323</c:v>
                </c:pt>
                <c:pt idx="38">
                  <c:v>15.597</c:v>
                </c:pt>
                <c:pt idx="39">
                  <c:v>14.964</c:v>
                </c:pt>
                <c:pt idx="40">
                  <c:v>15.097</c:v>
                </c:pt>
                <c:pt idx="41">
                  <c:v>16.172000000000001</c:v>
                </c:pt>
                <c:pt idx="42">
                  <c:v>17.574000000000002</c:v>
                </c:pt>
                <c:pt idx="43">
                  <c:v>18.411999999999999</c:v>
                </c:pt>
                <c:pt idx="44">
                  <c:v>17.693999999999999</c:v>
                </c:pt>
                <c:pt idx="45">
                  <c:v>17.481999999999999</c:v>
                </c:pt>
                <c:pt idx="46">
                  <c:v>16.763999999999999</c:v>
                </c:pt>
                <c:pt idx="47">
                  <c:v>16.18</c:v>
                </c:pt>
                <c:pt idx="48">
                  <c:v>18.43</c:v>
                </c:pt>
                <c:pt idx="49">
                  <c:v>27.347999999999999</c:v>
                </c:pt>
                <c:pt idx="50">
                  <c:v>14.391999999999999</c:v>
                </c:pt>
                <c:pt idx="51">
                  <c:v>13.635999999999999</c:v>
                </c:pt>
                <c:pt idx="52">
                  <c:v>14.364000000000001</c:v>
                </c:pt>
                <c:pt idx="53">
                  <c:v>12.519</c:v>
                </c:pt>
                <c:pt idx="54">
                  <c:v>14.923</c:v>
                </c:pt>
                <c:pt idx="55">
                  <c:v>17.488</c:v>
                </c:pt>
                <c:pt idx="56">
                  <c:v>18.033999999999999</c:v>
                </c:pt>
                <c:pt idx="57">
                  <c:v>17.277999999999999</c:v>
                </c:pt>
                <c:pt idx="58">
                  <c:v>14.997999999999999</c:v>
                </c:pt>
                <c:pt idx="59">
                  <c:v>15.973000000000001</c:v>
                </c:pt>
                <c:pt idx="60">
                  <c:v>14.926</c:v>
                </c:pt>
                <c:pt idx="61">
                  <c:v>14.688000000000001</c:v>
                </c:pt>
                <c:pt idx="62">
                  <c:v>13.930999999999999</c:v>
                </c:pt>
                <c:pt idx="63">
                  <c:v>14.897</c:v>
                </c:pt>
                <c:pt idx="64">
                  <c:v>15.407999999999999</c:v>
                </c:pt>
                <c:pt idx="65">
                  <c:v>13.879</c:v>
                </c:pt>
                <c:pt idx="66">
                  <c:v>20.623000000000001</c:v>
                </c:pt>
                <c:pt idx="67">
                  <c:v>21.757999999999999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2-4772-838B-F615DEB72F3A}"/>
            </c:ext>
          </c:extLst>
        </c:ser>
        <c:ser>
          <c:idx val="3"/>
          <c:order val="3"/>
          <c:tx>
            <c:strRef>
              <c:f>'TR5'!$J$1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'TR5'!$J$2:$J$69</c:f>
              <c:numCache>
                <c:formatCode>0.00</c:formatCode>
                <c:ptCount val="68"/>
                <c:pt idx="0">
                  <c:v>0</c:v>
                </c:pt>
                <c:pt idx="1">
                  <c:v>4.7030000000000003</c:v>
                </c:pt>
                <c:pt idx="2">
                  <c:v>6.1150000000000002</c:v>
                </c:pt>
                <c:pt idx="3">
                  <c:v>7.0709999999999997</c:v>
                </c:pt>
                <c:pt idx="4">
                  <c:v>6.8840000000000003</c:v>
                </c:pt>
                <c:pt idx="5">
                  <c:v>6.6050000000000004</c:v>
                </c:pt>
                <c:pt idx="6">
                  <c:v>7.0209999999999999</c:v>
                </c:pt>
                <c:pt idx="7">
                  <c:v>7.1660000000000004</c:v>
                </c:pt>
                <c:pt idx="8">
                  <c:v>8.359</c:v>
                </c:pt>
                <c:pt idx="9">
                  <c:v>6.5359999999999996</c:v>
                </c:pt>
                <c:pt idx="10">
                  <c:v>6.3789999999999996</c:v>
                </c:pt>
                <c:pt idx="11">
                  <c:v>6.798</c:v>
                </c:pt>
                <c:pt idx="12">
                  <c:v>9.0090000000000003</c:v>
                </c:pt>
                <c:pt idx="13">
                  <c:v>7.8680000000000003</c:v>
                </c:pt>
                <c:pt idx="14">
                  <c:v>7.5449999999999999</c:v>
                </c:pt>
                <c:pt idx="15">
                  <c:v>7.1210000000000004</c:v>
                </c:pt>
                <c:pt idx="16">
                  <c:v>7.59</c:v>
                </c:pt>
                <c:pt idx="17">
                  <c:v>5.1890000000000001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6.5380000000000003</c:v>
                </c:pt>
                <c:pt idx="22">
                  <c:v>5.0810000000000004</c:v>
                </c:pt>
                <c:pt idx="23">
                  <c:v>4.1379999999999999</c:v>
                </c:pt>
                <c:pt idx="24">
                  <c:v>4.0810000000000004</c:v>
                </c:pt>
                <c:pt idx="25">
                  <c:v>0</c:v>
                </c:pt>
                <c:pt idx="26">
                  <c:v>4.819</c:v>
                </c:pt>
                <c:pt idx="27">
                  <c:v>4.76</c:v>
                </c:pt>
                <c:pt idx="28">
                  <c:v>5.0810000000000004</c:v>
                </c:pt>
                <c:pt idx="29">
                  <c:v>4.2640000000000002</c:v>
                </c:pt>
                <c:pt idx="30">
                  <c:v>0</c:v>
                </c:pt>
                <c:pt idx="31">
                  <c:v>4.5010000000000003</c:v>
                </c:pt>
                <c:pt idx="32">
                  <c:v>0</c:v>
                </c:pt>
                <c:pt idx="33">
                  <c:v>3.9780000000000002</c:v>
                </c:pt>
                <c:pt idx="34">
                  <c:v>3.45</c:v>
                </c:pt>
                <c:pt idx="35">
                  <c:v>3.5019999999999998</c:v>
                </c:pt>
                <c:pt idx="36">
                  <c:v>3.0720000000000001</c:v>
                </c:pt>
                <c:pt idx="37">
                  <c:v>3.625</c:v>
                </c:pt>
                <c:pt idx="38">
                  <c:v>3.8780000000000001</c:v>
                </c:pt>
                <c:pt idx="39">
                  <c:v>4.3920000000000003</c:v>
                </c:pt>
                <c:pt idx="40">
                  <c:v>4.3689999999999998</c:v>
                </c:pt>
                <c:pt idx="41">
                  <c:v>4.5999999999999996</c:v>
                </c:pt>
                <c:pt idx="42">
                  <c:v>4.4219999999999997</c:v>
                </c:pt>
                <c:pt idx="43">
                  <c:v>5.2569999999999997</c:v>
                </c:pt>
                <c:pt idx="44">
                  <c:v>4.609</c:v>
                </c:pt>
                <c:pt idx="45">
                  <c:v>5.008</c:v>
                </c:pt>
                <c:pt idx="46">
                  <c:v>0</c:v>
                </c:pt>
                <c:pt idx="47">
                  <c:v>0</c:v>
                </c:pt>
                <c:pt idx="48">
                  <c:v>14.419</c:v>
                </c:pt>
                <c:pt idx="49">
                  <c:v>0</c:v>
                </c:pt>
                <c:pt idx="50">
                  <c:v>14.327999999999999</c:v>
                </c:pt>
                <c:pt idx="51">
                  <c:v>16.645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6.133</c:v>
                </c:pt>
                <c:pt idx="58">
                  <c:v>4.9020000000000001</c:v>
                </c:pt>
                <c:pt idx="59">
                  <c:v>5.6790000000000003</c:v>
                </c:pt>
                <c:pt idx="60">
                  <c:v>5.7210000000000001</c:v>
                </c:pt>
                <c:pt idx="61">
                  <c:v>5.9450000000000003</c:v>
                </c:pt>
                <c:pt idx="62">
                  <c:v>6.202</c:v>
                </c:pt>
                <c:pt idx="63">
                  <c:v>6.7160000000000002</c:v>
                </c:pt>
                <c:pt idx="64">
                  <c:v>7.0510000000000002</c:v>
                </c:pt>
                <c:pt idx="65">
                  <c:v>6.5019999999999998</c:v>
                </c:pt>
                <c:pt idx="66">
                  <c:v>5.6070000000000002</c:v>
                </c:pt>
                <c:pt idx="67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2-4772-838B-F615DEB72F3A}"/>
            </c:ext>
          </c:extLst>
        </c:ser>
        <c:ser>
          <c:idx val="4"/>
          <c:order val="4"/>
          <c:tx>
            <c:strRef>
              <c:f>'TR5'!$K$1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'TR5'!$K$2:$K$54</c:f>
              <c:numCache>
                <c:formatCode>0.00</c:formatCode>
                <c:ptCount val="53"/>
                <c:pt idx="0">
                  <c:v>0</c:v>
                </c:pt>
                <c:pt idx="1">
                  <c:v>28.725000000000001</c:v>
                </c:pt>
                <c:pt idx="2">
                  <c:v>44.442999999999998</c:v>
                </c:pt>
                <c:pt idx="3">
                  <c:v>49.351999999999997</c:v>
                </c:pt>
                <c:pt idx="4">
                  <c:v>49.085000000000001</c:v>
                </c:pt>
                <c:pt idx="5">
                  <c:v>44.789000000000001</c:v>
                </c:pt>
                <c:pt idx="6">
                  <c:v>45.398000000000003</c:v>
                </c:pt>
                <c:pt idx="7">
                  <c:v>46.052</c:v>
                </c:pt>
                <c:pt idx="8">
                  <c:v>46.838999999999999</c:v>
                </c:pt>
                <c:pt idx="9">
                  <c:v>45.901000000000003</c:v>
                </c:pt>
                <c:pt idx="10">
                  <c:v>43.610999999999997</c:v>
                </c:pt>
                <c:pt idx="11">
                  <c:v>45.326000000000001</c:v>
                </c:pt>
                <c:pt idx="12">
                  <c:v>46.755000000000003</c:v>
                </c:pt>
                <c:pt idx="13">
                  <c:v>45.695</c:v>
                </c:pt>
                <c:pt idx="14">
                  <c:v>42.811</c:v>
                </c:pt>
                <c:pt idx="15">
                  <c:v>38.707999999999998</c:v>
                </c:pt>
                <c:pt idx="16">
                  <c:v>29.69</c:v>
                </c:pt>
                <c:pt idx="17">
                  <c:v>14.326000000000001</c:v>
                </c:pt>
                <c:pt idx="18">
                  <c:v>7.1360000000000001</c:v>
                </c:pt>
                <c:pt idx="19">
                  <c:v>3.984</c:v>
                </c:pt>
                <c:pt idx="20">
                  <c:v>1.788</c:v>
                </c:pt>
                <c:pt idx="21">
                  <c:v>1.9710000000000001</c:v>
                </c:pt>
                <c:pt idx="22">
                  <c:v>4.625</c:v>
                </c:pt>
                <c:pt idx="23">
                  <c:v>4.2990000000000004</c:v>
                </c:pt>
                <c:pt idx="24">
                  <c:v>2.5139999999999998</c:v>
                </c:pt>
                <c:pt idx="25">
                  <c:v>1.363</c:v>
                </c:pt>
                <c:pt idx="26">
                  <c:v>4.6710000000000003</c:v>
                </c:pt>
                <c:pt idx="27">
                  <c:v>6.3220000000000001</c:v>
                </c:pt>
                <c:pt idx="28">
                  <c:v>5.3630000000000004</c:v>
                </c:pt>
                <c:pt idx="29">
                  <c:v>2.5230000000000001</c:v>
                </c:pt>
                <c:pt idx="30">
                  <c:v>1.05</c:v>
                </c:pt>
                <c:pt idx="31">
                  <c:v>0.24099999999999999</c:v>
                </c:pt>
                <c:pt idx="32">
                  <c:v>1.619</c:v>
                </c:pt>
                <c:pt idx="33">
                  <c:v>0.96899999999999997</c:v>
                </c:pt>
                <c:pt idx="34">
                  <c:v>0</c:v>
                </c:pt>
                <c:pt idx="35">
                  <c:v>0.42199999999999999</c:v>
                </c:pt>
                <c:pt idx="36">
                  <c:v>1.641</c:v>
                </c:pt>
                <c:pt idx="37">
                  <c:v>1.2909999999999999</c:v>
                </c:pt>
                <c:pt idx="38">
                  <c:v>0.85499999999999998</c:v>
                </c:pt>
                <c:pt idx="39">
                  <c:v>0.375</c:v>
                </c:pt>
                <c:pt idx="40">
                  <c:v>0.84799999999999998</c:v>
                </c:pt>
                <c:pt idx="41">
                  <c:v>0</c:v>
                </c:pt>
                <c:pt idx="42">
                  <c:v>0.629</c:v>
                </c:pt>
                <c:pt idx="43">
                  <c:v>1.018</c:v>
                </c:pt>
                <c:pt idx="44">
                  <c:v>0.44600000000000001</c:v>
                </c:pt>
                <c:pt idx="45">
                  <c:v>1.77</c:v>
                </c:pt>
                <c:pt idx="46">
                  <c:v>1.6679999999999999</c:v>
                </c:pt>
                <c:pt idx="47">
                  <c:v>1.3560000000000001</c:v>
                </c:pt>
                <c:pt idx="48">
                  <c:v>1.323</c:v>
                </c:pt>
                <c:pt idx="49">
                  <c:v>2.1859999999999999</c:v>
                </c:pt>
                <c:pt idx="50">
                  <c:v>2.3340000000000001</c:v>
                </c:pt>
                <c:pt idx="51">
                  <c:v>2.6059999999999999</c:v>
                </c:pt>
                <c:pt idx="52">
                  <c:v>2.6850000000000001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2-4772-838B-F615DEB72F3A}"/>
            </c:ext>
          </c:extLst>
        </c:ser>
        <c:ser>
          <c:idx val="5"/>
          <c:order val="5"/>
          <c:tx>
            <c:strRef>
              <c:f>'TR5'!$L$1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'TR5'!$L$2:$L$69</c:f>
              <c:numCache>
                <c:formatCode>0.00</c:formatCode>
                <c:ptCount val="68"/>
                <c:pt idx="0">
                  <c:v>0</c:v>
                </c:pt>
                <c:pt idx="1">
                  <c:v>6.7060000000000004</c:v>
                </c:pt>
                <c:pt idx="2">
                  <c:v>8.0570000000000004</c:v>
                </c:pt>
                <c:pt idx="3">
                  <c:v>8.3979999999999997</c:v>
                </c:pt>
                <c:pt idx="4">
                  <c:v>8.1549999999999994</c:v>
                </c:pt>
                <c:pt idx="5">
                  <c:v>6.6769999999999996</c:v>
                </c:pt>
                <c:pt idx="6">
                  <c:v>6.9740000000000002</c:v>
                </c:pt>
                <c:pt idx="7">
                  <c:v>6.6390000000000002</c:v>
                </c:pt>
                <c:pt idx="8">
                  <c:v>6.02</c:v>
                </c:pt>
                <c:pt idx="9">
                  <c:v>5.8479999999999999</c:v>
                </c:pt>
                <c:pt idx="10">
                  <c:v>5.1449999999999996</c:v>
                </c:pt>
                <c:pt idx="11">
                  <c:v>6.1980000000000004</c:v>
                </c:pt>
                <c:pt idx="12">
                  <c:v>6.6369999999999996</c:v>
                </c:pt>
                <c:pt idx="13">
                  <c:v>6.31</c:v>
                </c:pt>
                <c:pt idx="14">
                  <c:v>6.11</c:v>
                </c:pt>
                <c:pt idx="15">
                  <c:v>5.391</c:v>
                </c:pt>
                <c:pt idx="16">
                  <c:v>5.8579999999999997</c:v>
                </c:pt>
                <c:pt idx="17">
                  <c:v>5.8579999999999997</c:v>
                </c:pt>
                <c:pt idx="18">
                  <c:v>5.9050000000000002</c:v>
                </c:pt>
                <c:pt idx="19">
                  <c:v>5.8179999999999996</c:v>
                </c:pt>
                <c:pt idx="20">
                  <c:v>5.2309999999999999</c:v>
                </c:pt>
                <c:pt idx="21">
                  <c:v>5.0990000000000002</c:v>
                </c:pt>
                <c:pt idx="22">
                  <c:v>5.2130000000000001</c:v>
                </c:pt>
                <c:pt idx="23">
                  <c:v>5.3179999999999996</c:v>
                </c:pt>
                <c:pt idx="24">
                  <c:v>5.0679999999999996</c:v>
                </c:pt>
                <c:pt idx="25">
                  <c:v>4.6680000000000001</c:v>
                </c:pt>
                <c:pt idx="26">
                  <c:v>4.62</c:v>
                </c:pt>
                <c:pt idx="27">
                  <c:v>4.7610000000000001</c:v>
                </c:pt>
                <c:pt idx="28">
                  <c:v>4.8769999999999998</c:v>
                </c:pt>
                <c:pt idx="29">
                  <c:v>5.282</c:v>
                </c:pt>
                <c:pt idx="30">
                  <c:v>5.0190000000000001</c:v>
                </c:pt>
                <c:pt idx="31">
                  <c:v>4.3380000000000001</c:v>
                </c:pt>
                <c:pt idx="32">
                  <c:v>4.3819999999999997</c:v>
                </c:pt>
                <c:pt idx="33">
                  <c:v>5.0650000000000004</c:v>
                </c:pt>
                <c:pt idx="34">
                  <c:v>4.6390000000000002</c:v>
                </c:pt>
                <c:pt idx="35">
                  <c:v>4.7409999999999997</c:v>
                </c:pt>
                <c:pt idx="36">
                  <c:v>4.9720000000000004</c:v>
                </c:pt>
                <c:pt idx="37">
                  <c:v>5.39</c:v>
                </c:pt>
                <c:pt idx="38">
                  <c:v>5.7089999999999996</c:v>
                </c:pt>
                <c:pt idx="39">
                  <c:v>5.923</c:v>
                </c:pt>
                <c:pt idx="40">
                  <c:v>5.9480000000000004</c:v>
                </c:pt>
                <c:pt idx="41">
                  <c:v>5.9249999999999998</c:v>
                </c:pt>
                <c:pt idx="42">
                  <c:v>6.3090000000000002</c:v>
                </c:pt>
                <c:pt idx="43">
                  <c:v>7.101</c:v>
                </c:pt>
                <c:pt idx="44">
                  <c:v>6.77</c:v>
                </c:pt>
                <c:pt idx="45">
                  <c:v>6.77</c:v>
                </c:pt>
                <c:pt idx="46">
                  <c:v>6.9009999999999998</c:v>
                </c:pt>
                <c:pt idx="47">
                  <c:v>5.8550000000000004</c:v>
                </c:pt>
                <c:pt idx="48">
                  <c:v>5.7370000000000001</c:v>
                </c:pt>
                <c:pt idx="49">
                  <c:v>3.2509999999999999</c:v>
                </c:pt>
                <c:pt idx="50">
                  <c:v>4.5960000000000001</c:v>
                </c:pt>
                <c:pt idx="51">
                  <c:v>3.8839999999999999</c:v>
                </c:pt>
                <c:pt idx="52">
                  <c:v>3.1139999999999999</c:v>
                </c:pt>
                <c:pt idx="53">
                  <c:v>2.5750000000000002</c:v>
                </c:pt>
                <c:pt idx="54">
                  <c:v>2.5609999999999999</c:v>
                </c:pt>
                <c:pt idx="55">
                  <c:v>0</c:v>
                </c:pt>
                <c:pt idx="56">
                  <c:v>6.3310000000000004</c:v>
                </c:pt>
                <c:pt idx="57">
                  <c:v>6.8140000000000001</c:v>
                </c:pt>
                <c:pt idx="58">
                  <c:v>5.556</c:v>
                </c:pt>
                <c:pt idx="59">
                  <c:v>5.5419999999999998</c:v>
                </c:pt>
                <c:pt idx="60">
                  <c:v>5.2990000000000004</c:v>
                </c:pt>
                <c:pt idx="61">
                  <c:v>4.8630000000000004</c:v>
                </c:pt>
                <c:pt idx="62">
                  <c:v>4.6740000000000004</c:v>
                </c:pt>
                <c:pt idx="63">
                  <c:v>4.7869999999999999</c:v>
                </c:pt>
                <c:pt idx="64">
                  <c:v>4.4720000000000004</c:v>
                </c:pt>
                <c:pt idx="65">
                  <c:v>3.7730000000000001</c:v>
                </c:pt>
                <c:pt idx="66">
                  <c:v>2.9660000000000002</c:v>
                </c:pt>
                <c:pt idx="67">
                  <c:v>3.0550000000000002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2-4772-838B-F615DEB72F3A}"/>
            </c:ext>
          </c:extLst>
        </c:ser>
        <c:ser>
          <c:idx val="6"/>
          <c:order val="6"/>
          <c:tx>
            <c:strRef>
              <c:f>'TR5'!$M$1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'TR5'!$M$2:$M$69</c:f>
              <c:numCache>
                <c:formatCode>0.00</c:formatCode>
                <c:ptCount val="68"/>
                <c:pt idx="0">
                  <c:v>0</c:v>
                </c:pt>
                <c:pt idx="1">
                  <c:v>1.0389999999999999</c:v>
                </c:pt>
                <c:pt idx="2">
                  <c:v>3.6190000000000002</c:v>
                </c:pt>
                <c:pt idx="3">
                  <c:v>7.62</c:v>
                </c:pt>
                <c:pt idx="4">
                  <c:v>7.7649999999999997</c:v>
                </c:pt>
                <c:pt idx="5">
                  <c:v>6.8259999999999996</c:v>
                </c:pt>
                <c:pt idx="6">
                  <c:v>6.17</c:v>
                </c:pt>
                <c:pt idx="7">
                  <c:v>6.0970000000000004</c:v>
                </c:pt>
                <c:pt idx="8">
                  <c:v>7.258</c:v>
                </c:pt>
                <c:pt idx="9">
                  <c:v>7.0259999999999998</c:v>
                </c:pt>
                <c:pt idx="10">
                  <c:v>6.9509999999999996</c:v>
                </c:pt>
                <c:pt idx="11">
                  <c:v>6.7229999999999999</c:v>
                </c:pt>
                <c:pt idx="12">
                  <c:v>7.1120000000000001</c:v>
                </c:pt>
                <c:pt idx="13">
                  <c:v>7.3449999999999998</c:v>
                </c:pt>
                <c:pt idx="14">
                  <c:v>7.1669999999999998</c:v>
                </c:pt>
                <c:pt idx="15">
                  <c:v>6.4740000000000002</c:v>
                </c:pt>
                <c:pt idx="16">
                  <c:v>3.1349999999999998</c:v>
                </c:pt>
                <c:pt idx="17">
                  <c:v>1.1319999999999999</c:v>
                </c:pt>
                <c:pt idx="18">
                  <c:v>0.33700000000000002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2-4772-838B-F615DEB7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783791"/>
        <c:axId val="1094799183"/>
      </c:lineChart>
      <c:catAx>
        <c:axId val="109478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4799183"/>
        <c:crosses val="autoZero"/>
        <c:auto val="1"/>
        <c:lblAlgn val="ctr"/>
        <c:lblOffset val="100"/>
        <c:noMultiLvlLbl val="0"/>
      </c:catAx>
      <c:valAx>
        <c:axId val="10947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47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'TR6'!$N$2:$N$69</c:f>
              <c:numCache>
                <c:formatCode>0.000</c:formatCode>
                <c:ptCount val="68"/>
                <c:pt idx="1">
                  <c:v>128.12</c:v>
                </c:pt>
                <c:pt idx="2">
                  <c:v>153.72499999999999</c:v>
                </c:pt>
                <c:pt idx="3">
                  <c:v>165.31399999999999</c:v>
                </c:pt>
                <c:pt idx="4">
                  <c:v>180.72499999999999</c:v>
                </c:pt>
                <c:pt idx="5">
                  <c:v>168.821</c:v>
                </c:pt>
                <c:pt idx="6">
                  <c:v>173.56800000000001</c:v>
                </c:pt>
                <c:pt idx="7">
                  <c:v>180.51300000000001</c:v>
                </c:pt>
                <c:pt idx="8">
                  <c:v>172.09299999999999</c:v>
                </c:pt>
                <c:pt idx="9">
                  <c:v>172.95999999999998</c:v>
                </c:pt>
                <c:pt idx="10">
                  <c:v>156.20099999999999</c:v>
                </c:pt>
                <c:pt idx="11">
                  <c:v>163.85799999999998</c:v>
                </c:pt>
                <c:pt idx="12">
                  <c:v>172.03300000000002</c:v>
                </c:pt>
                <c:pt idx="13">
                  <c:v>175.44400000000002</c:v>
                </c:pt>
                <c:pt idx="14">
                  <c:v>177.04</c:v>
                </c:pt>
                <c:pt idx="15">
                  <c:v>167.64600000000002</c:v>
                </c:pt>
                <c:pt idx="16">
                  <c:v>158.54</c:v>
                </c:pt>
                <c:pt idx="17">
                  <c:v>155.14499999999998</c:v>
                </c:pt>
                <c:pt idx="18">
                  <c:v>139.71299999999999</c:v>
                </c:pt>
                <c:pt idx="19">
                  <c:v>142.12100000000001</c:v>
                </c:pt>
                <c:pt idx="20">
                  <c:v>148.63300000000001</c:v>
                </c:pt>
                <c:pt idx="21">
                  <c:v>160.34800000000001</c:v>
                </c:pt>
                <c:pt idx="22">
                  <c:v>152.15800000000002</c:v>
                </c:pt>
                <c:pt idx="23">
                  <c:v>153.22800000000001</c:v>
                </c:pt>
                <c:pt idx="24">
                  <c:v>158.41100000000003</c:v>
                </c:pt>
                <c:pt idx="25">
                  <c:v>147.28399999999999</c:v>
                </c:pt>
                <c:pt idx="26">
                  <c:v>152.24299999999999</c:v>
                </c:pt>
                <c:pt idx="27">
                  <c:v>142.47900000000001</c:v>
                </c:pt>
                <c:pt idx="28">
                  <c:v>143.72300000000001</c:v>
                </c:pt>
                <c:pt idx="29">
                  <c:v>152.22099999999998</c:v>
                </c:pt>
                <c:pt idx="30">
                  <c:v>157.84</c:v>
                </c:pt>
                <c:pt idx="31">
                  <c:v>156.65</c:v>
                </c:pt>
                <c:pt idx="32">
                  <c:v>157.75000000000003</c:v>
                </c:pt>
                <c:pt idx="33">
                  <c:v>172.874</c:v>
                </c:pt>
                <c:pt idx="34">
                  <c:v>164.09299999999999</c:v>
                </c:pt>
                <c:pt idx="35">
                  <c:v>159.37799999999999</c:v>
                </c:pt>
                <c:pt idx="36">
                  <c:v>151.69900000000001</c:v>
                </c:pt>
                <c:pt idx="37">
                  <c:v>155.672</c:v>
                </c:pt>
                <c:pt idx="38">
                  <c:v>162.22300000000001</c:v>
                </c:pt>
                <c:pt idx="39">
                  <c:v>165.29499999999996</c:v>
                </c:pt>
                <c:pt idx="40">
                  <c:v>149.37300000000002</c:v>
                </c:pt>
                <c:pt idx="41">
                  <c:v>159.71899999999999</c:v>
                </c:pt>
                <c:pt idx="42">
                  <c:v>156.398</c:v>
                </c:pt>
                <c:pt idx="43">
                  <c:v>160.78700000000001</c:v>
                </c:pt>
                <c:pt idx="44">
                  <c:v>177.54700000000003</c:v>
                </c:pt>
                <c:pt idx="45">
                  <c:v>183.703</c:v>
                </c:pt>
                <c:pt idx="46">
                  <c:v>189.346</c:v>
                </c:pt>
                <c:pt idx="47">
                  <c:v>176.369</c:v>
                </c:pt>
                <c:pt idx="48">
                  <c:v>167.256</c:v>
                </c:pt>
                <c:pt idx="49">
                  <c:v>160.79900000000001</c:v>
                </c:pt>
                <c:pt idx="50">
                  <c:v>155.09200000000001</c:v>
                </c:pt>
                <c:pt idx="51">
                  <c:v>166.553</c:v>
                </c:pt>
                <c:pt idx="52">
                  <c:v>170.517</c:v>
                </c:pt>
                <c:pt idx="53">
                  <c:v>146.02799999999996</c:v>
                </c:pt>
                <c:pt idx="54">
                  <c:v>166.053</c:v>
                </c:pt>
                <c:pt idx="55">
                  <c:v>139.95199999999997</c:v>
                </c:pt>
                <c:pt idx="56">
                  <c:v>142.21399999999997</c:v>
                </c:pt>
                <c:pt idx="57">
                  <c:v>168.821</c:v>
                </c:pt>
                <c:pt idx="58">
                  <c:v>128.41300000000001</c:v>
                </c:pt>
                <c:pt idx="59">
                  <c:v>143.435</c:v>
                </c:pt>
                <c:pt idx="60">
                  <c:v>146.62100000000001</c:v>
                </c:pt>
                <c:pt idx="61">
                  <c:v>148.44900000000001</c:v>
                </c:pt>
                <c:pt idx="62">
                  <c:v>141.93799999999999</c:v>
                </c:pt>
                <c:pt idx="63">
                  <c:v>131.48600000000002</c:v>
                </c:pt>
                <c:pt idx="64">
                  <c:v>133.29</c:v>
                </c:pt>
                <c:pt idx="65">
                  <c:v>159.68299999999999</c:v>
                </c:pt>
                <c:pt idx="66">
                  <c:v>136.22300000000001</c:v>
                </c:pt>
                <c:pt idx="67">
                  <c:v>140.53200000000001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8CF-8156-19500CCE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43952"/>
        <c:axId val="315430224"/>
      </c:lineChart>
      <c:catAx>
        <c:axId val="3154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30224"/>
        <c:crosses val="autoZero"/>
        <c:auto val="1"/>
        <c:lblAlgn val="ctr"/>
        <c:lblOffset val="100"/>
        <c:noMultiLvlLbl val="0"/>
      </c:catAx>
      <c:valAx>
        <c:axId val="315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E. faecium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'TR6'!$E$2:$E$69</c:f>
              <c:numCache>
                <c:formatCode>0.000</c:formatCode>
                <c:ptCount val="68"/>
                <c:pt idx="0">
                  <c:v>0</c:v>
                </c:pt>
                <c:pt idx="1">
                  <c:v>9.65</c:v>
                </c:pt>
                <c:pt idx="2">
                  <c:v>4.1740000000000004</c:v>
                </c:pt>
                <c:pt idx="3">
                  <c:v>4.21</c:v>
                </c:pt>
                <c:pt idx="4">
                  <c:v>4.508</c:v>
                </c:pt>
                <c:pt idx="5">
                  <c:v>3.883</c:v>
                </c:pt>
                <c:pt idx="6">
                  <c:v>3.2589999999999999</c:v>
                </c:pt>
                <c:pt idx="7">
                  <c:v>0.88500000000000001</c:v>
                </c:pt>
                <c:pt idx="8">
                  <c:v>0.81599999999999995</c:v>
                </c:pt>
                <c:pt idx="9">
                  <c:v>0.71799999999999997</c:v>
                </c:pt>
                <c:pt idx="10">
                  <c:v>0.91200000000000003</c:v>
                </c:pt>
                <c:pt idx="11">
                  <c:v>1.61</c:v>
                </c:pt>
                <c:pt idx="12">
                  <c:v>0.73699999999999999</c:v>
                </c:pt>
                <c:pt idx="13">
                  <c:v>0.73799999999999999</c:v>
                </c:pt>
                <c:pt idx="14">
                  <c:v>0.73399999999999999</c:v>
                </c:pt>
                <c:pt idx="15">
                  <c:v>0.73699999999999999</c:v>
                </c:pt>
                <c:pt idx="16">
                  <c:v>0.72599999999999998</c:v>
                </c:pt>
                <c:pt idx="17">
                  <c:v>0.69199999999999995</c:v>
                </c:pt>
                <c:pt idx="18">
                  <c:v>0.748</c:v>
                </c:pt>
                <c:pt idx="19">
                  <c:v>0.79600000000000004</c:v>
                </c:pt>
                <c:pt idx="20">
                  <c:v>0.72899999999999998</c:v>
                </c:pt>
                <c:pt idx="21">
                  <c:v>0.70899999999999996</c:v>
                </c:pt>
                <c:pt idx="22">
                  <c:v>0.48299999999999998</c:v>
                </c:pt>
                <c:pt idx="23">
                  <c:v>0.55600000000000005</c:v>
                </c:pt>
                <c:pt idx="24">
                  <c:v>0.48499999999999999</c:v>
                </c:pt>
                <c:pt idx="25">
                  <c:v>0.46300000000000002</c:v>
                </c:pt>
                <c:pt idx="26">
                  <c:v>0.502</c:v>
                </c:pt>
                <c:pt idx="27">
                  <c:v>0.436</c:v>
                </c:pt>
                <c:pt idx="28">
                  <c:v>0.52400000000000002</c:v>
                </c:pt>
                <c:pt idx="29">
                  <c:v>0.437</c:v>
                </c:pt>
                <c:pt idx="30">
                  <c:v>0.42</c:v>
                </c:pt>
                <c:pt idx="31">
                  <c:v>0.5</c:v>
                </c:pt>
                <c:pt idx="32">
                  <c:v>0.51200000000000001</c:v>
                </c:pt>
                <c:pt idx="33">
                  <c:v>0.41699999999999998</c:v>
                </c:pt>
                <c:pt idx="34">
                  <c:v>0.38100000000000001</c:v>
                </c:pt>
                <c:pt idx="35">
                  <c:v>0.33500000000000002</c:v>
                </c:pt>
                <c:pt idx="36">
                  <c:v>0.23400000000000001</c:v>
                </c:pt>
                <c:pt idx="37">
                  <c:v>0.28699999999999998</c:v>
                </c:pt>
                <c:pt idx="38">
                  <c:v>0.30599999999999999</c:v>
                </c:pt>
                <c:pt idx="39">
                  <c:v>0.23100000000000001</c:v>
                </c:pt>
                <c:pt idx="40">
                  <c:v>0.28299999999999997</c:v>
                </c:pt>
                <c:pt idx="41">
                  <c:v>0.193</c:v>
                </c:pt>
                <c:pt idx="42">
                  <c:v>0</c:v>
                </c:pt>
                <c:pt idx="43">
                  <c:v>0.63</c:v>
                </c:pt>
                <c:pt idx="44">
                  <c:v>1.1499999999999999</c:v>
                </c:pt>
                <c:pt idx="45">
                  <c:v>0.56100000000000005</c:v>
                </c:pt>
                <c:pt idx="46">
                  <c:v>0.46400000000000002</c:v>
                </c:pt>
                <c:pt idx="47">
                  <c:v>0.49299999999999999</c:v>
                </c:pt>
                <c:pt idx="48">
                  <c:v>0.66400000000000003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0.28599999999999998</c:v>
                </c:pt>
                <c:pt idx="56">
                  <c:v>0.20300000000000001</c:v>
                </c:pt>
                <c:pt idx="57">
                  <c:v>3.883</c:v>
                </c:pt>
                <c:pt idx="58">
                  <c:v>0</c:v>
                </c:pt>
                <c:pt idx="59">
                  <c:v>0.34899999999999998</c:v>
                </c:pt>
                <c:pt idx="60">
                  <c:v>0.33400000000000002</c:v>
                </c:pt>
                <c:pt idx="61">
                  <c:v>0.33600000000000002</c:v>
                </c:pt>
                <c:pt idx="62">
                  <c:v>0.42899999999999999</c:v>
                </c:pt>
                <c:pt idx="63">
                  <c:v>0.50600000000000001</c:v>
                </c:pt>
                <c:pt idx="64">
                  <c:v>0.79900000000000004</c:v>
                </c:pt>
                <c:pt idx="65">
                  <c:v>0.44600000000000001</c:v>
                </c:pt>
                <c:pt idx="66">
                  <c:v>7.2210000000000001</c:v>
                </c:pt>
                <c:pt idx="67">
                  <c:v>4.8739999999999997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E-4237-A6F0-CC99CEAB0560}"/>
            </c:ext>
          </c:extLst>
        </c:ser>
        <c:ser>
          <c:idx val="1"/>
          <c:order val="1"/>
          <c:tx>
            <c:strRef>
              <c:f>'TR6'!$H$1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'TR6'!$H$2:$H$69</c:f>
              <c:numCache>
                <c:formatCode>0.000</c:formatCode>
                <c:ptCount val="68"/>
                <c:pt idx="0">
                  <c:v>0</c:v>
                </c:pt>
                <c:pt idx="1">
                  <c:v>60.345999999999997</c:v>
                </c:pt>
                <c:pt idx="2">
                  <c:v>69.614999999999995</c:v>
                </c:pt>
                <c:pt idx="3">
                  <c:v>72.534000000000006</c:v>
                </c:pt>
                <c:pt idx="4">
                  <c:v>90.991</c:v>
                </c:pt>
                <c:pt idx="5">
                  <c:v>89.608999999999995</c:v>
                </c:pt>
                <c:pt idx="6">
                  <c:v>93.572999999999993</c:v>
                </c:pt>
                <c:pt idx="7">
                  <c:v>100.72499999999999</c:v>
                </c:pt>
                <c:pt idx="8">
                  <c:v>93.584999999999994</c:v>
                </c:pt>
                <c:pt idx="9">
                  <c:v>93.888000000000005</c:v>
                </c:pt>
                <c:pt idx="10">
                  <c:v>84.209000000000003</c:v>
                </c:pt>
                <c:pt idx="11">
                  <c:v>86.894999999999996</c:v>
                </c:pt>
                <c:pt idx="12">
                  <c:v>91.358000000000004</c:v>
                </c:pt>
                <c:pt idx="13">
                  <c:v>95.238</c:v>
                </c:pt>
                <c:pt idx="14">
                  <c:v>97.498000000000005</c:v>
                </c:pt>
                <c:pt idx="15">
                  <c:v>92.980999999999995</c:v>
                </c:pt>
                <c:pt idx="16">
                  <c:v>87.251999999999995</c:v>
                </c:pt>
                <c:pt idx="17">
                  <c:v>86.864000000000004</c:v>
                </c:pt>
                <c:pt idx="18">
                  <c:v>87.31</c:v>
                </c:pt>
                <c:pt idx="19">
                  <c:v>91.45</c:v>
                </c:pt>
                <c:pt idx="20">
                  <c:v>94.75</c:v>
                </c:pt>
                <c:pt idx="21">
                  <c:v>92.707999999999998</c:v>
                </c:pt>
                <c:pt idx="22">
                  <c:v>83.218000000000004</c:v>
                </c:pt>
                <c:pt idx="23">
                  <c:v>83.167000000000002</c:v>
                </c:pt>
                <c:pt idx="24">
                  <c:v>88.879000000000005</c:v>
                </c:pt>
                <c:pt idx="25">
                  <c:v>90.423000000000002</c:v>
                </c:pt>
                <c:pt idx="26">
                  <c:v>88.667000000000002</c:v>
                </c:pt>
                <c:pt idx="27">
                  <c:v>77.135999999999996</c:v>
                </c:pt>
                <c:pt idx="28">
                  <c:v>78.25</c:v>
                </c:pt>
                <c:pt idx="29">
                  <c:v>86.843999999999994</c:v>
                </c:pt>
                <c:pt idx="30">
                  <c:v>91.085999999999999</c:v>
                </c:pt>
                <c:pt idx="31">
                  <c:v>92.51</c:v>
                </c:pt>
                <c:pt idx="32">
                  <c:v>96.131</c:v>
                </c:pt>
                <c:pt idx="33">
                  <c:v>101.012</c:v>
                </c:pt>
                <c:pt idx="34">
                  <c:v>93.87</c:v>
                </c:pt>
                <c:pt idx="35">
                  <c:v>91.147999999999996</c:v>
                </c:pt>
                <c:pt idx="36">
                  <c:v>86.76</c:v>
                </c:pt>
                <c:pt idx="37">
                  <c:v>88.566000000000003</c:v>
                </c:pt>
                <c:pt idx="38">
                  <c:v>95.394000000000005</c:v>
                </c:pt>
                <c:pt idx="39">
                  <c:v>100.36199999999999</c:v>
                </c:pt>
                <c:pt idx="40">
                  <c:v>89.63</c:v>
                </c:pt>
                <c:pt idx="41">
                  <c:v>92.134</c:v>
                </c:pt>
                <c:pt idx="42">
                  <c:v>93.41</c:v>
                </c:pt>
                <c:pt idx="43">
                  <c:v>91.156000000000006</c:v>
                </c:pt>
                <c:pt idx="44">
                  <c:v>100.967</c:v>
                </c:pt>
                <c:pt idx="45">
                  <c:v>104.842</c:v>
                </c:pt>
                <c:pt idx="46">
                  <c:v>109.959</c:v>
                </c:pt>
                <c:pt idx="47">
                  <c:v>105.782</c:v>
                </c:pt>
                <c:pt idx="48">
                  <c:v>99.489000000000004</c:v>
                </c:pt>
                <c:pt idx="49">
                  <c:v>101.078</c:v>
                </c:pt>
                <c:pt idx="50">
                  <c:v>93.153999999999996</c:v>
                </c:pt>
                <c:pt idx="51">
                  <c:v>101.53400000000001</c:v>
                </c:pt>
                <c:pt idx="52">
                  <c:v>105.776</c:v>
                </c:pt>
                <c:pt idx="53">
                  <c:v>93.957999999999998</c:v>
                </c:pt>
                <c:pt idx="54">
                  <c:v>109.994</c:v>
                </c:pt>
                <c:pt idx="55">
                  <c:v>82.253</c:v>
                </c:pt>
                <c:pt idx="56">
                  <c:v>80.375</c:v>
                </c:pt>
                <c:pt idx="57">
                  <c:v>89.608999999999995</c:v>
                </c:pt>
                <c:pt idx="58">
                  <c:v>72.396000000000001</c:v>
                </c:pt>
                <c:pt idx="59">
                  <c:v>84.978999999999999</c:v>
                </c:pt>
                <c:pt idx="60">
                  <c:v>87.441000000000003</c:v>
                </c:pt>
                <c:pt idx="61">
                  <c:v>88.677999999999997</c:v>
                </c:pt>
                <c:pt idx="62">
                  <c:v>85.484999999999999</c:v>
                </c:pt>
                <c:pt idx="63">
                  <c:v>81.554000000000002</c:v>
                </c:pt>
                <c:pt idx="64">
                  <c:v>80.745999999999995</c:v>
                </c:pt>
                <c:pt idx="65">
                  <c:v>91.341999999999999</c:v>
                </c:pt>
                <c:pt idx="66">
                  <c:v>45.640999999999998</c:v>
                </c:pt>
                <c:pt idx="67">
                  <c:v>50.820999999999998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E-4237-A6F0-CC99CEAB0560}"/>
            </c:ext>
          </c:extLst>
        </c:ser>
        <c:ser>
          <c:idx val="2"/>
          <c:order val="2"/>
          <c:tx>
            <c:strRef>
              <c:f>'TR6'!$I$1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'TR6'!$I$2:$I$69</c:f>
              <c:numCache>
                <c:formatCode>0.000</c:formatCode>
                <c:ptCount val="68"/>
                <c:pt idx="0">
                  <c:v>0</c:v>
                </c:pt>
                <c:pt idx="1">
                  <c:v>13.975</c:v>
                </c:pt>
                <c:pt idx="2">
                  <c:v>17.677</c:v>
                </c:pt>
                <c:pt idx="3">
                  <c:v>15.625999999999999</c:v>
                </c:pt>
                <c:pt idx="4">
                  <c:v>13.218999999999999</c:v>
                </c:pt>
                <c:pt idx="5">
                  <c:v>10.335000000000001</c:v>
                </c:pt>
                <c:pt idx="6">
                  <c:v>10.319000000000001</c:v>
                </c:pt>
                <c:pt idx="7">
                  <c:v>10.885</c:v>
                </c:pt>
                <c:pt idx="8">
                  <c:v>11.095000000000001</c:v>
                </c:pt>
                <c:pt idx="9">
                  <c:v>11.297000000000001</c:v>
                </c:pt>
                <c:pt idx="10">
                  <c:v>9.5909999999999993</c:v>
                </c:pt>
                <c:pt idx="11">
                  <c:v>11.013999999999999</c:v>
                </c:pt>
                <c:pt idx="12">
                  <c:v>11.605</c:v>
                </c:pt>
                <c:pt idx="13">
                  <c:v>11.722</c:v>
                </c:pt>
                <c:pt idx="14">
                  <c:v>11.455</c:v>
                </c:pt>
                <c:pt idx="15">
                  <c:v>10.372999999999999</c:v>
                </c:pt>
                <c:pt idx="16">
                  <c:v>11.532999999999999</c:v>
                </c:pt>
                <c:pt idx="17">
                  <c:v>13.083</c:v>
                </c:pt>
                <c:pt idx="18">
                  <c:v>13.946</c:v>
                </c:pt>
                <c:pt idx="19">
                  <c:v>14.576000000000001</c:v>
                </c:pt>
                <c:pt idx="20">
                  <c:v>13.997</c:v>
                </c:pt>
                <c:pt idx="21">
                  <c:v>11.875</c:v>
                </c:pt>
                <c:pt idx="22">
                  <c:v>11.489000000000001</c:v>
                </c:pt>
                <c:pt idx="23">
                  <c:v>11.986000000000001</c:v>
                </c:pt>
                <c:pt idx="24">
                  <c:v>13.523999999999999</c:v>
                </c:pt>
                <c:pt idx="25">
                  <c:v>13.221</c:v>
                </c:pt>
                <c:pt idx="26">
                  <c:v>11.467000000000001</c:v>
                </c:pt>
                <c:pt idx="27">
                  <c:v>10.906000000000001</c:v>
                </c:pt>
                <c:pt idx="28">
                  <c:v>11.526999999999999</c:v>
                </c:pt>
                <c:pt idx="29">
                  <c:v>12.157</c:v>
                </c:pt>
                <c:pt idx="30">
                  <c:v>12.435</c:v>
                </c:pt>
                <c:pt idx="31">
                  <c:v>12.754</c:v>
                </c:pt>
                <c:pt idx="32">
                  <c:v>13.305</c:v>
                </c:pt>
                <c:pt idx="33">
                  <c:v>13.67</c:v>
                </c:pt>
                <c:pt idx="34">
                  <c:v>13.154999999999999</c:v>
                </c:pt>
                <c:pt idx="35">
                  <c:v>13.071999999999999</c:v>
                </c:pt>
                <c:pt idx="36">
                  <c:v>12.99</c:v>
                </c:pt>
                <c:pt idx="37">
                  <c:v>13.406000000000001</c:v>
                </c:pt>
                <c:pt idx="38">
                  <c:v>14.391999999999999</c:v>
                </c:pt>
                <c:pt idx="39">
                  <c:v>14.294</c:v>
                </c:pt>
                <c:pt idx="40">
                  <c:v>12.346</c:v>
                </c:pt>
                <c:pt idx="41">
                  <c:v>13.109</c:v>
                </c:pt>
                <c:pt idx="42">
                  <c:v>10.859</c:v>
                </c:pt>
                <c:pt idx="43">
                  <c:v>13.497</c:v>
                </c:pt>
                <c:pt idx="44">
                  <c:v>15.176</c:v>
                </c:pt>
                <c:pt idx="45">
                  <c:v>16.242999999999999</c:v>
                </c:pt>
                <c:pt idx="46">
                  <c:v>16.349</c:v>
                </c:pt>
                <c:pt idx="47">
                  <c:v>16.103999999999999</c:v>
                </c:pt>
                <c:pt idx="48">
                  <c:v>16.109000000000002</c:v>
                </c:pt>
                <c:pt idx="49">
                  <c:v>17.378</c:v>
                </c:pt>
                <c:pt idx="50">
                  <c:v>17.065999999999999</c:v>
                </c:pt>
                <c:pt idx="51">
                  <c:v>18.831</c:v>
                </c:pt>
                <c:pt idx="52">
                  <c:v>19.228000000000002</c:v>
                </c:pt>
                <c:pt idx="53">
                  <c:v>15.927</c:v>
                </c:pt>
                <c:pt idx="54">
                  <c:v>17.452999999999999</c:v>
                </c:pt>
                <c:pt idx="55">
                  <c:v>13.311</c:v>
                </c:pt>
                <c:pt idx="56">
                  <c:v>13.359</c:v>
                </c:pt>
                <c:pt idx="57">
                  <c:v>10.335000000000001</c:v>
                </c:pt>
                <c:pt idx="58">
                  <c:v>12.224</c:v>
                </c:pt>
                <c:pt idx="59">
                  <c:v>13.613</c:v>
                </c:pt>
                <c:pt idx="60">
                  <c:v>13.901999999999999</c:v>
                </c:pt>
                <c:pt idx="61">
                  <c:v>14.16</c:v>
                </c:pt>
                <c:pt idx="62">
                  <c:v>14.118</c:v>
                </c:pt>
                <c:pt idx="63">
                  <c:v>12.827999999999999</c:v>
                </c:pt>
                <c:pt idx="64">
                  <c:v>12.417999999999999</c:v>
                </c:pt>
                <c:pt idx="65">
                  <c:v>14.694000000000001</c:v>
                </c:pt>
                <c:pt idx="66">
                  <c:v>10.648</c:v>
                </c:pt>
                <c:pt idx="67">
                  <c:v>10.082000000000001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E-4237-A6F0-CC99CEAB0560}"/>
            </c:ext>
          </c:extLst>
        </c:ser>
        <c:ser>
          <c:idx val="3"/>
          <c:order val="3"/>
          <c:tx>
            <c:strRef>
              <c:f>'TR6'!$J$1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'TR6'!$J$2:$J$69</c:f>
              <c:numCache>
                <c:formatCode>0.000</c:formatCode>
                <c:ptCount val="68"/>
                <c:pt idx="0">
                  <c:v>0</c:v>
                </c:pt>
                <c:pt idx="1">
                  <c:v>4.7590000000000003</c:v>
                </c:pt>
                <c:pt idx="2">
                  <c:v>6.1459999999999999</c:v>
                </c:pt>
                <c:pt idx="3">
                  <c:v>7.02</c:v>
                </c:pt>
                <c:pt idx="4">
                  <c:v>6.81</c:v>
                </c:pt>
                <c:pt idx="5">
                  <c:v>6.4029999999999996</c:v>
                </c:pt>
                <c:pt idx="6">
                  <c:v>6.8949999999999996</c:v>
                </c:pt>
                <c:pt idx="7">
                  <c:v>7.327</c:v>
                </c:pt>
                <c:pt idx="8">
                  <c:v>6.7839999999999998</c:v>
                </c:pt>
                <c:pt idx="9">
                  <c:v>6.774</c:v>
                </c:pt>
                <c:pt idx="10">
                  <c:v>6.1609999999999996</c:v>
                </c:pt>
                <c:pt idx="11">
                  <c:v>6.7160000000000002</c:v>
                </c:pt>
                <c:pt idx="12">
                  <c:v>8.4109999999999996</c:v>
                </c:pt>
                <c:pt idx="13">
                  <c:v>7.8860000000000001</c:v>
                </c:pt>
                <c:pt idx="14">
                  <c:v>7.4080000000000004</c:v>
                </c:pt>
                <c:pt idx="15">
                  <c:v>6.8209999999999997</c:v>
                </c:pt>
                <c:pt idx="16">
                  <c:v>8.1150000000000002</c:v>
                </c:pt>
                <c:pt idx="17">
                  <c:v>7.4039999999999999</c:v>
                </c:pt>
                <c:pt idx="18">
                  <c:v>0</c:v>
                </c:pt>
                <c:pt idx="19">
                  <c:v>0</c:v>
                </c:pt>
                <c:pt idx="20">
                  <c:v>7.2140000000000004</c:v>
                </c:pt>
                <c:pt idx="21">
                  <c:v>8.6929999999999996</c:v>
                </c:pt>
                <c:pt idx="22">
                  <c:v>6.2450000000000001</c:v>
                </c:pt>
                <c:pt idx="23">
                  <c:v>6.1890000000000001</c:v>
                </c:pt>
                <c:pt idx="24">
                  <c:v>11.553000000000001</c:v>
                </c:pt>
                <c:pt idx="25">
                  <c:v>7.032</c:v>
                </c:pt>
                <c:pt idx="26">
                  <c:v>7.0460000000000003</c:v>
                </c:pt>
                <c:pt idx="27">
                  <c:v>7.4219999999999997</c:v>
                </c:pt>
                <c:pt idx="28">
                  <c:v>7.8730000000000002</c:v>
                </c:pt>
                <c:pt idx="29">
                  <c:v>7.9660000000000002</c:v>
                </c:pt>
                <c:pt idx="30">
                  <c:v>8.5329999999999995</c:v>
                </c:pt>
                <c:pt idx="31">
                  <c:v>6.8419999999999996</c:v>
                </c:pt>
                <c:pt idx="32">
                  <c:v>7.2229999999999999</c:v>
                </c:pt>
                <c:pt idx="33">
                  <c:v>7.992</c:v>
                </c:pt>
                <c:pt idx="34">
                  <c:v>8.6920000000000002</c:v>
                </c:pt>
                <c:pt idx="35">
                  <c:v>7.9790000000000001</c:v>
                </c:pt>
                <c:pt idx="36">
                  <c:v>7.5270000000000001</c:v>
                </c:pt>
                <c:pt idx="37">
                  <c:v>8.1120000000000001</c:v>
                </c:pt>
                <c:pt idx="38">
                  <c:v>7.0469999999999997</c:v>
                </c:pt>
                <c:pt idx="39">
                  <c:v>7.024</c:v>
                </c:pt>
                <c:pt idx="40">
                  <c:v>6.1980000000000004</c:v>
                </c:pt>
                <c:pt idx="41">
                  <c:v>6.391</c:v>
                </c:pt>
                <c:pt idx="42">
                  <c:v>5.65</c:v>
                </c:pt>
                <c:pt idx="43">
                  <c:v>8.8249999999999993</c:v>
                </c:pt>
                <c:pt idx="44">
                  <c:v>7.5309999999999997</c:v>
                </c:pt>
                <c:pt idx="45">
                  <c:v>9.8439999999999994</c:v>
                </c:pt>
                <c:pt idx="46">
                  <c:v>10.621</c:v>
                </c:pt>
                <c:pt idx="47">
                  <c:v>9.2279999999999998</c:v>
                </c:pt>
                <c:pt idx="48">
                  <c:v>9.4359999999999999</c:v>
                </c:pt>
                <c:pt idx="49">
                  <c:v>8.4510000000000005</c:v>
                </c:pt>
                <c:pt idx="50">
                  <c:v>8.6679999999999993</c:v>
                </c:pt>
                <c:pt idx="51">
                  <c:v>9.0790000000000006</c:v>
                </c:pt>
                <c:pt idx="52">
                  <c:v>9.6240000000000006</c:v>
                </c:pt>
                <c:pt idx="53">
                  <c:v>6.952</c:v>
                </c:pt>
                <c:pt idx="54">
                  <c:v>8.4139999999999997</c:v>
                </c:pt>
                <c:pt idx="55">
                  <c:v>7.8410000000000002</c:v>
                </c:pt>
                <c:pt idx="56">
                  <c:v>8.6359999999999992</c:v>
                </c:pt>
                <c:pt idx="57">
                  <c:v>6.4029999999999996</c:v>
                </c:pt>
                <c:pt idx="58">
                  <c:v>8.1219999999999999</c:v>
                </c:pt>
                <c:pt idx="59">
                  <c:v>8.782</c:v>
                </c:pt>
                <c:pt idx="60">
                  <c:v>7.5990000000000002</c:v>
                </c:pt>
                <c:pt idx="61">
                  <c:v>7.1779999999999999</c:v>
                </c:pt>
                <c:pt idx="62">
                  <c:v>6.3810000000000002</c:v>
                </c:pt>
                <c:pt idx="63">
                  <c:v>5.5430000000000001</c:v>
                </c:pt>
                <c:pt idx="64">
                  <c:v>7.548</c:v>
                </c:pt>
                <c:pt idx="65">
                  <c:v>11.709</c:v>
                </c:pt>
                <c:pt idx="66">
                  <c:v>6.06</c:v>
                </c:pt>
                <c:pt idx="67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E-4237-A6F0-CC99CEAB0560}"/>
            </c:ext>
          </c:extLst>
        </c:ser>
        <c:ser>
          <c:idx val="4"/>
          <c:order val="4"/>
          <c:tx>
            <c:strRef>
              <c:f>'TR6'!$K$1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'TR6'!$K$2:$K$69</c:f>
              <c:numCache>
                <c:formatCode>0.000</c:formatCode>
                <c:ptCount val="68"/>
                <c:pt idx="0">
                  <c:v>0</c:v>
                </c:pt>
                <c:pt idx="1">
                  <c:v>28.829000000000001</c:v>
                </c:pt>
                <c:pt idx="2">
                  <c:v>45.061999999999998</c:v>
                </c:pt>
                <c:pt idx="3">
                  <c:v>48.790999999999997</c:v>
                </c:pt>
                <c:pt idx="4">
                  <c:v>49.509</c:v>
                </c:pt>
                <c:pt idx="5">
                  <c:v>45.503</c:v>
                </c:pt>
                <c:pt idx="6">
                  <c:v>46.807000000000002</c:v>
                </c:pt>
                <c:pt idx="7">
                  <c:v>48.058</c:v>
                </c:pt>
                <c:pt idx="8">
                  <c:v>46.524000000000001</c:v>
                </c:pt>
                <c:pt idx="9">
                  <c:v>47.121000000000002</c:v>
                </c:pt>
                <c:pt idx="10">
                  <c:v>43.378</c:v>
                </c:pt>
                <c:pt idx="11">
                  <c:v>44.530999999999999</c:v>
                </c:pt>
                <c:pt idx="12">
                  <c:v>46.6</c:v>
                </c:pt>
                <c:pt idx="13">
                  <c:v>46.79</c:v>
                </c:pt>
                <c:pt idx="14">
                  <c:v>47.082999999999998</c:v>
                </c:pt>
                <c:pt idx="15">
                  <c:v>45.222999999999999</c:v>
                </c:pt>
                <c:pt idx="16">
                  <c:v>38.442999999999998</c:v>
                </c:pt>
                <c:pt idx="17">
                  <c:v>33.975000000000001</c:v>
                </c:pt>
                <c:pt idx="18">
                  <c:v>31.669</c:v>
                </c:pt>
                <c:pt idx="19">
                  <c:v>29.481999999999999</c:v>
                </c:pt>
                <c:pt idx="20">
                  <c:v>26.634</c:v>
                </c:pt>
                <c:pt idx="21">
                  <c:v>33.597999999999999</c:v>
                </c:pt>
                <c:pt idx="22">
                  <c:v>36.848999999999997</c:v>
                </c:pt>
                <c:pt idx="23">
                  <c:v>37.484000000000002</c:v>
                </c:pt>
                <c:pt idx="24">
                  <c:v>33.401000000000003</c:v>
                </c:pt>
                <c:pt idx="25">
                  <c:v>27.219000000000001</c:v>
                </c:pt>
                <c:pt idx="26">
                  <c:v>33.267000000000003</c:v>
                </c:pt>
                <c:pt idx="27">
                  <c:v>33.941000000000003</c:v>
                </c:pt>
                <c:pt idx="28">
                  <c:v>32.055999999999997</c:v>
                </c:pt>
                <c:pt idx="29">
                  <c:v>30.698</c:v>
                </c:pt>
                <c:pt idx="30">
                  <c:v>31.13</c:v>
                </c:pt>
                <c:pt idx="31">
                  <c:v>30.413</c:v>
                </c:pt>
                <c:pt idx="32">
                  <c:v>27.777999999999999</c:v>
                </c:pt>
                <c:pt idx="33">
                  <c:v>35.404000000000003</c:v>
                </c:pt>
                <c:pt idx="34">
                  <c:v>34.082000000000001</c:v>
                </c:pt>
                <c:pt idx="35">
                  <c:v>32.697000000000003</c:v>
                </c:pt>
                <c:pt idx="36">
                  <c:v>31.024999999999999</c:v>
                </c:pt>
                <c:pt idx="37">
                  <c:v>32.076000000000001</c:v>
                </c:pt>
                <c:pt idx="38">
                  <c:v>31.911999999999999</c:v>
                </c:pt>
                <c:pt idx="39">
                  <c:v>30.965</c:v>
                </c:pt>
                <c:pt idx="40">
                  <c:v>29.353000000000002</c:v>
                </c:pt>
                <c:pt idx="41">
                  <c:v>34.386000000000003</c:v>
                </c:pt>
                <c:pt idx="42">
                  <c:v>35.119999999999997</c:v>
                </c:pt>
                <c:pt idx="43">
                  <c:v>33.225000000000001</c:v>
                </c:pt>
                <c:pt idx="44">
                  <c:v>37.421999999999997</c:v>
                </c:pt>
                <c:pt idx="45">
                  <c:v>37.24</c:v>
                </c:pt>
                <c:pt idx="46">
                  <c:v>36.625</c:v>
                </c:pt>
                <c:pt idx="47">
                  <c:v>30.715</c:v>
                </c:pt>
                <c:pt idx="48">
                  <c:v>28.251000000000001</c:v>
                </c:pt>
                <c:pt idx="49">
                  <c:v>23.768999999999998</c:v>
                </c:pt>
                <c:pt idx="50">
                  <c:v>24.725999999999999</c:v>
                </c:pt>
                <c:pt idx="51">
                  <c:v>25.582999999999998</c:v>
                </c:pt>
                <c:pt idx="52">
                  <c:v>24.744</c:v>
                </c:pt>
                <c:pt idx="53">
                  <c:v>19.503</c:v>
                </c:pt>
                <c:pt idx="54">
                  <c:v>20.18</c:v>
                </c:pt>
                <c:pt idx="55">
                  <c:v>24.81</c:v>
                </c:pt>
                <c:pt idx="56">
                  <c:v>28.245999999999999</c:v>
                </c:pt>
                <c:pt idx="57">
                  <c:v>45.503</c:v>
                </c:pt>
                <c:pt idx="58">
                  <c:v>25.027999999999999</c:v>
                </c:pt>
                <c:pt idx="59">
                  <c:v>24.388000000000002</c:v>
                </c:pt>
                <c:pt idx="60">
                  <c:v>25.841999999999999</c:v>
                </c:pt>
                <c:pt idx="61">
                  <c:v>26.361000000000001</c:v>
                </c:pt>
                <c:pt idx="62">
                  <c:v>23.280999999999999</c:v>
                </c:pt>
                <c:pt idx="63">
                  <c:v>19.46</c:v>
                </c:pt>
                <c:pt idx="64">
                  <c:v>21.727</c:v>
                </c:pt>
                <c:pt idx="65">
                  <c:v>29.18</c:v>
                </c:pt>
                <c:pt idx="66">
                  <c:v>53.432000000000002</c:v>
                </c:pt>
                <c:pt idx="67">
                  <c:v>54.896999999999998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E-4237-A6F0-CC99CEAB0560}"/>
            </c:ext>
          </c:extLst>
        </c:ser>
        <c:ser>
          <c:idx val="5"/>
          <c:order val="5"/>
          <c:tx>
            <c:strRef>
              <c:f>'TR6'!$L$1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'TR6'!$L$2:$L$67</c:f>
              <c:numCache>
                <c:formatCode>0.000</c:formatCode>
                <c:ptCount val="66"/>
                <c:pt idx="0">
                  <c:v>0</c:v>
                </c:pt>
                <c:pt idx="1">
                  <c:v>6.673</c:v>
                </c:pt>
                <c:pt idx="2">
                  <c:v>7.9269999999999996</c:v>
                </c:pt>
                <c:pt idx="3">
                  <c:v>8.26</c:v>
                </c:pt>
                <c:pt idx="4">
                  <c:v>8.2880000000000003</c:v>
                </c:pt>
                <c:pt idx="5">
                  <c:v>6.6760000000000002</c:v>
                </c:pt>
                <c:pt idx="6">
                  <c:v>7.0369999999999999</c:v>
                </c:pt>
                <c:pt idx="7">
                  <c:v>6.9649999999999999</c:v>
                </c:pt>
                <c:pt idx="8">
                  <c:v>6.3840000000000003</c:v>
                </c:pt>
                <c:pt idx="9">
                  <c:v>5.5030000000000001</c:v>
                </c:pt>
                <c:pt idx="10">
                  <c:v>5.2480000000000002</c:v>
                </c:pt>
                <c:pt idx="11">
                  <c:v>6.141</c:v>
                </c:pt>
                <c:pt idx="12">
                  <c:v>6.298</c:v>
                </c:pt>
                <c:pt idx="13">
                  <c:v>6.0019999999999998</c:v>
                </c:pt>
                <c:pt idx="14">
                  <c:v>5.7480000000000002</c:v>
                </c:pt>
                <c:pt idx="15">
                  <c:v>5.133</c:v>
                </c:pt>
                <c:pt idx="16">
                  <c:v>6.024</c:v>
                </c:pt>
                <c:pt idx="17">
                  <c:v>6.1890000000000001</c:v>
                </c:pt>
                <c:pt idx="18">
                  <c:v>6.04</c:v>
                </c:pt>
                <c:pt idx="19">
                  <c:v>5.8170000000000002</c:v>
                </c:pt>
                <c:pt idx="20">
                  <c:v>5.3090000000000002</c:v>
                </c:pt>
                <c:pt idx="21">
                  <c:v>5.6210000000000004</c:v>
                </c:pt>
                <c:pt idx="22">
                  <c:v>6.0129999999999999</c:v>
                </c:pt>
                <c:pt idx="23">
                  <c:v>6.1079999999999997</c:v>
                </c:pt>
                <c:pt idx="24">
                  <c:v>5.3049999999999997</c:v>
                </c:pt>
                <c:pt idx="25">
                  <c:v>4.5170000000000003</c:v>
                </c:pt>
                <c:pt idx="26">
                  <c:v>4.9569999999999999</c:v>
                </c:pt>
                <c:pt idx="27">
                  <c:v>5.609</c:v>
                </c:pt>
                <c:pt idx="28">
                  <c:v>5.8620000000000001</c:v>
                </c:pt>
                <c:pt idx="29">
                  <c:v>6.3090000000000002</c:v>
                </c:pt>
                <c:pt idx="30">
                  <c:v>6.3380000000000001</c:v>
                </c:pt>
                <c:pt idx="31">
                  <c:v>6.0179999999999998</c:v>
                </c:pt>
                <c:pt idx="32">
                  <c:v>5.5140000000000002</c:v>
                </c:pt>
                <c:pt idx="33">
                  <c:v>6.593</c:v>
                </c:pt>
                <c:pt idx="34">
                  <c:v>6.5460000000000003</c:v>
                </c:pt>
                <c:pt idx="35">
                  <c:v>6.4409999999999998</c:v>
                </c:pt>
                <c:pt idx="36">
                  <c:v>5.7619999999999996</c:v>
                </c:pt>
                <c:pt idx="37">
                  <c:v>5.9109999999999996</c:v>
                </c:pt>
                <c:pt idx="38">
                  <c:v>5.8479999999999999</c:v>
                </c:pt>
                <c:pt idx="39">
                  <c:v>5.7130000000000001</c:v>
                </c:pt>
                <c:pt idx="40">
                  <c:v>5.383</c:v>
                </c:pt>
                <c:pt idx="41">
                  <c:v>6.5119999999999996</c:v>
                </c:pt>
                <c:pt idx="42">
                  <c:v>4.6379999999999999</c:v>
                </c:pt>
                <c:pt idx="43">
                  <c:v>6.7670000000000003</c:v>
                </c:pt>
                <c:pt idx="44">
                  <c:v>7.673</c:v>
                </c:pt>
                <c:pt idx="45">
                  <c:v>7.7249999999999996</c:v>
                </c:pt>
                <c:pt idx="46">
                  <c:v>7.4240000000000004</c:v>
                </c:pt>
                <c:pt idx="47">
                  <c:v>6.4690000000000003</c:v>
                </c:pt>
                <c:pt idx="48">
                  <c:v>6.1230000000000002</c:v>
                </c:pt>
                <c:pt idx="49">
                  <c:v>3.4510000000000001</c:v>
                </c:pt>
                <c:pt idx="50">
                  <c:v>4.7169999999999996</c:v>
                </c:pt>
                <c:pt idx="51">
                  <c:v>4.17</c:v>
                </c:pt>
                <c:pt idx="52">
                  <c:v>3.512</c:v>
                </c:pt>
                <c:pt idx="53">
                  <c:v>2.8029999999999999</c:v>
                </c:pt>
                <c:pt idx="54">
                  <c:v>2.7509999999999999</c:v>
                </c:pt>
                <c:pt idx="55">
                  <c:v>4.9770000000000003</c:v>
                </c:pt>
                <c:pt idx="56">
                  <c:v>5.516</c:v>
                </c:pt>
                <c:pt idx="57">
                  <c:v>6.6760000000000002</c:v>
                </c:pt>
                <c:pt idx="58">
                  <c:v>5.0869999999999997</c:v>
                </c:pt>
                <c:pt idx="59">
                  <c:v>5.3419999999999996</c:v>
                </c:pt>
                <c:pt idx="60">
                  <c:v>5.5970000000000004</c:v>
                </c:pt>
                <c:pt idx="61">
                  <c:v>5.6680000000000001</c:v>
                </c:pt>
                <c:pt idx="62">
                  <c:v>5.5410000000000004</c:v>
                </c:pt>
                <c:pt idx="63">
                  <c:v>5.0979999999999999</c:v>
                </c:pt>
                <c:pt idx="64">
                  <c:v>4.6870000000000003</c:v>
                </c:pt>
                <c:pt idx="65">
                  <c:v>5.8310000000000004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E-4237-A6F0-CC99CEAB0560}"/>
            </c:ext>
          </c:extLst>
        </c:ser>
        <c:ser>
          <c:idx val="6"/>
          <c:order val="6"/>
          <c:tx>
            <c:strRef>
              <c:f>'TR6'!$M$1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'TR6'!$M$2:$M$69</c:f>
              <c:numCache>
                <c:formatCode>0.000</c:formatCode>
                <c:ptCount val="68"/>
                <c:pt idx="0">
                  <c:v>0</c:v>
                </c:pt>
                <c:pt idx="1">
                  <c:v>0.85299999999999998</c:v>
                </c:pt>
                <c:pt idx="2">
                  <c:v>3.1240000000000001</c:v>
                </c:pt>
                <c:pt idx="3">
                  <c:v>6.6790000000000003</c:v>
                </c:pt>
                <c:pt idx="4">
                  <c:v>7.4</c:v>
                </c:pt>
                <c:pt idx="5">
                  <c:v>6.4119999999999999</c:v>
                </c:pt>
                <c:pt idx="6">
                  <c:v>5.6779999999999999</c:v>
                </c:pt>
                <c:pt idx="7">
                  <c:v>5.6680000000000001</c:v>
                </c:pt>
                <c:pt idx="8">
                  <c:v>6.9050000000000002</c:v>
                </c:pt>
                <c:pt idx="9">
                  <c:v>7.6589999999999998</c:v>
                </c:pt>
                <c:pt idx="10">
                  <c:v>6.702</c:v>
                </c:pt>
                <c:pt idx="11">
                  <c:v>6.9509999999999996</c:v>
                </c:pt>
                <c:pt idx="12">
                  <c:v>7.024</c:v>
                </c:pt>
                <c:pt idx="13">
                  <c:v>7.0679999999999996</c:v>
                </c:pt>
                <c:pt idx="14">
                  <c:v>7.1139999999999999</c:v>
                </c:pt>
                <c:pt idx="15">
                  <c:v>6.3780000000000001</c:v>
                </c:pt>
                <c:pt idx="16">
                  <c:v>6.4470000000000001</c:v>
                </c:pt>
                <c:pt idx="17">
                  <c:v>6.9379999999999997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7.1440000000000001</c:v>
                </c:pt>
                <c:pt idx="22">
                  <c:v>7.8609999999999998</c:v>
                </c:pt>
                <c:pt idx="23">
                  <c:v>7.7380000000000004</c:v>
                </c:pt>
                <c:pt idx="24">
                  <c:v>5.2640000000000002</c:v>
                </c:pt>
                <c:pt idx="25">
                  <c:v>4.4089999999999998</c:v>
                </c:pt>
                <c:pt idx="26">
                  <c:v>6.3369999999999997</c:v>
                </c:pt>
                <c:pt idx="27">
                  <c:v>7.0289999999999999</c:v>
                </c:pt>
                <c:pt idx="28">
                  <c:v>7.6310000000000002</c:v>
                </c:pt>
                <c:pt idx="29">
                  <c:v>7.81</c:v>
                </c:pt>
                <c:pt idx="30">
                  <c:v>7.8979999999999997</c:v>
                </c:pt>
                <c:pt idx="31">
                  <c:v>7.6130000000000004</c:v>
                </c:pt>
                <c:pt idx="32">
                  <c:v>7.2869999999999999</c:v>
                </c:pt>
                <c:pt idx="33">
                  <c:v>7.7859999999999996</c:v>
                </c:pt>
                <c:pt idx="34">
                  <c:v>7.367</c:v>
                </c:pt>
                <c:pt idx="35">
                  <c:v>7.7060000000000004</c:v>
                </c:pt>
                <c:pt idx="36">
                  <c:v>7.4009999999999998</c:v>
                </c:pt>
                <c:pt idx="37">
                  <c:v>7.3140000000000001</c:v>
                </c:pt>
                <c:pt idx="38">
                  <c:v>7.3239999999999998</c:v>
                </c:pt>
                <c:pt idx="39">
                  <c:v>6.7060000000000004</c:v>
                </c:pt>
                <c:pt idx="40">
                  <c:v>6.18</c:v>
                </c:pt>
                <c:pt idx="41">
                  <c:v>6.9939999999999998</c:v>
                </c:pt>
                <c:pt idx="42">
                  <c:v>6.7210000000000001</c:v>
                </c:pt>
                <c:pt idx="43">
                  <c:v>6.6870000000000003</c:v>
                </c:pt>
                <c:pt idx="44">
                  <c:v>7.6280000000000001</c:v>
                </c:pt>
                <c:pt idx="45">
                  <c:v>7.2480000000000002</c:v>
                </c:pt>
                <c:pt idx="46">
                  <c:v>7.9039999999999999</c:v>
                </c:pt>
                <c:pt idx="47">
                  <c:v>7.5780000000000003</c:v>
                </c:pt>
                <c:pt idx="48">
                  <c:v>7.1840000000000002</c:v>
                </c:pt>
                <c:pt idx="49">
                  <c:v>6.6719999999999997</c:v>
                </c:pt>
                <c:pt idx="50">
                  <c:v>6.7610000000000001</c:v>
                </c:pt>
                <c:pt idx="51">
                  <c:v>7.3559999999999999</c:v>
                </c:pt>
                <c:pt idx="52">
                  <c:v>7.633</c:v>
                </c:pt>
                <c:pt idx="53">
                  <c:v>6.8849999999999998</c:v>
                </c:pt>
                <c:pt idx="54">
                  <c:v>7.2610000000000001</c:v>
                </c:pt>
                <c:pt idx="55">
                  <c:v>6.4740000000000002</c:v>
                </c:pt>
                <c:pt idx="56">
                  <c:v>5.8789999999999996</c:v>
                </c:pt>
                <c:pt idx="57">
                  <c:v>6.4119999999999999</c:v>
                </c:pt>
                <c:pt idx="58">
                  <c:v>5.556</c:v>
                </c:pt>
                <c:pt idx="59">
                  <c:v>5.9820000000000002</c:v>
                </c:pt>
                <c:pt idx="60">
                  <c:v>5.9059999999999997</c:v>
                </c:pt>
                <c:pt idx="61">
                  <c:v>6.0679999999999996</c:v>
                </c:pt>
                <c:pt idx="62">
                  <c:v>6.7030000000000003</c:v>
                </c:pt>
                <c:pt idx="63">
                  <c:v>6.4969999999999999</c:v>
                </c:pt>
                <c:pt idx="64">
                  <c:v>5.3650000000000002</c:v>
                </c:pt>
                <c:pt idx="65">
                  <c:v>6.4809999999999999</c:v>
                </c:pt>
                <c:pt idx="66">
                  <c:v>8.1440000000000001</c:v>
                </c:pt>
                <c:pt idx="67">
                  <c:v>8.5060000000000002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E-4237-A6F0-CC99CEAB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80864"/>
        <c:axId val="234872960"/>
      </c:lineChart>
      <c:catAx>
        <c:axId val="2348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4872960"/>
        <c:crosses val="autoZero"/>
        <c:auto val="1"/>
        <c:lblAlgn val="ctr"/>
        <c:lblOffset val="100"/>
        <c:noMultiLvlLbl val="0"/>
      </c:catAx>
      <c:valAx>
        <c:axId val="23487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48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'IR1'!$N$1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'IR1'!$N$2:$N$92</c:f>
              <c:numCache>
                <c:formatCode>0.000</c:formatCode>
                <c:ptCount val="91"/>
                <c:pt idx="0">
                  <c:v>25.326999999999998</c:v>
                </c:pt>
                <c:pt idx="1">
                  <c:v>71.968999999999994</c:v>
                </c:pt>
                <c:pt idx="2">
                  <c:v>112.70299999999999</c:v>
                </c:pt>
                <c:pt idx="3">
                  <c:v>146.922</c:v>
                </c:pt>
                <c:pt idx="4">
                  <c:v>161.21600000000001</c:v>
                </c:pt>
                <c:pt idx="5">
                  <c:v>165.523</c:v>
                </c:pt>
                <c:pt idx="6">
                  <c:v>165.291</c:v>
                </c:pt>
                <c:pt idx="7">
                  <c:v>162.03199999999998</c:v>
                </c:pt>
                <c:pt idx="8">
                  <c:v>150.79100000000003</c:v>
                </c:pt>
                <c:pt idx="9">
                  <c:v>147.63400000000001</c:v>
                </c:pt>
                <c:pt idx="10">
                  <c:v>141.69799999999998</c:v>
                </c:pt>
                <c:pt idx="11">
                  <c:v>149.602</c:v>
                </c:pt>
                <c:pt idx="12">
                  <c:v>159.83700000000002</c:v>
                </c:pt>
                <c:pt idx="13">
                  <c:v>153.44300000000001</c:v>
                </c:pt>
                <c:pt idx="14">
                  <c:v>152.44399999999999</c:v>
                </c:pt>
                <c:pt idx="15">
                  <c:v>148.58599999999998</c:v>
                </c:pt>
                <c:pt idx="16">
                  <c:v>141.18100000000001</c:v>
                </c:pt>
                <c:pt idx="17">
                  <c:v>146.81399999999999</c:v>
                </c:pt>
                <c:pt idx="18">
                  <c:v>143.73699999999999</c:v>
                </c:pt>
                <c:pt idx="19">
                  <c:v>139.82099999999997</c:v>
                </c:pt>
                <c:pt idx="20">
                  <c:v>138.43600000000001</c:v>
                </c:pt>
                <c:pt idx="21">
                  <c:v>127.58399999999999</c:v>
                </c:pt>
                <c:pt idx="22">
                  <c:v>135.38499999999999</c:v>
                </c:pt>
                <c:pt idx="23">
                  <c:v>146.87900000000002</c:v>
                </c:pt>
                <c:pt idx="24">
                  <c:v>154.84399999999999</c:v>
                </c:pt>
                <c:pt idx="25">
                  <c:v>153.28</c:v>
                </c:pt>
                <c:pt idx="26">
                  <c:v>156.22899999999998</c:v>
                </c:pt>
                <c:pt idx="27">
                  <c:v>150.57400000000001</c:v>
                </c:pt>
                <c:pt idx="28">
                  <c:v>149.00700000000003</c:v>
                </c:pt>
                <c:pt idx="29">
                  <c:v>146.34399999999999</c:v>
                </c:pt>
                <c:pt idx="30">
                  <c:v>142.60399999999998</c:v>
                </c:pt>
                <c:pt idx="31">
                  <c:v>146.666</c:v>
                </c:pt>
                <c:pt idx="32">
                  <c:v>149.77300000000002</c:v>
                </c:pt>
                <c:pt idx="33">
                  <c:v>147.89600000000002</c:v>
                </c:pt>
                <c:pt idx="34">
                  <c:v>153.24600000000001</c:v>
                </c:pt>
                <c:pt idx="35">
                  <c:v>154.18</c:v>
                </c:pt>
                <c:pt idx="36">
                  <c:v>159.32499999999996</c:v>
                </c:pt>
                <c:pt idx="37">
                  <c:v>101.804</c:v>
                </c:pt>
                <c:pt idx="38">
                  <c:v>94.876000000000005</c:v>
                </c:pt>
                <c:pt idx="39">
                  <c:v>80.7</c:v>
                </c:pt>
                <c:pt idx="40">
                  <c:v>73.936999999999998</c:v>
                </c:pt>
                <c:pt idx="41">
                  <c:v>111.774</c:v>
                </c:pt>
                <c:pt idx="42">
                  <c:v>128.108</c:v>
                </c:pt>
                <c:pt idx="43">
                  <c:v>142.89399999999998</c:v>
                </c:pt>
                <c:pt idx="44">
                  <c:v>136.62</c:v>
                </c:pt>
                <c:pt idx="45">
                  <c:v>149.16299999999998</c:v>
                </c:pt>
                <c:pt idx="46">
                  <c:v>149.988</c:v>
                </c:pt>
                <c:pt idx="47">
                  <c:v>149.32300000000004</c:v>
                </c:pt>
                <c:pt idx="48">
                  <c:v>150.44099999999997</c:v>
                </c:pt>
                <c:pt idx="49">
                  <c:v>148.73099999999999</c:v>
                </c:pt>
                <c:pt idx="50">
                  <c:v>146.68900000000002</c:v>
                </c:pt>
                <c:pt idx="51">
                  <c:v>144.63200000000003</c:v>
                </c:pt>
                <c:pt idx="52">
                  <c:v>140.99299999999997</c:v>
                </c:pt>
                <c:pt idx="53">
                  <c:v>142.13200000000001</c:v>
                </c:pt>
                <c:pt idx="54">
                  <c:v>142.50899999999999</c:v>
                </c:pt>
                <c:pt idx="55">
                  <c:v>141.13800000000001</c:v>
                </c:pt>
                <c:pt idx="56">
                  <c:v>134.85299999999998</c:v>
                </c:pt>
                <c:pt idx="57">
                  <c:v>142.023</c:v>
                </c:pt>
                <c:pt idx="58">
                  <c:v>141.99600000000001</c:v>
                </c:pt>
                <c:pt idx="59">
                  <c:v>145.78799999999998</c:v>
                </c:pt>
                <c:pt idx="60">
                  <c:v>141.24799999999999</c:v>
                </c:pt>
                <c:pt idx="61">
                  <c:v>140.286</c:v>
                </c:pt>
                <c:pt idx="62">
                  <c:v>142.01499999999999</c:v>
                </c:pt>
                <c:pt idx="63">
                  <c:v>139.322</c:v>
                </c:pt>
                <c:pt idx="64">
                  <c:v>153.90799999999999</c:v>
                </c:pt>
                <c:pt idx="65">
                  <c:v>165.52999999999997</c:v>
                </c:pt>
                <c:pt idx="66">
                  <c:v>159.602</c:v>
                </c:pt>
                <c:pt idx="67">
                  <c:v>146.39000000000001</c:v>
                </c:pt>
                <c:pt idx="68">
                  <c:v>152.899</c:v>
                </c:pt>
                <c:pt idx="69">
                  <c:v>158.56499999999997</c:v>
                </c:pt>
                <c:pt idx="70">
                  <c:v>157.70000000000002</c:v>
                </c:pt>
                <c:pt idx="71">
                  <c:v>154.672</c:v>
                </c:pt>
                <c:pt idx="72">
                  <c:v>157.86000000000001</c:v>
                </c:pt>
                <c:pt idx="73">
                  <c:v>145.03</c:v>
                </c:pt>
                <c:pt idx="74">
                  <c:v>159.47300000000001</c:v>
                </c:pt>
                <c:pt idx="75">
                  <c:v>176.87100000000001</c:v>
                </c:pt>
                <c:pt idx="76">
                  <c:v>154.19800000000001</c:v>
                </c:pt>
                <c:pt idx="77">
                  <c:v>170.89699999999999</c:v>
                </c:pt>
                <c:pt idx="78">
                  <c:v>184.16400000000002</c:v>
                </c:pt>
                <c:pt idx="79">
                  <c:v>178.25599999999997</c:v>
                </c:pt>
                <c:pt idx="80">
                  <c:v>148.26900000000001</c:v>
                </c:pt>
                <c:pt idx="81">
                  <c:v>142.417</c:v>
                </c:pt>
                <c:pt idx="82">
                  <c:v>160.02799999999996</c:v>
                </c:pt>
                <c:pt idx="83">
                  <c:v>144.65899999999999</c:v>
                </c:pt>
                <c:pt idx="84">
                  <c:v>137.09100000000001</c:v>
                </c:pt>
                <c:pt idx="85">
                  <c:v>137.02800000000002</c:v>
                </c:pt>
                <c:pt idx="86">
                  <c:v>143.69400000000002</c:v>
                </c:pt>
                <c:pt idx="87">
                  <c:v>148.89600000000002</c:v>
                </c:pt>
                <c:pt idx="88">
                  <c:v>161.124</c:v>
                </c:pt>
                <c:pt idx="89">
                  <c:v>144.446</c:v>
                </c:pt>
                <c:pt idx="90">
                  <c:v>136.14599999999999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8-439E-A328-C35DDAD6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28064"/>
        <c:axId val="245521824"/>
      </c:lineChart>
      <c:catAx>
        <c:axId val="24552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5521824"/>
        <c:crosses val="autoZero"/>
        <c:auto val="1"/>
        <c:lblAlgn val="ctr"/>
        <c:lblOffset val="100"/>
        <c:noMultiLvlLbl val="0"/>
      </c:catAx>
      <c:valAx>
        <c:axId val="245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55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'IR2'!$B$1</c:f>
              <c:strCache>
                <c:ptCount val="1"/>
                <c:pt idx="0">
                  <c:v>Lactose [mM]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'IR2'!$B$2:$B$19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0.113</c:v>
                </c:pt>
                <c:pt idx="15">
                  <c:v>0.16200000000000001</c:v>
                </c:pt>
                <c:pt idx="16">
                  <c:v>0.129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0D3-A54D-5686C4AFABF9}"/>
            </c:ext>
          </c:extLst>
        </c:ser>
        <c:ser>
          <c:idx val="1"/>
          <c:order val="1"/>
          <c:tx>
            <c:strRef>
              <c:f>'IR2'!$C$1</c:f>
              <c:strCache>
                <c:ptCount val="1"/>
                <c:pt idx="0">
                  <c:v>Glucose [mM]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'IR2'!$C$2:$C$19</c:f>
              <c:numCache>
                <c:formatCode>0.000</c:formatCode>
                <c:ptCount val="18"/>
                <c:pt idx="0">
                  <c:v>1.502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0.68200000000000005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0.72799999999999998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0D3-A54D-5686C4AFABF9}"/>
            </c:ext>
          </c:extLst>
        </c:ser>
        <c:ser>
          <c:idx val="2"/>
          <c:order val="2"/>
          <c:tx>
            <c:strRef>
              <c:f>'IR2'!$D$1</c:f>
              <c:strCache>
                <c:ptCount val="1"/>
                <c:pt idx="0">
                  <c:v>Galactose [mM]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'IR2'!$D$2:$D$19</c:f>
              <c:numCache>
                <c:formatCode>0.000</c:formatCode>
                <c:ptCount val="18"/>
                <c:pt idx="0">
                  <c:v>0.26100000000000001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0D3-A54D-5686C4AFABF9}"/>
            </c:ext>
          </c:extLst>
        </c:ser>
        <c:ser>
          <c:idx val="3"/>
          <c:order val="3"/>
          <c:tx>
            <c:strRef>
              <c:f>'IR2'!$E$1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'IR2'!$E$2:$E$24</c:f>
              <c:numCache>
                <c:formatCode>0.000</c:formatCode>
                <c:ptCount val="23"/>
                <c:pt idx="0">
                  <c:v>2.0379999999999998</c:v>
                </c:pt>
                <c:pt idx="1">
                  <c:v>6.7519999999999998</c:v>
                </c:pt>
                <c:pt idx="2">
                  <c:v>11.214</c:v>
                </c:pt>
                <c:pt idx="3">
                  <c:v>12.009</c:v>
                </c:pt>
                <c:pt idx="4">
                  <c:v>13.154</c:v>
                </c:pt>
                <c:pt idx="5">
                  <c:v>13.888</c:v>
                </c:pt>
                <c:pt idx="6">
                  <c:v>13.526</c:v>
                </c:pt>
                <c:pt idx="7">
                  <c:v>12.343999999999999</c:v>
                </c:pt>
                <c:pt idx="8">
                  <c:v>11.704000000000001</c:v>
                </c:pt>
                <c:pt idx="9">
                  <c:v>11.007</c:v>
                </c:pt>
                <c:pt idx="10">
                  <c:v>10.416</c:v>
                </c:pt>
                <c:pt idx="11">
                  <c:v>9.1709999999999994</c:v>
                </c:pt>
                <c:pt idx="12">
                  <c:v>8.4329999999999998</c:v>
                </c:pt>
                <c:pt idx="13">
                  <c:v>8.0030000000000001</c:v>
                </c:pt>
                <c:pt idx="14">
                  <c:v>8.6980000000000004</c:v>
                </c:pt>
                <c:pt idx="15">
                  <c:v>10.189</c:v>
                </c:pt>
                <c:pt idx="16">
                  <c:v>9.1419999999999995</c:v>
                </c:pt>
                <c:pt idx="17">
                  <c:v>7.4420000000000002</c:v>
                </c:pt>
                <c:pt idx="18">
                  <c:v>7.3040000000000003</c:v>
                </c:pt>
                <c:pt idx="19">
                  <c:v>7.782</c:v>
                </c:pt>
                <c:pt idx="20">
                  <c:v>8.7690000000000001</c:v>
                </c:pt>
                <c:pt idx="21">
                  <c:v>8.657</c:v>
                </c:pt>
                <c:pt idx="22">
                  <c:v>9.9659999999999993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0D3-A54D-5686C4AFABF9}"/>
            </c:ext>
          </c:extLst>
        </c:ser>
        <c:ser>
          <c:idx val="4"/>
          <c:order val="4"/>
          <c:tx>
            <c:strRef>
              <c:f>'IR2'!$F$1</c:f>
              <c:strCache>
                <c:ptCount val="1"/>
                <c:pt idx="0">
                  <c:v>Lactat [mM]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'IR2'!$F$2:$F$19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9-40D3-A54D-5686C4AFABF9}"/>
            </c:ext>
          </c:extLst>
        </c:ser>
        <c:ser>
          <c:idx val="5"/>
          <c:order val="5"/>
          <c:tx>
            <c:strRef>
              <c:f>'IR2'!$G$1</c:f>
              <c:strCache>
                <c:ptCount val="1"/>
                <c:pt idx="0">
                  <c:v>Formiat [mM]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'IR2'!$G$2:$G$24</c:f>
              <c:numCache>
                <c:formatCode>0.000</c:formatCode>
                <c:ptCount val="23"/>
                <c:pt idx="0">
                  <c:v>0.77500000000000002</c:v>
                </c:pt>
                <c:pt idx="1">
                  <c:v>1.5269999999999999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3.9860000000000002</c:v>
                </c:pt>
                <c:pt idx="16">
                  <c:v>2.0030000000000001</c:v>
                </c:pt>
                <c:pt idx="17">
                  <c:v>0</c:v>
                </c:pt>
                <c:pt idx="18">
                  <c:v>2.8530000000000002</c:v>
                </c:pt>
                <c:pt idx="19">
                  <c:v>3.3740000000000001</c:v>
                </c:pt>
                <c:pt idx="20">
                  <c:v>3.3370000000000002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09-40D3-A54D-5686C4AFABF9}"/>
            </c:ext>
          </c:extLst>
        </c:ser>
        <c:ser>
          <c:idx val="6"/>
          <c:order val="6"/>
          <c:tx>
            <c:strRef>
              <c:f>'IR2'!$H$1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'IR2'!$H$2:$H$24</c:f>
              <c:numCache>
                <c:formatCode>0.000</c:formatCode>
                <c:ptCount val="23"/>
                <c:pt idx="0">
                  <c:v>14.955</c:v>
                </c:pt>
                <c:pt idx="1">
                  <c:v>38.912999999999997</c:v>
                </c:pt>
                <c:pt idx="2">
                  <c:v>56.375</c:v>
                </c:pt>
                <c:pt idx="3">
                  <c:v>65.188999999999993</c:v>
                </c:pt>
                <c:pt idx="4">
                  <c:v>72.177999999999997</c:v>
                </c:pt>
                <c:pt idx="5">
                  <c:v>77.501999999999995</c:v>
                </c:pt>
                <c:pt idx="6">
                  <c:v>78.010000000000005</c:v>
                </c:pt>
                <c:pt idx="7">
                  <c:v>77.192999999999998</c:v>
                </c:pt>
                <c:pt idx="8">
                  <c:v>75.361999999999995</c:v>
                </c:pt>
                <c:pt idx="9">
                  <c:v>71.358999999999995</c:v>
                </c:pt>
                <c:pt idx="10">
                  <c:v>68.266000000000005</c:v>
                </c:pt>
                <c:pt idx="11">
                  <c:v>69.510000000000005</c:v>
                </c:pt>
                <c:pt idx="12">
                  <c:v>72.866</c:v>
                </c:pt>
                <c:pt idx="13">
                  <c:v>67.344999999999999</c:v>
                </c:pt>
                <c:pt idx="14">
                  <c:v>63.552</c:v>
                </c:pt>
                <c:pt idx="15">
                  <c:v>56.091999999999999</c:v>
                </c:pt>
                <c:pt idx="16">
                  <c:v>60.667000000000002</c:v>
                </c:pt>
                <c:pt idx="17">
                  <c:v>67.908000000000001</c:v>
                </c:pt>
                <c:pt idx="18">
                  <c:v>64.557000000000002</c:v>
                </c:pt>
                <c:pt idx="19">
                  <c:v>59.222999999999999</c:v>
                </c:pt>
                <c:pt idx="20">
                  <c:v>59.264000000000003</c:v>
                </c:pt>
                <c:pt idx="21">
                  <c:v>56.143999999999998</c:v>
                </c:pt>
                <c:pt idx="22">
                  <c:v>60.015999999999998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09-40D3-A54D-5686C4AFABF9}"/>
            </c:ext>
          </c:extLst>
        </c:ser>
        <c:ser>
          <c:idx val="7"/>
          <c:order val="7"/>
          <c:tx>
            <c:strRef>
              <c:f>'IR2'!$I$1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'IR2'!$I$2:$I$24</c:f>
              <c:numCache>
                <c:formatCode>0.000</c:formatCode>
                <c:ptCount val="23"/>
                <c:pt idx="0">
                  <c:v>3.9940000000000002</c:v>
                </c:pt>
                <c:pt idx="1">
                  <c:v>5.34</c:v>
                </c:pt>
                <c:pt idx="2">
                  <c:v>4.0140000000000002</c:v>
                </c:pt>
                <c:pt idx="3">
                  <c:v>7.3479999999999999</c:v>
                </c:pt>
                <c:pt idx="4">
                  <c:v>11.749000000000001</c:v>
                </c:pt>
                <c:pt idx="5">
                  <c:v>11.058</c:v>
                </c:pt>
                <c:pt idx="6">
                  <c:v>10.988</c:v>
                </c:pt>
                <c:pt idx="7">
                  <c:v>10.669</c:v>
                </c:pt>
                <c:pt idx="8">
                  <c:v>11.308</c:v>
                </c:pt>
                <c:pt idx="9">
                  <c:v>11.955</c:v>
                </c:pt>
                <c:pt idx="10">
                  <c:v>12.728</c:v>
                </c:pt>
                <c:pt idx="11">
                  <c:v>12.66</c:v>
                </c:pt>
                <c:pt idx="12">
                  <c:v>12.7</c:v>
                </c:pt>
                <c:pt idx="13">
                  <c:v>12.266</c:v>
                </c:pt>
                <c:pt idx="14">
                  <c:v>12.231999999999999</c:v>
                </c:pt>
                <c:pt idx="15">
                  <c:v>11.619</c:v>
                </c:pt>
                <c:pt idx="16">
                  <c:v>13.952</c:v>
                </c:pt>
                <c:pt idx="17">
                  <c:v>11.512</c:v>
                </c:pt>
                <c:pt idx="18">
                  <c:v>11.333</c:v>
                </c:pt>
                <c:pt idx="19">
                  <c:v>12.19</c:v>
                </c:pt>
                <c:pt idx="20">
                  <c:v>12.395</c:v>
                </c:pt>
                <c:pt idx="21">
                  <c:v>12.464</c:v>
                </c:pt>
                <c:pt idx="22">
                  <c:v>15.045999999999999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F55-BBFC-F3BD271FBA33}"/>
            </c:ext>
          </c:extLst>
        </c:ser>
        <c:ser>
          <c:idx val="8"/>
          <c:order val="8"/>
          <c:tx>
            <c:strRef>
              <c:f>'IR2'!$J$1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'IR2'!$J$2:$J$19</c:f>
              <c:numCache>
                <c:formatCode>0.000</c:formatCode>
                <c:ptCount val="18"/>
                <c:pt idx="0">
                  <c:v>1.0349999999999999</c:v>
                </c:pt>
                <c:pt idx="1">
                  <c:v>1.171</c:v>
                </c:pt>
                <c:pt idx="2">
                  <c:v>0.95599999999999996</c:v>
                </c:pt>
                <c:pt idx="3">
                  <c:v>3.145</c:v>
                </c:pt>
                <c:pt idx="4">
                  <c:v>5.9420000000000002</c:v>
                </c:pt>
                <c:pt idx="5">
                  <c:v>5.8540000000000001</c:v>
                </c:pt>
                <c:pt idx="6">
                  <c:v>6.2720000000000002</c:v>
                </c:pt>
                <c:pt idx="7">
                  <c:v>6.3029999999999999</c:v>
                </c:pt>
                <c:pt idx="8">
                  <c:v>6.4969999999999999</c:v>
                </c:pt>
                <c:pt idx="9">
                  <c:v>6.181</c:v>
                </c:pt>
                <c:pt idx="10">
                  <c:v>6.2759999999999998</c:v>
                </c:pt>
                <c:pt idx="11">
                  <c:v>6.8630000000000004</c:v>
                </c:pt>
                <c:pt idx="12">
                  <c:v>6.9180000000000001</c:v>
                </c:pt>
                <c:pt idx="13">
                  <c:v>6.63</c:v>
                </c:pt>
                <c:pt idx="14">
                  <c:v>6.2359999999999998</c:v>
                </c:pt>
                <c:pt idx="15">
                  <c:v>4.5679999999999996</c:v>
                </c:pt>
                <c:pt idx="16">
                  <c:v>5.6029999999999998</c:v>
                </c:pt>
                <c:pt idx="17">
                  <c:v>5.9139999999999997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1D-49E4-9149-8350001D1491}"/>
            </c:ext>
          </c:extLst>
        </c:ser>
        <c:ser>
          <c:idx val="9"/>
          <c:order val="9"/>
          <c:tx>
            <c:strRef>
              <c:f>'IR2'!$K$1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'IR2'!$K$2:$K$24</c:f>
              <c:numCache>
                <c:formatCode>0.000</c:formatCode>
                <c:ptCount val="23"/>
                <c:pt idx="0">
                  <c:v>4.0069999999999997</c:v>
                </c:pt>
                <c:pt idx="1">
                  <c:v>18.594000000000001</c:v>
                </c:pt>
                <c:pt idx="2">
                  <c:v>33.58</c:v>
                </c:pt>
                <c:pt idx="3">
                  <c:v>39.271999999999998</c:v>
                </c:pt>
                <c:pt idx="4">
                  <c:v>37.503999999999998</c:v>
                </c:pt>
                <c:pt idx="5">
                  <c:v>35.076000000000001</c:v>
                </c:pt>
                <c:pt idx="6">
                  <c:v>32.378999999999998</c:v>
                </c:pt>
                <c:pt idx="7">
                  <c:v>30.463000000000001</c:v>
                </c:pt>
                <c:pt idx="8">
                  <c:v>30.213000000000001</c:v>
                </c:pt>
                <c:pt idx="9">
                  <c:v>30.452999999999999</c:v>
                </c:pt>
                <c:pt idx="10">
                  <c:v>31.391999999999999</c:v>
                </c:pt>
                <c:pt idx="11">
                  <c:v>36.246000000000002</c:v>
                </c:pt>
                <c:pt idx="12">
                  <c:v>38.594000000000001</c:v>
                </c:pt>
                <c:pt idx="13">
                  <c:v>37.96</c:v>
                </c:pt>
                <c:pt idx="14">
                  <c:v>35.372999999999998</c:v>
                </c:pt>
                <c:pt idx="15">
                  <c:v>28.36</c:v>
                </c:pt>
                <c:pt idx="16">
                  <c:v>31.449000000000002</c:v>
                </c:pt>
                <c:pt idx="17">
                  <c:v>37.555999999999997</c:v>
                </c:pt>
                <c:pt idx="18">
                  <c:v>35.241</c:v>
                </c:pt>
                <c:pt idx="19">
                  <c:v>37.865000000000002</c:v>
                </c:pt>
                <c:pt idx="20">
                  <c:v>35.031999999999996</c:v>
                </c:pt>
                <c:pt idx="21">
                  <c:v>31.677</c:v>
                </c:pt>
                <c:pt idx="22">
                  <c:v>31.071000000000002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1D-49E4-9149-8350001D1491}"/>
            </c:ext>
          </c:extLst>
        </c:ser>
        <c:ser>
          <c:idx val="10"/>
          <c:order val="10"/>
          <c:tx>
            <c:strRef>
              <c:f>'IR2'!$L$1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'IR2'!$L$2:$L$20</c:f>
              <c:numCache>
                <c:formatCode>0.000</c:formatCode>
                <c:ptCount val="19"/>
                <c:pt idx="0">
                  <c:v>0.9</c:v>
                </c:pt>
                <c:pt idx="1">
                  <c:v>0.94399999999999995</c:v>
                </c:pt>
                <c:pt idx="2">
                  <c:v>0.57099999999999995</c:v>
                </c:pt>
                <c:pt idx="3">
                  <c:v>5.7290000000000001</c:v>
                </c:pt>
                <c:pt idx="4">
                  <c:v>8.0350000000000001</c:v>
                </c:pt>
                <c:pt idx="5">
                  <c:v>7.5490000000000004</c:v>
                </c:pt>
                <c:pt idx="6">
                  <c:v>7.0060000000000002</c:v>
                </c:pt>
                <c:pt idx="7">
                  <c:v>6.34</c:v>
                </c:pt>
                <c:pt idx="8">
                  <c:v>6.851</c:v>
                </c:pt>
                <c:pt idx="9">
                  <c:v>7.1790000000000003</c:v>
                </c:pt>
                <c:pt idx="10">
                  <c:v>7.32</c:v>
                </c:pt>
                <c:pt idx="11">
                  <c:v>7.2009999999999996</c:v>
                </c:pt>
                <c:pt idx="12">
                  <c:v>7.3659999999999997</c:v>
                </c:pt>
                <c:pt idx="13">
                  <c:v>7.4550000000000001</c:v>
                </c:pt>
                <c:pt idx="14">
                  <c:v>7.2169999999999996</c:v>
                </c:pt>
                <c:pt idx="15">
                  <c:v>5.5519999999999996</c:v>
                </c:pt>
                <c:pt idx="16">
                  <c:v>6.5019999999999998</c:v>
                </c:pt>
                <c:pt idx="17">
                  <c:v>6.36</c:v>
                </c:pt>
                <c:pt idx="18">
                  <c:v>6.6050000000000004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1D-49E4-9149-8350001D1491}"/>
            </c:ext>
          </c:extLst>
        </c:ser>
        <c:ser>
          <c:idx val="11"/>
          <c:order val="11"/>
          <c:tx>
            <c:strRef>
              <c:f>'IR2'!$M$1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'IR2'!$M$2:$M$24</c:f>
              <c:numCache>
                <c:formatCode>General</c:formatCode>
                <c:ptCount val="23"/>
                <c:pt idx="0">
                  <c:v>0.25800000000000001</c:v>
                </c:pt>
                <c:pt idx="1">
                  <c:v>1.5409999999999999</c:v>
                </c:pt>
                <c:pt idx="2">
                  <c:v>5.101</c:v>
                </c:pt>
                <c:pt idx="3">
                  <c:v>5.8630000000000004</c:v>
                </c:pt>
                <c:pt idx="4" formatCode="0.000">
                  <c:v>6.45</c:v>
                </c:pt>
                <c:pt idx="5">
                  <c:v>6.3140000000000001</c:v>
                </c:pt>
                <c:pt idx="6">
                  <c:v>6.032</c:v>
                </c:pt>
                <c:pt idx="7">
                  <c:v>5.2279999999999998</c:v>
                </c:pt>
                <c:pt idx="8">
                  <c:v>4.2729999999999997</c:v>
                </c:pt>
                <c:pt idx="9">
                  <c:v>3.2559999999999998</c:v>
                </c:pt>
                <c:pt idx="10">
                  <c:v>3.181</c:v>
                </c:pt>
                <c:pt idx="11">
                  <c:v>5.35</c:v>
                </c:pt>
                <c:pt idx="12">
                  <c:v>6.8390000000000004</c:v>
                </c:pt>
                <c:pt idx="13" formatCode="0.000">
                  <c:v>7.3179999999999996</c:v>
                </c:pt>
                <c:pt idx="14" formatCode="0.000">
                  <c:v>7.16</c:v>
                </c:pt>
                <c:pt idx="15" formatCode="0.000">
                  <c:v>4.91</c:v>
                </c:pt>
                <c:pt idx="16" formatCode="0.000">
                  <c:v>5.1619999999999999</c:v>
                </c:pt>
                <c:pt idx="17" formatCode="0.000">
                  <c:v>6.1070000000000002</c:v>
                </c:pt>
                <c:pt idx="18" formatCode="0.000">
                  <c:v>6.5049999999999999</c:v>
                </c:pt>
                <c:pt idx="19" formatCode="0.000">
                  <c:v>5.89</c:v>
                </c:pt>
                <c:pt idx="20" formatCode="0.000">
                  <c:v>6.5279999999999996</c:v>
                </c:pt>
                <c:pt idx="21" formatCode="0.000">
                  <c:v>6.3949999999999996</c:v>
                </c:pt>
                <c:pt idx="22" formatCode="0.000">
                  <c:v>6.6040000000000001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1D-49E4-9149-8350001D1491}"/>
            </c:ext>
          </c:extLst>
        </c:ser>
        <c:ser>
          <c:idx val="12"/>
          <c:order val="12"/>
          <c:tx>
            <c:strRef>
              <c:f>'IR2'!$N$1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'IR2'!$N$2:$N$24</c:f>
              <c:numCache>
                <c:formatCode>0.000</c:formatCode>
                <c:ptCount val="23"/>
                <c:pt idx="0">
                  <c:v>27.962</c:v>
                </c:pt>
                <c:pt idx="1">
                  <c:v>74.781999999999996</c:v>
                </c:pt>
                <c:pt idx="2">
                  <c:v>111.81099999999999</c:v>
                </c:pt>
                <c:pt idx="3">
                  <c:v>138.55500000000001</c:v>
                </c:pt>
                <c:pt idx="4">
                  <c:v>155.01199999999997</c:v>
                </c:pt>
                <c:pt idx="5">
                  <c:v>157.24100000000001</c:v>
                </c:pt>
                <c:pt idx="6">
                  <c:v>154.21300000000002</c:v>
                </c:pt>
                <c:pt idx="7">
                  <c:v>148.54</c:v>
                </c:pt>
                <c:pt idx="8">
                  <c:v>146.208</c:v>
                </c:pt>
                <c:pt idx="9">
                  <c:v>141.38999999999999</c:v>
                </c:pt>
                <c:pt idx="10">
                  <c:v>139.57900000000001</c:v>
                </c:pt>
                <c:pt idx="11">
                  <c:v>147.001</c:v>
                </c:pt>
                <c:pt idx="12">
                  <c:v>153.71600000000001</c:v>
                </c:pt>
                <c:pt idx="13">
                  <c:v>146.97700000000003</c:v>
                </c:pt>
                <c:pt idx="14">
                  <c:v>140.46800000000002</c:v>
                </c:pt>
                <c:pt idx="15">
                  <c:v>125.27599999999998</c:v>
                </c:pt>
                <c:pt idx="16">
                  <c:v>134.47999999999999</c:v>
                </c:pt>
                <c:pt idx="17">
                  <c:v>142.79900000000001</c:v>
                </c:pt>
                <c:pt idx="18">
                  <c:v>140.05099999999999</c:v>
                </c:pt>
                <c:pt idx="19">
                  <c:v>139.82099999999997</c:v>
                </c:pt>
                <c:pt idx="20">
                  <c:v>138.43600000000001</c:v>
                </c:pt>
                <c:pt idx="21">
                  <c:v>127.58399999999999</c:v>
                </c:pt>
                <c:pt idx="22">
                  <c:v>135.38499999999999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1D-49E4-9149-8350001D1491}"/>
            </c:ext>
          </c:extLst>
        </c:ser>
        <c:ser>
          <c:idx val="13"/>
          <c:order val="13"/>
          <c:tx>
            <c:strRef>
              <c:f>'IR2'!$O$1</c:f>
              <c:strCache>
                <c:ptCount val="1"/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'IR2'!$A$2:$A$19</c:f>
              <c:strCache>
                <c:ptCount val="18"/>
                <c:pt idx="0">
                  <c:v>IR2-D0</c:v>
                </c:pt>
                <c:pt idx="1">
                  <c:v>IR2-D1</c:v>
                </c:pt>
                <c:pt idx="2">
                  <c:v>IR2-D2</c:v>
                </c:pt>
                <c:pt idx="3">
                  <c:v>IR2-D3</c:v>
                </c:pt>
                <c:pt idx="4">
                  <c:v>IR2-D4</c:v>
                </c:pt>
                <c:pt idx="5">
                  <c:v>IR2-D5</c:v>
                </c:pt>
                <c:pt idx="6">
                  <c:v>IR2-D6</c:v>
                </c:pt>
                <c:pt idx="7">
                  <c:v>IR2-D7</c:v>
                </c:pt>
                <c:pt idx="8">
                  <c:v>IR2-D8</c:v>
                </c:pt>
                <c:pt idx="9">
                  <c:v>IR2-D9</c:v>
                </c:pt>
                <c:pt idx="10">
                  <c:v>IR2-D10</c:v>
                </c:pt>
                <c:pt idx="11">
                  <c:v>IR2-D11</c:v>
                </c:pt>
                <c:pt idx="12">
                  <c:v>IR2-D12</c:v>
                </c:pt>
                <c:pt idx="13">
                  <c:v>IR2-D13</c:v>
                </c:pt>
                <c:pt idx="14">
                  <c:v>IR2-D14</c:v>
                </c:pt>
                <c:pt idx="15">
                  <c:v>IR2-D15</c:v>
                </c:pt>
                <c:pt idx="16">
                  <c:v>IR2-D16</c:v>
                </c:pt>
                <c:pt idx="17">
                  <c:v>IR2-D17</c:v>
                </c:pt>
              </c:strCache>
            </c:strRef>
          </c:cat>
          <c:val>
            <c:numRef>
              <c:f>'IR2'!$O$2:$O$19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1D-49E4-9149-8350001D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134432"/>
        <c:axId val="1759134848"/>
      </c:lineChart>
      <c:catAx>
        <c:axId val="17591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9134848"/>
        <c:crosses val="autoZero"/>
        <c:auto val="1"/>
        <c:lblAlgn val="ctr"/>
        <c:lblOffset val="100"/>
        <c:noMultiLvlLbl val="0"/>
      </c:catAx>
      <c:valAx>
        <c:axId val="175913484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9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CR!$N$2:$N$68</c:f>
              <c:numCache>
                <c:formatCode>0.000</c:formatCode>
                <c:ptCount val="67"/>
                <c:pt idx="0">
                  <c:v>141.57799999999997</c:v>
                </c:pt>
                <c:pt idx="1">
                  <c:v>150.09900000000002</c:v>
                </c:pt>
                <c:pt idx="2">
                  <c:v>157.99699999999999</c:v>
                </c:pt>
                <c:pt idx="3">
                  <c:v>157.453</c:v>
                </c:pt>
                <c:pt idx="4">
                  <c:v>150.155</c:v>
                </c:pt>
                <c:pt idx="5">
                  <c:v>150.119</c:v>
                </c:pt>
                <c:pt idx="6">
                  <c:v>145.40799999999999</c:v>
                </c:pt>
                <c:pt idx="7">
                  <c:v>143.25899999999999</c:v>
                </c:pt>
                <c:pt idx="8">
                  <c:v>144.92699999999999</c:v>
                </c:pt>
                <c:pt idx="9">
                  <c:v>138.10900000000001</c:v>
                </c:pt>
                <c:pt idx="10">
                  <c:v>143.18900000000002</c:v>
                </c:pt>
                <c:pt idx="11">
                  <c:v>147.63499999999999</c:v>
                </c:pt>
                <c:pt idx="12">
                  <c:v>143.66900000000001</c:v>
                </c:pt>
                <c:pt idx="13">
                  <c:v>101.83799999999999</c:v>
                </c:pt>
                <c:pt idx="14">
                  <c:v>93.846999999999994</c:v>
                </c:pt>
                <c:pt idx="15">
                  <c:v>76.88000000000001</c:v>
                </c:pt>
                <c:pt idx="16">
                  <c:v>67.733999999999995</c:v>
                </c:pt>
                <c:pt idx="17">
                  <c:v>112.55499999999999</c:v>
                </c:pt>
                <c:pt idx="18">
                  <c:v>136.86700000000002</c:v>
                </c:pt>
                <c:pt idx="19">
                  <c:v>142.66699999999997</c:v>
                </c:pt>
                <c:pt idx="20">
                  <c:v>131.20400000000001</c:v>
                </c:pt>
                <c:pt idx="21">
                  <c:v>137.13600000000002</c:v>
                </c:pt>
                <c:pt idx="22">
                  <c:v>135.833</c:v>
                </c:pt>
                <c:pt idx="23">
                  <c:v>140.71900000000002</c:v>
                </c:pt>
                <c:pt idx="24">
                  <c:v>143.90700000000001</c:v>
                </c:pt>
                <c:pt idx="25">
                  <c:v>147.30200000000002</c:v>
                </c:pt>
                <c:pt idx="26">
                  <c:v>148.32</c:v>
                </c:pt>
                <c:pt idx="27">
                  <c:v>148.39999999999998</c:v>
                </c:pt>
                <c:pt idx="28">
                  <c:v>150.886</c:v>
                </c:pt>
                <c:pt idx="29">
                  <c:v>146.31100000000001</c:v>
                </c:pt>
                <c:pt idx="30">
                  <c:v>146.99100000000001</c:v>
                </c:pt>
                <c:pt idx="31">
                  <c:v>148.65900000000002</c:v>
                </c:pt>
                <c:pt idx="32">
                  <c:v>144.077</c:v>
                </c:pt>
                <c:pt idx="33">
                  <c:v>149.56799999999998</c:v>
                </c:pt>
                <c:pt idx="34">
                  <c:v>150.54700000000003</c:v>
                </c:pt>
                <c:pt idx="35">
                  <c:v>160.02499999999998</c:v>
                </c:pt>
                <c:pt idx="36">
                  <c:v>154.12899999999999</c:v>
                </c:pt>
                <c:pt idx="37">
                  <c:v>159.559</c:v>
                </c:pt>
                <c:pt idx="38">
                  <c:v>155.37100000000001</c:v>
                </c:pt>
                <c:pt idx="39">
                  <c:v>149.69900000000001</c:v>
                </c:pt>
                <c:pt idx="40">
                  <c:v>158.31699999999998</c:v>
                </c:pt>
                <c:pt idx="41">
                  <c:v>181.43799999999999</c:v>
                </c:pt>
                <c:pt idx="42">
                  <c:v>170.25299999999999</c:v>
                </c:pt>
                <c:pt idx="43">
                  <c:v>174.78500000000003</c:v>
                </c:pt>
                <c:pt idx="44">
                  <c:v>163.071</c:v>
                </c:pt>
                <c:pt idx="45">
                  <c:v>156.51899999999998</c:v>
                </c:pt>
                <c:pt idx="46">
                  <c:v>149.78200000000001</c:v>
                </c:pt>
                <c:pt idx="47">
                  <c:v>163.59200000000001</c:v>
                </c:pt>
                <c:pt idx="48">
                  <c:v>134.374</c:v>
                </c:pt>
                <c:pt idx="49">
                  <c:v>162.726</c:v>
                </c:pt>
                <c:pt idx="50">
                  <c:v>166.95</c:v>
                </c:pt>
                <c:pt idx="51">
                  <c:v>146.804</c:v>
                </c:pt>
                <c:pt idx="52">
                  <c:v>162.23699999999999</c:v>
                </c:pt>
                <c:pt idx="53">
                  <c:v>151.10000000000002</c:v>
                </c:pt>
                <c:pt idx="54">
                  <c:v>175.77</c:v>
                </c:pt>
                <c:pt idx="55">
                  <c:v>157.34899999999999</c:v>
                </c:pt>
                <c:pt idx="56">
                  <c:v>150.155</c:v>
                </c:pt>
                <c:pt idx="57">
                  <c:v>136.69399999999999</c:v>
                </c:pt>
                <c:pt idx="58">
                  <c:v>159.61800000000002</c:v>
                </c:pt>
                <c:pt idx="59">
                  <c:v>143.98599999999999</c:v>
                </c:pt>
                <c:pt idx="60">
                  <c:v>138.72899999999998</c:v>
                </c:pt>
                <c:pt idx="61">
                  <c:v>142.83000000000001</c:v>
                </c:pt>
                <c:pt idx="62">
                  <c:v>129.23099999999999</c:v>
                </c:pt>
                <c:pt idx="63">
                  <c:v>148.12700000000001</c:v>
                </c:pt>
                <c:pt idx="64">
                  <c:v>167.65200000000002</c:v>
                </c:pt>
                <c:pt idx="65">
                  <c:v>162.22400000000002</c:v>
                </c:pt>
                <c:pt idx="66">
                  <c:v>150.041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67F-86C1-52E0521D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6048"/>
        <c:axId val="43928544"/>
      </c:lineChart>
      <c:catAx>
        <c:axId val="439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928544"/>
        <c:crosses val="autoZero"/>
        <c:auto val="1"/>
        <c:lblAlgn val="ctr"/>
        <c:lblOffset val="100"/>
        <c:noMultiLvlLbl val="0"/>
      </c:catAx>
      <c:valAx>
        <c:axId val="439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14900321172996E-2"/>
          <c:y val="4.1064235765923933E-2"/>
          <c:w val="0.84701927965810553"/>
          <c:h val="0.87583868125024944"/>
        </c:manualLayout>
      </c:layout>
      <c:lineChart>
        <c:grouping val="standard"/>
        <c:varyColors val="0"/>
        <c:ser>
          <c:idx val="0"/>
          <c:order val="0"/>
          <c:tx>
            <c:strRef>
              <c:f>CR!$E$1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CR!$E$2:$E$52</c:f>
              <c:numCache>
                <c:formatCode>0.000</c:formatCode>
                <c:ptCount val="51"/>
                <c:pt idx="0">
                  <c:v>11.051</c:v>
                </c:pt>
                <c:pt idx="1">
                  <c:v>6.0810000000000004</c:v>
                </c:pt>
                <c:pt idx="2">
                  <c:v>5.3220000000000001</c:v>
                </c:pt>
                <c:pt idx="3">
                  <c:v>6.0670000000000002</c:v>
                </c:pt>
                <c:pt idx="4">
                  <c:v>5.1870000000000003</c:v>
                </c:pt>
                <c:pt idx="5">
                  <c:v>3.6459999999999999</c:v>
                </c:pt>
                <c:pt idx="6">
                  <c:v>3.9329999999999998</c:v>
                </c:pt>
                <c:pt idx="7">
                  <c:v>3.9980000000000002</c:v>
                </c:pt>
                <c:pt idx="8">
                  <c:v>3.383</c:v>
                </c:pt>
                <c:pt idx="9">
                  <c:v>2.5859999999999999</c:v>
                </c:pt>
                <c:pt idx="10">
                  <c:v>2.1970000000000001</c:v>
                </c:pt>
                <c:pt idx="11">
                  <c:v>0.751</c:v>
                </c:pt>
                <c:pt idx="12">
                  <c:v>0.748</c:v>
                </c:pt>
                <c:pt idx="13">
                  <c:v>1.9690000000000001</c:v>
                </c:pt>
                <c:pt idx="14">
                  <c:v>2.798</c:v>
                </c:pt>
                <c:pt idx="15">
                  <c:v>4.2949999999999999</c:v>
                </c:pt>
                <c:pt idx="16">
                  <c:v>5.96</c:v>
                </c:pt>
                <c:pt idx="17">
                  <c:v>0.81799999999999995</c:v>
                </c:pt>
                <c:pt idx="18" formatCode="General">
                  <c:v>0.79900000000000004</c:v>
                </c:pt>
                <c:pt idx="19" formatCode="General">
                  <c:v>0.70099999999999996</c:v>
                </c:pt>
                <c:pt idx="20">
                  <c:v>0.78300000000000003</c:v>
                </c:pt>
                <c:pt idx="21">
                  <c:v>1.175</c:v>
                </c:pt>
                <c:pt idx="22">
                  <c:v>1.1919999999999999</c:v>
                </c:pt>
                <c:pt idx="23">
                  <c:v>0.70699999999999996</c:v>
                </c:pt>
                <c:pt idx="24">
                  <c:v>0.75700000000000001</c:v>
                </c:pt>
                <c:pt idx="25">
                  <c:v>1.0609999999999999</c:v>
                </c:pt>
                <c:pt idx="26">
                  <c:v>1.2410000000000001</c:v>
                </c:pt>
                <c:pt idx="27">
                  <c:v>0.96299999999999997</c:v>
                </c:pt>
                <c:pt idx="28">
                  <c:v>0.53100000000000003</c:v>
                </c:pt>
                <c:pt idx="29">
                  <c:v>0.6</c:v>
                </c:pt>
                <c:pt idx="30">
                  <c:v>0.56599999999999995</c:v>
                </c:pt>
                <c:pt idx="31">
                  <c:v>0.66400000000000003</c:v>
                </c:pt>
                <c:pt idx="32">
                  <c:v>0.33200000000000002</c:v>
                </c:pt>
                <c:pt idx="33">
                  <c:v>0.51100000000000001</c:v>
                </c:pt>
                <c:pt idx="34">
                  <c:v>0.503</c:v>
                </c:pt>
                <c:pt idx="35">
                  <c:v>0.49</c:v>
                </c:pt>
                <c:pt idx="36">
                  <c:v>0.39100000000000001</c:v>
                </c:pt>
                <c:pt idx="37">
                  <c:v>0.377</c:v>
                </c:pt>
                <c:pt idx="38">
                  <c:v>0.28599999999999998</c:v>
                </c:pt>
                <c:pt idx="39">
                  <c:v>0.44800000000000001</c:v>
                </c:pt>
                <c:pt idx="40">
                  <c:v>0.45800000000000002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0.50600000000000001</c:v>
                </c:pt>
                <c:pt idx="45">
                  <c:v>0.57899999999999996</c:v>
                </c:pt>
                <c:pt idx="46">
                  <c:v>0.76600000000000001</c:v>
                </c:pt>
                <c:pt idx="47">
                  <c:v>0</c:v>
                </c:pt>
                <c:pt idx="48">
                  <c:v>1.141</c:v>
                </c:pt>
                <c:pt idx="49">
                  <c:v>1.32</c:v>
                </c:pt>
                <c:pt idx="50">
                  <c:v>2.194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D-4E12-8DC5-D9B21167D3DD}"/>
            </c:ext>
          </c:extLst>
        </c:ser>
        <c:ser>
          <c:idx val="1"/>
          <c:order val="1"/>
          <c:tx>
            <c:strRef>
              <c:f>CR!$H$1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CR!$H$2:$H$68</c:f>
              <c:numCache>
                <c:formatCode>0.000</c:formatCode>
                <c:ptCount val="67"/>
                <c:pt idx="0">
                  <c:v>61.095999999999997</c:v>
                </c:pt>
                <c:pt idx="1">
                  <c:v>68.933999999999997</c:v>
                </c:pt>
                <c:pt idx="2">
                  <c:v>73.888999999999996</c:v>
                </c:pt>
                <c:pt idx="3">
                  <c:v>73.064999999999998</c:v>
                </c:pt>
                <c:pt idx="4">
                  <c:v>72.668000000000006</c:v>
                </c:pt>
                <c:pt idx="5">
                  <c:v>71.962999999999994</c:v>
                </c:pt>
                <c:pt idx="6">
                  <c:v>68.132999999999996</c:v>
                </c:pt>
                <c:pt idx="7">
                  <c:v>67.841999999999999</c:v>
                </c:pt>
                <c:pt idx="8">
                  <c:v>69.822000000000003</c:v>
                </c:pt>
                <c:pt idx="9">
                  <c:v>67.802000000000007</c:v>
                </c:pt>
                <c:pt idx="10">
                  <c:v>68.825000000000003</c:v>
                </c:pt>
                <c:pt idx="11">
                  <c:v>70.644999999999996</c:v>
                </c:pt>
                <c:pt idx="12">
                  <c:v>68.102000000000004</c:v>
                </c:pt>
                <c:pt idx="13">
                  <c:v>49.774999999999999</c:v>
                </c:pt>
                <c:pt idx="14">
                  <c:v>45.372999999999998</c:v>
                </c:pt>
                <c:pt idx="15">
                  <c:v>39.53</c:v>
                </c:pt>
                <c:pt idx="16">
                  <c:v>41.926000000000002</c:v>
                </c:pt>
                <c:pt idx="17">
                  <c:v>81.796999999999997</c:v>
                </c:pt>
                <c:pt idx="18" formatCode="General">
                  <c:v>94.073999999999998</c:v>
                </c:pt>
                <c:pt idx="19" formatCode="General">
                  <c:v>86.704999999999998</c:v>
                </c:pt>
                <c:pt idx="20">
                  <c:v>79.022000000000006</c:v>
                </c:pt>
                <c:pt idx="21">
                  <c:v>67.305999999999997</c:v>
                </c:pt>
                <c:pt idx="22">
                  <c:v>65.569000000000003</c:v>
                </c:pt>
                <c:pt idx="23">
                  <c:v>69.853999999999999</c:v>
                </c:pt>
                <c:pt idx="24">
                  <c:v>70.311000000000007</c:v>
                </c:pt>
                <c:pt idx="25">
                  <c:v>72.298000000000002</c:v>
                </c:pt>
                <c:pt idx="26">
                  <c:v>74.076999999999998</c:v>
                </c:pt>
                <c:pt idx="27">
                  <c:v>78.337999999999994</c:v>
                </c:pt>
                <c:pt idx="28">
                  <c:v>82.700999999999993</c:v>
                </c:pt>
                <c:pt idx="29">
                  <c:v>79.231999999999999</c:v>
                </c:pt>
                <c:pt idx="30">
                  <c:v>79.188999999999993</c:v>
                </c:pt>
                <c:pt idx="31">
                  <c:v>80.108000000000004</c:v>
                </c:pt>
                <c:pt idx="32">
                  <c:v>81.575999999999993</c:v>
                </c:pt>
                <c:pt idx="33">
                  <c:v>85.322999999999993</c:v>
                </c:pt>
                <c:pt idx="34">
                  <c:v>86.402000000000001</c:v>
                </c:pt>
                <c:pt idx="35">
                  <c:v>91.631</c:v>
                </c:pt>
                <c:pt idx="36">
                  <c:v>87.872</c:v>
                </c:pt>
                <c:pt idx="37">
                  <c:v>88.072999999999993</c:v>
                </c:pt>
                <c:pt idx="38">
                  <c:v>87.165999999999997</c:v>
                </c:pt>
                <c:pt idx="39">
                  <c:v>85.896000000000001</c:v>
                </c:pt>
                <c:pt idx="40">
                  <c:v>90.644999999999996</c:v>
                </c:pt>
                <c:pt idx="41">
                  <c:v>81.052000000000007</c:v>
                </c:pt>
                <c:pt idx="42">
                  <c:v>90.608999999999995</c:v>
                </c:pt>
                <c:pt idx="43">
                  <c:v>92.138999999999996</c:v>
                </c:pt>
                <c:pt idx="44">
                  <c:v>90.319000000000003</c:v>
                </c:pt>
                <c:pt idx="45">
                  <c:v>89.74</c:v>
                </c:pt>
                <c:pt idx="46">
                  <c:v>78.846000000000004</c:v>
                </c:pt>
                <c:pt idx="47">
                  <c:v>87.164000000000001</c:v>
                </c:pt>
                <c:pt idx="48">
                  <c:v>73.087999999999994</c:v>
                </c:pt>
                <c:pt idx="49">
                  <c:v>86.991</c:v>
                </c:pt>
                <c:pt idx="50">
                  <c:v>90.444000000000003</c:v>
                </c:pt>
                <c:pt idx="51">
                  <c:v>77.123999999999995</c:v>
                </c:pt>
                <c:pt idx="52">
                  <c:v>85.396000000000001</c:v>
                </c:pt>
                <c:pt idx="53">
                  <c:v>80.435000000000002</c:v>
                </c:pt>
                <c:pt idx="54">
                  <c:v>98.611000000000004</c:v>
                </c:pt>
                <c:pt idx="55">
                  <c:v>82.417000000000002</c:v>
                </c:pt>
                <c:pt idx="56">
                  <c:v>72.668000000000006</c:v>
                </c:pt>
                <c:pt idx="57">
                  <c:v>71.233000000000004</c:v>
                </c:pt>
                <c:pt idx="58">
                  <c:v>77.545000000000002</c:v>
                </c:pt>
                <c:pt idx="59">
                  <c:v>80.596999999999994</c:v>
                </c:pt>
                <c:pt idx="60">
                  <c:v>78.418999999999997</c:v>
                </c:pt>
                <c:pt idx="61">
                  <c:v>75.009</c:v>
                </c:pt>
                <c:pt idx="62">
                  <c:v>68.444999999999993</c:v>
                </c:pt>
                <c:pt idx="63">
                  <c:v>79.432000000000002</c:v>
                </c:pt>
                <c:pt idx="64">
                  <c:v>95.426000000000002</c:v>
                </c:pt>
                <c:pt idx="65">
                  <c:v>58.555</c:v>
                </c:pt>
                <c:pt idx="66">
                  <c:v>52.776000000000003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D-4E12-8DC5-D9B21167D3DD}"/>
            </c:ext>
          </c:extLst>
        </c:ser>
        <c:ser>
          <c:idx val="2"/>
          <c:order val="2"/>
          <c:tx>
            <c:strRef>
              <c:f>CR!$I$1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CR!$I$2:$I$68</c:f>
              <c:numCache>
                <c:formatCode>0.000</c:formatCode>
                <c:ptCount val="67"/>
                <c:pt idx="0">
                  <c:v>14.677</c:v>
                </c:pt>
                <c:pt idx="1">
                  <c:v>17.529</c:v>
                </c:pt>
                <c:pt idx="2">
                  <c:v>16.989999999999998</c:v>
                </c:pt>
                <c:pt idx="3">
                  <c:v>16.387</c:v>
                </c:pt>
                <c:pt idx="4">
                  <c:v>15.353999999999999</c:v>
                </c:pt>
                <c:pt idx="5">
                  <c:v>12.759</c:v>
                </c:pt>
                <c:pt idx="6">
                  <c:v>12.603999999999999</c:v>
                </c:pt>
                <c:pt idx="7">
                  <c:v>13.715</c:v>
                </c:pt>
                <c:pt idx="8">
                  <c:v>14.231999999999999</c:v>
                </c:pt>
                <c:pt idx="9">
                  <c:v>14.141</c:v>
                </c:pt>
                <c:pt idx="10">
                  <c:v>12.5</c:v>
                </c:pt>
                <c:pt idx="11">
                  <c:v>13.205</c:v>
                </c:pt>
                <c:pt idx="12">
                  <c:v>13.395</c:v>
                </c:pt>
                <c:pt idx="13">
                  <c:v>11.56</c:v>
                </c:pt>
                <c:pt idx="14">
                  <c:v>9.7650000000000006</c:v>
                </c:pt>
                <c:pt idx="15">
                  <c:v>7.3620000000000001</c:v>
                </c:pt>
                <c:pt idx="16">
                  <c:v>7.3109999999999999</c:v>
                </c:pt>
                <c:pt idx="17">
                  <c:v>10.132999999999999</c:v>
                </c:pt>
                <c:pt idx="18" formatCode="General">
                  <c:v>15.326000000000001</c:v>
                </c:pt>
                <c:pt idx="19" formatCode="General">
                  <c:v>15.766999999999999</c:v>
                </c:pt>
                <c:pt idx="20">
                  <c:v>14.989000000000001</c:v>
                </c:pt>
                <c:pt idx="21">
                  <c:v>9.6720000000000006</c:v>
                </c:pt>
                <c:pt idx="22">
                  <c:v>9.2249999999999996</c:v>
                </c:pt>
                <c:pt idx="23">
                  <c:v>9.2720000000000002</c:v>
                </c:pt>
                <c:pt idx="24">
                  <c:v>9.9779999999999998</c:v>
                </c:pt>
                <c:pt idx="25">
                  <c:v>10.742000000000001</c:v>
                </c:pt>
                <c:pt idx="26">
                  <c:v>11.393000000000001</c:v>
                </c:pt>
                <c:pt idx="27">
                  <c:v>11.601000000000001</c:v>
                </c:pt>
                <c:pt idx="28">
                  <c:v>10.935</c:v>
                </c:pt>
                <c:pt idx="29">
                  <c:v>10.417</c:v>
                </c:pt>
                <c:pt idx="30">
                  <c:v>10.050000000000001</c:v>
                </c:pt>
                <c:pt idx="31">
                  <c:v>10.305999999999999</c:v>
                </c:pt>
                <c:pt idx="32">
                  <c:v>9.69</c:v>
                </c:pt>
                <c:pt idx="33">
                  <c:v>10.632999999999999</c:v>
                </c:pt>
                <c:pt idx="34">
                  <c:v>10.545999999999999</c:v>
                </c:pt>
                <c:pt idx="35">
                  <c:v>11.718</c:v>
                </c:pt>
                <c:pt idx="36">
                  <c:v>11.21</c:v>
                </c:pt>
                <c:pt idx="37">
                  <c:v>11.247</c:v>
                </c:pt>
                <c:pt idx="38">
                  <c:v>11.66</c:v>
                </c:pt>
                <c:pt idx="39">
                  <c:v>11.786</c:v>
                </c:pt>
                <c:pt idx="40">
                  <c:v>12.145</c:v>
                </c:pt>
                <c:pt idx="41">
                  <c:v>12.097</c:v>
                </c:pt>
                <c:pt idx="42">
                  <c:v>10.378</c:v>
                </c:pt>
                <c:pt idx="43">
                  <c:v>11.782999999999999</c:v>
                </c:pt>
                <c:pt idx="44">
                  <c:v>12.265000000000001</c:v>
                </c:pt>
                <c:pt idx="45">
                  <c:v>12.222</c:v>
                </c:pt>
                <c:pt idx="46">
                  <c:v>12.27</c:v>
                </c:pt>
                <c:pt idx="47">
                  <c:v>14.601000000000001</c:v>
                </c:pt>
                <c:pt idx="48">
                  <c:v>11.805999999999999</c:v>
                </c:pt>
                <c:pt idx="49">
                  <c:v>13.194000000000001</c:v>
                </c:pt>
                <c:pt idx="50">
                  <c:v>14.163</c:v>
                </c:pt>
                <c:pt idx="51">
                  <c:v>12.340999999999999</c:v>
                </c:pt>
                <c:pt idx="52">
                  <c:v>13.444000000000001</c:v>
                </c:pt>
                <c:pt idx="53">
                  <c:v>12.897</c:v>
                </c:pt>
                <c:pt idx="54">
                  <c:v>13.568</c:v>
                </c:pt>
                <c:pt idx="55">
                  <c:v>12.91</c:v>
                </c:pt>
                <c:pt idx="56">
                  <c:v>15.353999999999999</c:v>
                </c:pt>
                <c:pt idx="57">
                  <c:v>10.84</c:v>
                </c:pt>
                <c:pt idx="58">
                  <c:v>12.29</c:v>
                </c:pt>
                <c:pt idx="59">
                  <c:v>11.077999999999999</c:v>
                </c:pt>
                <c:pt idx="60">
                  <c:v>10.657999999999999</c:v>
                </c:pt>
                <c:pt idx="61">
                  <c:v>11.518000000000001</c:v>
                </c:pt>
                <c:pt idx="62">
                  <c:v>10.513</c:v>
                </c:pt>
                <c:pt idx="63">
                  <c:v>11.989000000000001</c:v>
                </c:pt>
                <c:pt idx="64">
                  <c:v>13.346</c:v>
                </c:pt>
                <c:pt idx="65">
                  <c:v>9.4529999999999994</c:v>
                </c:pt>
                <c:pt idx="66">
                  <c:v>8.5530000000000008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D-4E12-8DC5-D9B21167D3DD}"/>
            </c:ext>
          </c:extLst>
        </c:ser>
        <c:ser>
          <c:idx val="3"/>
          <c:order val="3"/>
          <c:tx>
            <c:strRef>
              <c:f>CR!$J$1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CR!$J$2:$J$68</c:f>
              <c:numCache>
                <c:formatCode>0.000</c:formatCode>
                <c:ptCount val="67"/>
                <c:pt idx="0">
                  <c:v>5.4850000000000003</c:v>
                </c:pt>
                <c:pt idx="1">
                  <c:v>6.3029999999999999</c:v>
                </c:pt>
                <c:pt idx="2">
                  <c:v>7.0910000000000002</c:v>
                </c:pt>
                <c:pt idx="3">
                  <c:v>6.8</c:v>
                </c:pt>
                <c:pt idx="4">
                  <c:v>6.2569999999999997</c:v>
                </c:pt>
                <c:pt idx="5">
                  <c:v>6.5490000000000004</c:v>
                </c:pt>
                <c:pt idx="6">
                  <c:v>6.67</c:v>
                </c:pt>
                <c:pt idx="7">
                  <c:v>6.91</c:v>
                </c:pt>
                <c:pt idx="8">
                  <c:v>6.5650000000000004</c:v>
                </c:pt>
                <c:pt idx="9">
                  <c:v>6.1950000000000003</c:v>
                </c:pt>
                <c:pt idx="10">
                  <c:v>6.4880000000000004</c:v>
                </c:pt>
                <c:pt idx="11">
                  <c:v>6.8650000000000002</c:v>
                </c:pt>
                <c:pt idx="12">
                  <c:v>7.1189999999999998</c:v>
                </c:pt>
                <c:pt idx="13">
                  <c:v>5.27</c:v>
                </c:pt>
                <c:pt idx="14">
                  <c:v>4.8540000000000001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6.9420000000000002</c:v>
                </c:pt>
                <c:pt idx="20">
                  <c:v>0</c:v>
                </c:pt>
                <c:pt idx="21">
                  <c:v>8.5399999999999991</c:v>
                </c:pt>
                <c:pt idx="22">
                  <c:v>7.5650000000000004</c:v>
                </c:pt>
                <c:pt idx="23">
                  <c:v>7.3520000000000003</c:v>
                </c:pt>
                <c:pt idx="24">
                  <c:v>9.3360000000000003</c:v>
                </c:pt>
                <c:pt idx="25">
                  <c:v>10.432</c:v>
                </c:pt>
                <c:pt idx="26">
                  <c:v>10.33</c:v>
                </c:pt>
                <c:pt idx="27">
                  <c:v>7.9889999999999999</c:v>
                </c:pt>
                <c:pt idx="28">
                  <c:v>7.681</c:v>
                </c:pt>
                <c:pt idx="29">
                  <c:v>8.6110000000000007</c:v>
                </c:pt>
                <c:pt idx="30">
                  <c:v>10.148999999999999</c:v>
                </c:pt>
                <c:pt idx="31">
                  <c:v>10.198</c:v>
                </c:pt>
                <c:pt idx="32">
                  <c:v>5.27</c:v>
                </c:pt>
                <c:pt idx="33">
                  <c:v>5.5149999999999997</c:v>
                </c:pt>
                <c:pt idx="34">
                  <c:v>5.8570000000000002</c:v>
                </c:pt>
                <c:pt idx="35">
                  <c:v>6.7789999999999999</c:v>
                </c:pt>
                <c:pt idx="36">
                  <c:v>5.6280000000000001</c:v>
                </c:pt>
                <c:pt idx="37">
                  <c:v>5.5369999999999999</c:v>
                </c:pt>
                <c:pt idx="38">
                  <c:v>5.915</c:v>
                </c:pt>
                <c:pt idx="39">
                  <c:v>5.39</c:v>
                </c:pt>
                <c:pt idx="40">
                  <c:v>5.3650000000000002</c:v>
                </c:pt>
                <c:pt idx="41">
                  <c:v>7.9610000000000003</c:v>
                </c:pt>
                <c:pt idx="42">
                  <c:v>5.34</c:v>
                </c:pt>
                <c:pt idx="43">
                  <c:v>7.4649999999999999</c:v>
                </c:pt>
                <c:pt idx="44">
                  <c:v>8.4350000000000005</c:v>
                </c:pt>
                <c:pt idx="45">
                  <c:v>6.9649999999999999</c:v>
                </c:pt>
                <c:pt idx="46">
                  <c:v>10.093</c:v>
                </c:pt>
                <c:pt idx="47">
                  <c:v>6.2859999999999996</c:v>
                </c:pt>
                <c:pt idx="48">
                  <c:v>5.5919999999999996</c:v>
                </c:pt>
                <c:pt idx="49">
                  <c:v>9.4870000000000001</c:v>
                </c:pt>
                <c:pt idx="50">
                  <c:v>7.673</c:v>
                </c:pt>
                <c:pt idx="51">
                  <c:v>8.7170000000000005</c:v>
                </c:pt>
                <c:pt idx="52">
                  <c:v>11.015000000000001</c:v>
                </c:pt>
                <c:pt idx="53">
                  <c:v>9.7509999999999994</c:v>
                </c:pt>
                <c:pt idx="54">
                  <c:v>8.7409999999999997</c:v>
                </c:pt>
                <c:pt idx="55">
                  <c:v>7.625</c:v>
                </c:pt>
                <c:pt idx="56">
                  <c:v>6.2569999999999997</c:v>
                </c:pt>
                <c:pt idx="57">
                  <c:v>7.7270000000000003</c:v>
                </c:pt>
                <c:pt idx="58">
                  <c:v>6.9489999999999998</c:v>
                </c:pt>
                <c:pt idx="59">
                  <c:v>7.57</c:v>
                </c:pt>
                <c:pt idx="60">
                  <c:v>7.21</c:v>
                </c:pt>
                <c:pt idx="61">
                  <c:v>7.9139999999999997</c:v>
                </c:pt>
                <c:pt idx="62">
                  <c:v>6.367</c:v>
                </c:pt>
                <c:pt idx="63">
                  <c:v>6.7670000000000003</c:v>
                </c:pt>
                <c:pt idx="64">
                  <c:v>8.27</c:v>
                </c:pt>
                <c:pt idx="65">
                  <c:v>6.891</c:v>
                </c:pt>
                <c:pt idx="66">
                  <c:v>6.4610000000000003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D-4E12-8DC5-D9B21167D3DD}"/>
            </c:ext>
          </c:extLst>
        </c:ser>
        <c:ser>
          <c:idx val="4"/>
          <c:order val="4"/>
          <c:tx>
            <c:strRef>
              <c:f>CR!$K$1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CR!$K$2:$K$68</c:f>
              <c:numCache>
                <c:formatCode>0.000</c:formatCode>
                <c:ptCount val="67"/>
                <c:pt idx="0">
                  <c:v>32.659999999999997</c:v>
                </c:pt>
                <c:pt idx="1">
                  <c:v>40.587000000000003</c:v>
                </c:pt>
                <c:pt idx="2">
                  <c:v>38.561</c:v>
                </c:pt>
                <c:pt idx="3">
                  <c:v>37.344000000000001</c:v>
                </c:pt>
                <c:pt idx="4">
                  <c:v>33.901000000000003</c:v>
                </c:pt>
                <c:pt idx="5">
                  <c:v>39.064</c:v>
                </c:pt>
                <c:pt idx="6">
                  <c:v>38.045999999999999</c:v>
                </c:pt>
                <c:pt idx="7">
                  <c:v>34.591999999999999</c:v>
                </c:pt>
                <c:pt idx="8">
                  <c:v>34.057000000000002</c:v>
                </c:pt>
                <c:pt idx="9">
                  <c:v>31.396999999999998</c:v>
                </c:pt>
                <c:pt idx="10">
                  <c:v>36.942</c:v>
                </c:pt>
                <c:pt idx="11">
                  <c:v>38.033000000000001</c:v>
                </c:pt>
                <c:pt idx="12">
                  <c:v>37.673000000000002</c:v>
                </c:pt>
                <c:pt idx="13">
                  <c:v>22.6</c:v>
                </c:pt>
                <c:pt idx="14">
                  <c:v>14.157999999999999</c:v>
                </c:pt>
                <c:pt idx="15">
                  <c:v>8.3149999999999995</c:v>
                </c:pt>
                <c:pt idx="16">
                  <c:v>3.552</c:v>
                </c:pt>
                <c:pt idx="17">
                  <c:v>14.599</c:v>
                </c:pt>
                <c:pt idx="18" formatCode="General">
                  <c:v>21.844000000000001</c:v>
                </c:pt>
                <c:pt idx="19" formatCode="General">
                  <c:v>27.681999999999999</c:v>
                </c:pt>
                <c:pt idx="20">
                  <c:v>29.396000000000001</c:v>
                </c:pt>
                <c:pt idx="21">
                  <c:v>40.448</c:v>
                </c:pt>
                <c:pt idx="22">
                  <c:v>42.264000000000003</c:v>
                </c:pt>
                <c:pt idx="23">
                  <c:v>43.401000000000003</c:v>
                </c:pt>
                <c:pt idx="24">
                  <c:v>42.960999999999999</c:v>
                </c:pt>
                <c:pt idx="25">
                  <c:v>42.186</c:v>
                </c:pt>
                <c:pt idx="26">
                  <c:v>41.125</c:v>
                </c:pt>
                <c:pt idx="27">
                  <c:v>38.323999999999998</c:v>
                </c:pt>
                <c:pt idx="28">
                  <c:v>36.685000000000002</c:v>
                </c:pt>
                <c:pt idx="29">
                  <c:v>36.284999999999997</c:v>
                </c:pt>
                <c:pt idx="30">
                  <c:v>36.14</c:v>
                </c:pt>
                <c:pt idx="31">
                  <c:v>36.506</c:v>
                </c:pt>
                <c:pt idx="32">
                  <c:v>36.302</c:v>
                </c:pt>
                <c:pt idx="33">
                  <c:v>36.604999999999997</c:v>
                </c:pt>
                <c:pt idx="34">
                  <c:v>36.21</c:v>
                </c:pt>
                <c:pt idx="35">
                  <c:v>37.241999999999997</c:v>
                </c:pt>
                <c:pt idx="36">
                  <c:v>37.003</c:v>
                </c:pt>
                <c:pt idx="37">
                  <c:v>35.936</c:v>
                </c:pt>
                <c:pt idx="38">
                  <c:v>36.786000000000001</c:v>
                </c:pt>
                <c:pt idx="39">
                  <c:v>34.624000000000002</c:v>
                </c:pt>
                <c:pt idx="40">
                  <c:v>33.764000000000003</c:v>
                </c:pt>
                <c:pt idx="41">
                  <c:v>32.046999999999997</c:v>
                </c:pt>
                <c:pt idx="42">
                  <c:v>36.042000000000002</c:v>
                </c:pt>
                <c:pt idx="43">
                  <c:v>37.661999999999999</c:v>
                </c:pt>
                <c:pt idx="44">
                  <c:v>38.161000000000001</c:v>
                </c:pt>
                <c:pt idx="45">
                  <c:v>36.811</c:v>
                </c:pt>
                <c:pt idx="46">
                  <c:v>36.889000000000003</c:v>
                </c:pt>
                <c:pt idx="47">
                  <c:v>34.1</c:v>
                </c:pt>
                <c:pt idx="48">
                  <c:v>33.956000000000003</c:v>
                </c:pt>
                <c:pt idx="49">
                  <c:v>40.948999999999998</c:v>
                </c:pt>
                <c:pt idx="50">
                  <c:v>42.182000000000002</c:v>
                </c:pt>
                <c:pt idx="51">
                  <c:v>37.462000000000003</c:v>
                </c:pt>
                <c:pt idx="52">
                  <c:v>40.337000000000003</c:v>
                </c:pt>
                <c:pt idx="53">
                  <c:v>36.826999999999998</c:v>
                </c:pt>
                <c:pt idx="54">
                  <c:v>42.155999999999999</c:v>
                </c:pt>
                <c:pt idx="55">
                  <c:v>41.744</c:v>
                </c:pt>
                <c:pt idx="56">
                  <c:v>33.901000000000003</c:v>
                </c:pt>
                <c:pt idx="57">
                  <c:v>35.366</c:v>
                </c:pt>
                <c:pt idx="58">
                  <c:v>38.689</c:v>
                </c:pt>
                <c:pt idx="59">
                  <c:v>33.875999999999998</c:v>
                </c:pt>
                <c:pt idx="60">
                  <c:v>32.298000000000002</c:v>
                </c:pt>
                <c:pt idx="61">
                  <c:v>36.796999999999997</c:v>
                </c:pt>
                <c:pt idx="62">
                  <c:v>33.170999999999999</c:v>
                </c:pt>
                <c:pt idx="63">
                  <c:v>37.826000000000001</c:v>
                </c:pt>
                <c:pt idx="64">
                  <c:v>38.411999999999999</c:v>
                </c:pt>
                <c:pt idx="65">
                  <c:v>65.682000000000002</c:v>
                </c:pt>
                <c:pt idx="66">
                  <c:v>60.933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D-4E12-8DC5-D9B21167D3DD}"/>
            </c:ext>
          </c:extLst>
        </c:ser>
        <c:ser>
          <c:idx val="5"/>
          <c:order val="5"/>
          <c:tx>
            <c:strRef>
              <c:f>CR!$L$1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CR!$L$2:$L$68</c:f>
              <c:numCache>
                <c:formatCode>0.000</c:formatCode>
                <c:ptCount val="67"/>
                <c:pt idx="0">
                  <c:v>7.1059999999999999</c:v>
                </c:pt>
                <c:pt idx="1">
                  <c:v>7.7290000000000001</c:v>
                </c:pt>
                <c:pt idx="2">
                  <c:v>7.8179999999999996</c:v>
                </c:pt>
                <c:pt idx="3">
                  <c:v>7.4429999999999996</c:v>
                </c:pt>
                <c:pt idx="4">
                  <c:v>6.8079999999999998</c:v>
                </c:pt>
                <c:pt idx="5">
                  <c:v>6.234</c:v>
                </c:pt>
                <c:pt idx="6">
                  <c:v>6.4569999999999999</c:v>
                </c:pt>
                <c:pt idx="7">
                  <c:v>6.4290000000000003</c:v>
                </c:pt>
                <c:pt idx="8">
                  <c:v>6.21</c:v>
                </c:pt>
                <c:pt idx="9">
                  <c:v>5.4669999999999996</c:v>
                </c:pt>
                <c:pt idx="10">
                  <c:v>5.9850000000000003</c:v>
                </c:pt>
                <c:pt idx="11">
                  <c:v>6.673</c:v>
                </c:pt>
                <c:pt idx="12">
                  <c:v>6.6559999999999997</c:v>
                </c:pt>
                <c:pt idx="13">
                  <c:v>4.2670000000000003</c:v>
                </c:pt>
                <c:pt idx="14">
                  <c:v>2.71</c:v>
                </c:pt>
                <c:pt idx="15">
                  <c:v>1.417</c:v>
                </c:pt>
                <c:pt idx="16">
                  <c:v>1.0609999999999999</c:v>
                </c:pt>
                <c:pt idx="17" formatCode="General">
                  <c:v>0.88100000000000001</c:v>
                </c:pt>
                <c:pt idx="18" formatCode="General">
                  <c:v>4.8239999999999998</c:v>
                </c:pt>
                <c:pt idx="19" formatCode="General">
                  <c:v>4.87</c:v>
                </c:pt>
                <c:pt idx="20">
                  <c:v>4.3639999999999999</c:v>
                </c:pt>
                <c:pt idx="21">
                  <c:v>3.8239999999999998</c:v>
                </c:pt>
                <c:pt idx="22">
                  <c:v>3.84</c:v>
                </c:pt>
                <c:pt idx="23">
                  <c:v>3.9889999999999999</c:v>
                </c:pt>
                <c:pt idx="24">
                  <c:v>3.9390000000000001</c:v>
                </c:pt>
                <c:pt idx="25">
                  <c:v>3.83</c:v>
                </c:pt>
                <c:pt idx="26">
                  <c:v>3.5859999999999999</c:v>
                </c:pt>
                <c:pt idx="27">
                  <c:v>4.2649999999999997</c:v>
                </c:pt>
                <c:pt idx="28">
                  <c:v>4.7329999999999997</c:v>
                </c:pt>
                <c:pt idx="29">
                  <c:v>4.7080000000000002</c:v>
                </c:pt>
                <c:pt idx="30">
                  <c:v>4.5369999999999999</c:v>
                </c:pt>
                <c:pt idx="31">
                  <c:v>4.5259999999999998</c:v>
                </c:pt>
                <c:pt idx="32">
                  <c:v>4.2699999999999996</c:v>
                </c:pt>
                <c:pt idx="33">
                  <c:v>4.3849999999999998</c:v>
                </c:pt>
                <c:pt idx="34">
                  <c:v>4.4429999999999996</c:v>
                </c:pt>
                <c:pt idx="35">
                  <c:v>4.9260000000000002</c:v>
                </c:pt>
                <c:pt idx="36">
                  <c:v>5.0449999999999999</c:v>
                </c:pt>
                <c:pt idx="37">
                  <c:v>4.9740000000000002</c:v>
                </c:pt>
                <c:pt idx="38">
                  <c:v>5.0350000000000001</c:v>
                </c:pt>
                <c:pt idx="39">
                  <c:v>4.6660000000000004</c:v>
                </c:pt>
                <c:pt idx="40">
                  <c:v>4.45</c:v>
                </c:pt>
                <c:pt idx="41">
                  <c:v>6.0750000000000002</c:v>
                </c:pt>
                <c:pt idx="42">
                  <c:v>4.8639999999999999</c:v>
                </c:pt>
                <c:pt idx="43">
                  <c:v>5.3460000000000001</c:v>
                </c:pt>
                <c:pt idx="44">
                  <c:v>5.2619999999999996</c:v>
                </c:pt>
                <c:pt idx="45">
                  <c:v>4.2709999999999999</c:v>
                </c:pt>
                <c:pt idx="46">
                  <c:v>4.3099999999999996</c:v>
                </c:pt>
                <c:pt idx="47">
                  <c:v>3.633</c:v>
                </c:pt>
                <c:pt idx="48">
                  <c:v>2.6459999999999999</c:v>
                </c:pt>
                <c:pt idx="49">
                  <c:v>2.9060000000000001</c:v>
                </c:pt>
                <c:pt idx="50">
                  <c:v>2.4860000000000002</c:v>
                </c:pt>
                <c:pt idx="51">
                  <c:v>2.2989999999999999</c:v>
                </c:pt>
                <c:pt idx="52">
                  <c:v>2.1720000000000002</c:v>
                </c:pt>
                <c:pt idx="53">
                  <c:v>2.169</c:v>
                </c:pt>
                <c:pt idx="54">
                  <c:v>4.6970000000000001</c:v>
                </c:pt>
                <c:pt idx="55">
                  <c:v>4.9279999999999999</c:v>
                </c:pt>
                <c:pt idx="56">
                  <c:v>6.8079999999999998</c:v>
                </c:pt>
                <c:pt idx="57">
                  <c:v>4.5880000000000001</c:v>
                </c:pt>
                <c:pt idx="58">
                  <c:v>5.1139999999999999</c:v>
                </c:pt>
                <c:pt idx="59">
                  <c:v>4.4039999999999999</c:v>
                </c:pt>
                <c:pt idx="60">
                  <c:v>4.0830000000000002</c:v>
                </c:pt>
                <c:pt idx="61">
                  <c:v>4.585</c:v>
                </c:pt>
                <c:pt idx="62">
                  <c:v>4.0629999999999997</c:v>
                </c:pt>
                <c:pt idx="63">
                  <c:v>4.72</c:v>
                </c:pt>
                <c:pt idx="64">
                  <c:v>4.8170000000000002</c:v>
                </c:pt>
                <c:pt idx="65">
                  <c:v>3.7629999999999999</c:v>
                </c:pt>
                <c:pt idx="66">
                  <c:v>3.4049999999999998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D-4E12-8DC5-D9B21167D3DD}"/>
            </c:ext>
          </c:extLst>
        </c:ser>
        <c:ser>
          <c:idx val="6"/>
          <c:order val="6"/>
          <c:tx>
            <c:strRef>
              <c:f>CR!$M$1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CR!$M$2:$M$68</c:f>
              <c:numCache>
                <c:formatCode>0.000</c:formatCode>
                <c:ptCount val="67"/>
                <c:pt idx="0">
                  <c:v>1.833</c:v>
                </c:pt>
                <c:pt idx="1">
                  <c:v>2.9359999999999999</c:v>
                </c:pt>
                <c:pt idx="2">
                  <c:v>6.4820000000000002</c:v>
                </c:pt>
                <c:pt idx="3">
                  <c:v>7.7229999999999999</c:v>
                </c:pt>
                <c:pt idx="4">
                  <c:v>7.76</c:v>
                </c:pt>
                <c:pt idx="5">
                  <c:v>7.202</c:v>
                </c:pt>
                <c:pt idx="6">
                  <c:v>6.12</c:v>
                </c:pt>
                <c:pt idx="7">
                  <c:v>6.9550000000000001</c:v>
                </c:pt>
                <c:pt idx="8">
                  <c:v>8.27</c:v>
                </c:pt>
                <c:pt idx="9">
                  <c:v>7.617</c:v>
                </c:pt>
                <c:pt idx="10">
                  <c:v>7.556</c:v>
                </c:pt>
                <c:pt idx="11">
                  <c:v>7.9059999999999997</c:v>
                </c:pt>
                <c:pt idx="12">
                  <c:v>7.4660000000000002</c:v>
                </c:pt>
                <c:pt idx="13">
                  <c:v>3.218</c:v>
                </c:pt>
                <c:pt idx="14">
                  <c:v>1.3839999999999999</c:v>
                </c:pt>
                <c:pt idx="15">
                  <c:v>0.36499999999999999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2.65</c:v>
                </c:pt>
                <c:pt idx="21">
                  <c:v>6.1710000000000003</c:v>
                </c:pt>
                <c:pt idx="22">
                  <c:v>6.1779999999999999</c:v>
                </c:pt>
                <c:pt idx="23">
                  <c:v>6.1440000000000001</c:v>
                </c:pt>
                <c:pt idx="24">
                  <c:v>6.625</c:v>
                </c:pt>
                <c:pt idx="25">
                  <c:v>6.7530000000000001</c:v>
                </c:pt>
                <c:pt idx="26">
                  <c:v>6.5679999999999996</c:v>
                </c:pt>
                <c:pt idx="27">
                  <c:v>6.92</c:v>
                </c:pt>
                <c:pt idx="28">
                  <c:v>6.7729999999999997</c:v>
                </c:pt>
                <c:pt idx="29">
                  <c:v>6.4580000000000002</c:v>
                </c:pt>
                <c:pt idx="30">
                  <c:v>6.36</c:v>
                </c:pt>
                <c:pt idx="31">
                  <c:v>6.351</c:v>
                </c:pt>
                <c:pt idx="32">
                  <c:v>6.6369999999999996</c:v>
                </c:pt>
                <c:pt idx="33">
                  <c:v>6.5960000000000001</c:v>
                </c:pt>
                <c:pt idx="34">
                  <c:v>6.5860000000000003</c:v>
                </c:pt>
                <c:pt idx="35">
                  <c:v>7.2389999999999999</c:v>
                </c:pt>
                <c:pt idx="36">
                  <c:v>6.98</c:v>
                </c:pt>
                <c:pt idx="37">
                  <c:v>7.0910000000000002</c:v>
                </c:pt>
                <c:pt idx="38">
                  <c:v>7.1219999999999999</c:v>
                </c:pt>
                <c:pt idx="39">
                  <c:v>6.8890000000000002</c:v>
                </c:pt>
                <c:pt idx="40">
                  <c:v>7.11</c:v>
                </c:pt>
                <c:pt idx="41">
                  <c:v>6.3789999999999996</c:v>
                </c:pt>
                <c:pt idx="42">
                  <c:v>6.6459999999999999</c:v>
                </c:pt>
                <c:pt idx="43">
                  <c:v>6.9829999999999997</c:v>
                </c:pt>
                <c:pt idx="44">
                  <c:v>7.0019999999999998</c:v>
                </c:pt>
                <c:pt idx="45">
                  <c:v>5.931</c:v>
                </c:pt>
                <c:pt idx="46">
                  <c:v>6.6079999999999997</c:v>
                </c:pt>
                <c:pt idx="47">
                  <c:v>6.6909999999999998</c:v>
                </c:pt>
                <c:pt idx="48">
                  <c:v>6.1449999999999996</c:v>
                </c:pt>
                <c:pt idx="49">
                  <c:v>7.8789999999999996</c:v>
                </c:pt>
                <c:pt idx="50">
                  <c:v>7.8079999999999998</c:v>
                </c:pt>
                <c:pt idx="51">
                  <c:v>7.01</c:v>
                </c:pt>
                <c:pt idx="52">
                  <c:v>7.3789999999999996</c:v>
                </c:pt>
                <c:pt idx="53">
                  <c:v>6.6349999999999998</c:v>
                </c:pt>
                <c:pt idx="54">
                  <c:v>7.4189999999999996</c:v>
                </c:pt>
                <c:pt idx="55">
                  <c:v>7.2210000000000001</c:v>
                </c:pt>
                <c:pt idx="56">
                  <c:v>7.76</c:v>
                </c:pt>
                <c:pt idx="57">
                  <c:v>6.6189999999999998</c:v>
                </c:pt>
                <c:pt idx="58">
                  <c:v>7.2850000000000001</c:v>
                </c:pt>
                <c:pt idx="59">
                  <c:v>6.0119999999999996</c:v>
                </c:pt>
                <c:pt idx="60">
                  <c:v>5.5709999999999997</c:v>
                </c:pt>
                <c:pt idx="61">
                  <c:v>6.4610000000000003</c:v>
                </c:pt>
                <c:pt idx="62">
                  <c:v>5.7919999999999998</c:v>
                </c:pt>
                <c:pt idx="63">
                  <c:v>6.6779999999999999</c:v>
                </c:pt>
                <c:pt idx="64">
                  <c:v>6.827</c:v>
                </c:pt>
                <c:pt idx="65">
                  <c:v>7.6539999999999999</c:v>
                </c:pt>
                <c:pt idx="66">
                  <c:v>7.0350000000000001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4D-4E12-8DC5-D9B21167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18080"/>
        <c:axId val="245528480"/>
      </c:lineChart>
      <c:catAx>
        <c:axId val="24551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5528480"/>
        <c:crosses val="autoZero"/>
        <c:auto val="1"/>
        <c:lblAlgn val="ctr"/>
        <c:lblOffset val="100"/>
        <c:noMultiLvlLbl val="0"/>
      </c:catAx>
      <c:valAx>
        <c:axId val="24552848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55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'TR1'!$N$2:$N$70</c:f>
              <c:numCache>
                <c:formatCode>0.000</c:formatCode>
                <c:ptCount val="69"/>
                <c:pt idx="1">
                  <c:v>147.715</c:v>
                </c:pt>
                <c:pt idx="2">
                  <c:v>158.1</c:v>
                </c:pt>
                <c:pt idx="3">
                  <c:v>174.191</c:v>
                </c:pt>
                <c:pt idx="4">
                  <c:v>170.827</c:v>
                </c:pt>
                <c:pt idx="5">
                  <c:v>170.19300000000004</c:v>
                </c:pt>
                <c:pt idx="6">
                  <c:v>174.81200000000001</c:v>
                </c:pt>
                <c:pt idx="7">
                  <c:v>178.02200000000002</c:v>
                </c:pt>
                <c:pt idx="8">
                  <c:v>170.64699999999999</c:v>
                </c:pt>
                <c:pt idx="9">
                  <c:v>169.42000000000002</c:v>
                </c:pt>
                <c:pt idx="10">
                  <c:v>167.95199999999997</c:v>
                </c:pt>
                <c:pt idx="11">
                  <c:v>161.69899999999998</c:v>
                </c:pt>
                <c:pt idx="12">
                  <c:v>157.392</c:v>
                </c:pt>
                <c:pt idx="13">
                  <c:v>120.791</c:v>
                </c:pt>
                <c:pt idx="14">
                  <c:v>161.60300000000001</c:v>
                </c:pt>
                <c:pt idx="15">
                  <c:v>159.124</c:v>
                </c:pt>
                <c:pt idx="16">
                  <c:v>161.44499999999999</c:v>
                </c:pt>
                <c:pt idx="17">
                  <c:v>156.24599999999998</c:v>
                </c:pt>
                <c:pt idx="18">
                  <c:v>148.69500000000002</c:v>
                </c:pt>
                <c:pt idx="19">
                  <c:v>139.72500000000002</c:v>
                </c:pt>
                <c:pt idx="20">
                  <c:v>144.749</c:v>
                </c:pt>
                <c:pt idx="21">
                  <c:v>141.31700000000001</c:v>
                </c:pt>
                <c:pt idx="22">
                  <c:v>151.91</c:v>
                </c:pt>
                <c:pt idx="23">
                  <c:v>154.26300000000001</c:v>
                </c:pt>
                <c:pt idx="24">
                  <c:v>158.19499999999999</c:v>
                </c:pt>
                <c:pt idx="25">
                  <c:v>159.03799999999998</c:v>
                </c:pt>
                <c:pt idx="26">
                  <c:v>159.24799999999999</c:v>
                </c:pt>
                <c:pt idx="27">
                  <c:v>156.39400000000001</c:v>
                </c:pt>
                <c:pt idx="28">
                  <c:v>166.87799999999999</c:v>
                </c:pt>
                <c:pt idx="29">
                  <c:v>162.577</c:v>
                </c:pt>
                <c:pt idx="30">
                  <c:v>164.54499999999996</c:v>
                </c:pt>
                <c:pt idx="31">
                  <c:v>164.072</c:v>
                </c:pt>
                <c:pt idx="32">
                  <c:v>165.06699999999998</c:v>
                </c:pt>
                <c:pt idx="33">
                  <c:v>174.84</c:v>
                </c:pt>
                <c:pt idx="34">
                  <c:v>188.41</c:v>
                </c:pt>
                <c:pt idx="35">
                  <c:v>173.167</c:v>
                </c:pt>
                <c:pt idx="36">
                  <c:v>172.16200000000001</c:v>
                </c:pt>
                <c:pt idx="37">
                  <c:v>180.119</c:v>
                </c:pt>
                <c:pt idx="38">
                  <c:v>179.37899999999999</c:v>
                </c:pt>
                <c:pt idx="39">
                  <c:v>192.67900000000003</c:v>
                </c:pt>
                <c:pt idx="40">
                  <c:v>178.92700000000002</c:v>
                </c:pt>
                <c:pt idx="41">
                  <c:v>187.18799999999999</c:v>
                </c:pt>
                <c:pt idx="42">
                  <c:v>208.601</c:v>
                </c:pt>
                <c:pt idx="43">
                  <c:v>183.399</c:v>
                </c:pt>
                <c:pt idx="44">
                  <c:v>208.17800000000003</c:v>
                </c:pt>
                <c:pt idx="45">
                  <c:v>199.78</c:v>
                </c:pt>
                <c:pt idx="46">
                  <c:v>208.94199999999998</c:v>
                </c:pt>
                <c:pt idx="47">
                  <c:v>206.06700000000001</c:v>
                </c:pt>
                <c:pt idx="48">
                  <c:v>182.31899999999999</c:v>
                </c:pt>
                <c:pt idx="49">
                  <c:v>170.04600000000002</c:v>
                </c:pt>
                <c:pt idx="50">
                  <c:v>171.69900000000001</c:v>
                </c:pt>
                <c:pt idx="51">
                  <c:v>180.43699999999998</c:v>
                </c:pt>
                <c:pt idx="52">
                  <c:v>180.32599999999996</c:v>
                </c:pt>
                <c:pt idx="53">
                  <c:v>151.92099999999999</c:v>
                </c:pt>
                <c:pt idx="54">
                  <c:v>149.24</c:v>
                </c:pt>
                <c:pt idx="55">
                  <c:v>162.37899999999996</c:v>
                </c:pt>
                <c:pt idx="56">
                  <c:v>165.607</c:v>
                </c:pt>
                <c:pt idx="57">
                  <c:v>142.61200000000002</c:v>
                </c:pt>
                <c:pt idx="58">
                  <c:v>170.19300000000004</c:v>
                </c:pt>
                <c:pt idx="59">
                  <c:v>157.851</c:v>
                </c:pt>
                <c:pt idx="60">
                  <c:v>141.18199999999999</c:v>
                </c:pt>
                <c:pt idx="61">
                  <c:v>151.56000000000003</c:v>
                </c:pt>
                <c:pt idx="62">
                  <c:v>145.852</c:v>
                </c:pt>
                <c:pt idx="63">
                  <c:v>144.45500000000001</c:v>
                </c:pt>
                <c:pt idx="64">
                  <c:v>153.24599999999998</c:v>
                </c:pt>
                <c:pt idx="65">
                  <c:v>128</c:v>
                </c:pt>
                <c:pt idx="66">
                  <c:v>173.51900000000001</c:v>
                </c:pt>
                <c:pt idx="67">
                  <c:v>150.10500000000002</c:v>
                </c:pt>
                <c:pt idx="68">
                  <c:v>152.857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1-4835-8118-D2552C11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728"/>
        <c:axId val="104175232"/>
      </c:lineChart>
      <c:catAx>
        <c:axId val="1041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175232"/>
        <c:crosses val="autoZero"/>
        <c:auto val="1"/>
        <c:lblAlgn val="ctr"/>
        <c:lblOffset val="100"/>
        <c:noMultiLvlLbl val="0"/>
      </c:catAx>
      <c:valAx>
        <c:axId val="1041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1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ctx + e. 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'TR1'!$E$2:$E$70</c:f>
              <c:numCache>
                <c:formatCode>0.000</c:formatCode>
                <c:ptCount val="69"/>
                <c:pt idx="0">
                  <c:v>0</c:v>
                </c:pt>
                <c:pt idx="1">
                  <c:v>11.965</c:v>
                </c:pt>
                <c:pt idx="2">
                  <c:v>6.03</c:v>
                </c:pt>
                <c:pt idx="3">
                  <c:v>3.6160000000000001</c:v>
                </c:pt>
                <c:pt idx="4">
                  <c:v>3.105</c:v>
                </c:pt>
                <c:pt idx="5">
                  <c:v>2.7890000000000001</c:v>
                </c:pt>
                <c:pt idx="6">
                  <c:v>3.0590000000000002</c:v>
                </c:pt>
                <c:pt idx="7">
                  <c:v>2.9950000000000001</c:v>
                </c:pt>
                <c:pt idx="8">
                  <c:v>2.7509999999999999</c:v>
                </c:pt>
                <c:pt idx="9">
                  <c:v>2.4870000000000001</c:v>
                </c:pt>
                <c:pt idx="10">
                  <c:v>2.202</c:v>
                </c:pt>
                <c:pt idx="11">
                  <c:v>2.0630000000000002</c:v>
                </c:pt>
                <c:pt idx="12">
                  <c:v>1.952</c:v>
                </c:pt>
                <c:pt idx="13">
                  <c:v>2.133</c:v>
                </c:pt>
                <c:pt idx="14">
                  <c:v>1.0900000000000001</c:v>
                </c:pt>
                <c:pt idx="15">
                  <c:v>0.875</c:v>
                </c:pt>
                <c:pt idx="16">
                  <c:v>1.2010000000000001</c:v>
                </c:pt>
                <c:pt idx="17">
                  <c:v>1.9990000000000001</c:v>
                </c:pt>
                <c:pt idx="18">
                  <c:v>2.7789999999999999</c:v>
                </c:pt>
                <c:pt idx="19" formatCode="General">
                  <c:v>3.0249999999999999</c:v>
                </c:pt>
                <c:pt idx="20">
                  <c:v>3.069</c:v>
                </c:pt>
                <c:pt idx="21">
                  <c:v>2.9489999999999998</c:v>
                </c:pt>
                <c:pt idx="22">
                  <c:v>2.306</c:v>
                </c:pt>
                <c:pt idx="23">
                  <c:v>0.69</c:v>
                </c:pt>
                <c:pt idx="24">
                  <c:v>0.64700000000000002</c:v>
                </c:pt>
                <c:pt idx="25">
                  <c:v>0.54400000000000004</c:v>
                </c:pt>
                <c:pt idx="26">
                  <c:v>0.71199999999999997</c:v>
                </c:pt>
                <c:pt idx="27">
                  <c:v>0.73</c:v>
                </c:pt>
                <c:pt idx="28">
                  <c:v>0.50900000000000001</c:v>
                </c:pt>
                <c:pt idx="29">
                  <c:v>0.48699999999999999</c:v>
                </c:pt>
                <c:pt idx="30">
                  <c:v>0.47499999999999998</c:v>
                </c:pt>
                <c:pt idx="31">
                  <c:v>0.53800000000000003</c:v>
                </c:pt>
                <c:pt idx="32">
                  <c:v>0.55000000000000004</c:v>
                </c:pt>
                <c:pt idx="33">
                  <c:v>1.8520000000000001</c:v>
                </c:pt>
                <c:pt idx="34">
                  <c:v>0.40400000000000003</c:v>
                </c:pt>
                <c:pt idx="35">
                  <c:v>0.32100000000000001</c:v>
                </c:pt>
                <c:pt idx="36">
                  <c:v>0.30099999999999999</c:v>
                </c:pt>
                <c:pt idx="37">
                  <c:v>0.28999999999999998</c:v>
                </c:pt>
                <c:pt idx="38">
                  <c:v>0.34100000000000003</c:v>
                </c:pt>
                <c:pt idx="39">
                  <c:v>0.32400000000000001</c:v>
                </c:pt>
                <c:pt idx="40">
                  <c:v>0.40400000000000003</c:v>
                </c:pt>
                <c:pt idx="41">
                  <c:v>0.375</c:v>
                </c:pt>
                <c:pt idx="42">
                  <c:v>0</c:v>
                </c:pt>
                <c:pt idx="43">
                  <c:v>0.25600000000000001</c:v>
                </c:pt>
                <c:pt idx="44">
                  <c:v>0.52700000000000002</c:v>
                </c:pt>
                <c:pt idx="45">
                  <c:v>0.54700000000000004</c:v>
                </c:pt>
                <c:pt idx="46">
                  <c:v>0.45700000000000002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0.24399999999999999</c:v>
                </c:pt>
                <c:pt idx="57">
                  <c:v>0</c:v>
                </c:pt>
                <c:pt idx="58">
                  <c:v>2.7890000000000001</c:v>
                </c:pt>
                <c:pt idx="59">
                  <c:v>0.376</c:v>
                </c:pt>
                <c:pt idx="60">
                  <c:v>0.22600000000000001</c:v>
                </c:pt>
                <c:pt idx="61">
                  <c:v>0.38200000000000001</c:v>
                </c:pt>
                <c:pt idx="62">
                  <c:v>0.378</c:v>
                </c:pt>
                <c:pt idx="63">
                  <c:v>0.45500000000000002</c:v>
                </c:pt>
                <c:pt idx="64">
                  <c:v>0.90400000000000003</c:v>
                </c:pt>
                <c:pt idx="65">
                  <c:v>0.57699999999999996</c:v>
                </c:pt>
                <c:pt idx="66">
                  <c:v>0.4</c:v>
                </c:pt>
                <c:pt idx="67">
                  <c:v>0.91600000000000004</c:v>
                </c:pt>
                <c:pt idx="68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7A7-954B-E4527AD3BEC7}"/>
            </c:ext>
          </c:extLst>
        </c:ser>
        <c:ser>
          <c:idx val="1"/>
          <c:order val="1"/>
          <c:tx>
            <c:strRef>
              <c:f>'TR1'!$H$1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'TR1'!$H$2:$H$70</c:f>
              <c:numCache>
                <c:formatCode>0.000</c:formatCode>
                <c:ptCount val="69"/>
                <c:pt idx="0">
                  <c:v>0</c:v>
                </c:pt>
                <c:pt idx="1">
                  <c:v>58.654000000000003</c:v>
                </c:pt>
                <c:pt idx="2">
                  <c:v>67.418000000000006</c:v>
                </c:pt>
                <c:pt idx="3">
                  <c:v>76.944000000000003</c:v>
                </c:pt>
                <c:pt idx="4">
                  <c:v>77.504999999999995</c:v>
                </c:pt>
                <c:pt idx="5">
                  <c:v>78.933000000000007</c:v>
                </c:pt>
                <c:pt idx="6">
                  <c:v>82.924999999999997</c:v>
                </c:pt>
                <c:pt idx="7">
                  <c:v>83.563000000000002</c:v>
                </c:pt>
                <c:pt idx="8">
                  <c:v>81.902000000000001</c:v>
                </c:pt>
                <c:pt idx="9">
                  <c:v>83.370999999999995</c:v>
                </c:pt>
                <c:pt idx="10">
                  <c:v>88.153999999999996</c:v>
                </c:pt>
                <c:pt idx="11">
                  <c:v>81.751999999999995</c:v>
                </c:pt>
                <c:pt idx="12">
                  <c:v>78.777000000000001</c:v>
                </c:pt>
                <c:pt idx="13">
                  <c:v>59.787999999999997</c:v>
                </c:pt>
                <c:pt idx="14">
                  <c:v>83.366</c:v>
                </c:pt>
                <c:pt idx="15">
                  <c:v>85.876000000000005</c:v>
                </c:pt>
                <c:pt idx="16">
                  <c:v>82.427999999999997</c:v>
                </c:pt>
                <c:pt idx="17">
                  <c:v>78.325999999999993</c:v>
                </c:pt>
                <c:pt idx="18">
                  <c:v>77.988</c:v>
                </c:pt>
                <c:pt idx="19" formatCode="General">
                  <c:v>75.634</c:v>
                </c:pt>
                <c:pt idx="20">
                  <c:v>72.325999999999993</c:v>
                </c:pt>
                <c:pt idx="21">
                  <c:v>69.146000000000001</c:v>
                </c:pt>
                <c:pt idx="22">
                  <c:v>72.302000000000007</c:v>
                </c:pt>
                <c:pt idx="23">
                  <c:v>75.543000000000006</c:v>
                </c:pt>
                <c:pt idx="24">
                  <c:v>73.606999999999999</c:v>
                </c:pt>
                <c:pt idx="25">
                  <c:v>75.888999999999996</c:v>
                </c:pt>
                <c:pt idx="26">
                  <c:v>76.664000000000001</c:v>
                </c:pt>
                <c:pt idx="27">
                  <c:v>76.233000000000004</c:v>
                </c:pt>
                <c:pt idx="28">
                  <c:v>78.635000000000005</c:v>
                </c:pt>
                <c:pt idx="29">
                  <c:v>82.483000000000004</c:v>
                </c:pt>
                <c:pt idx="30">
                  <c:v>80.778000000000006</c:v>
                </c:pt>
                <c:pt idx="31">
                  <c:v>80.933999999999997</c:v>
                </c:pt>
                <c:pt idx="32">
                  <c:v>80.775999999999996</c:v>
                </c:pt>
                <c:pt idx="33">
                  <c:v>107.604</c:v>
                </c:pt>
                <c:pt idx="34">
                  <c:v>91.725999999999999</c:v>
                </c:pt>
                <c:pt idx="35">
                  <c:v>90.528000000000006</c:v>
                </c:pt>
                <c:pt idx="36">
                  <c:v>89.906999999999996</c:v>
                </c:pt>
                <c:pt idx="37">
                  <c:v>91.813999999999993</c:v>
                </c:pt>
                <c:pt idx="38">
                  <c:v>92.525999999999996</c:v>
                </c:pt>
                <c:pt idx="39">
                  <c:v>93.575000000000003</c:v>
                </c:pt>
                <c:pt idx="40">
                  <c:v>91.287000000000006</c:v>
                </c:pt>
                <c:pt idx="41">
                  <c:v>89.587999999999994</c:v>
                </c:pt>
                <c:pt idx="42">
                  <c:v>89.393000000000001</c:v>
                </c:pt>
                <c:pt idx="43">
                  <c:v>91.66</c:v>
                </c:pt>
                <c:pt idx="44">
                  <c:v>100.476</c:v>
                </c:pt>
                <c:pt idx="45">
                  <c:v>99.462000000000003</c:v>
                </c:pt>
                <c:pt idx="46">
                  <c:v>98.751000000000005</c:v>
                </c:pt>
                <c:pt idx="47">
                  <c:v>92.628</c:v>
                </c:pt>
                <c:pt idx="48">
                  <c:v>79.096999999999994</c:v>
                </c:pt>
                <c:pt idx="49">
                  <c:v>76.748000000000005</c:v>
                </c:pt>
                <c:pt idx="50">
                  <c:v>79.078000000000003</c:v>
                </c:pt>
                <c:pt idx="51">
                  <c:v>77.244</c:v>
                </c:pt>
                <c:pt idx="52">
                  <c:v>84.221999999999994</c:v>
                </c:pt>
                <c:pt idx="53">
                  <c:v>65.778999999999996</c:v>
                </c:pt>
                <c:pt idx="54">
                  <c:v>66.501000000000005</c:v>
                </c:pt>
                <c:pt idx="55">
                  <c:v>74.123999999999995</c:v>
                </c:pt>
                <c:pt idx="56">
                  <c:v>72.391999999999996</c:v>
                </c:pt>
                <c:pt idx="57">
                  <c:v>59.893999999999998</c:v>
                </c:pt>
                <c:pt idx="58">
                  <c:v>78.933000000000007</c:v>
                </c:pt>
                <c:pt idx="59">
                  <c:v>69.043999999999997</c:v>
                </c:pt>
                <c:pt idx="60">
                  <c:v>58.417999999999999</c:v>
                </c:pt>
                <c:pt idx="61">
                  <c:v>71.674000000000007</c:v>
                </c:pt>
                <c:pt idx="62">
                  <c:v>70.635000000000005</c:v>
                </c:pt>
                <c:pt idx="63">
                  <c:v>69.191000000000003</c:v>
                </c:pt>
                <c:pt idx="64">
                  <c:v>74.025999999999996</c:v>
                </c:pt>
                <c:pt idx="65">
                  <c:v>62.941000000000003</c:v>
                </c:pt>
                <c:pt idx="66">
                  <c:v>87.215000000000003</c:v>
                </c:pt>
                <c:pt idx="67">
                  <c:v>44.548000000000002</c:v>
                </c:pt>
                <c:pt idx="68">
                  <c:v>43.311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7A7-954B-E4527AD3BEC7}"/>
            </c:ext>
          </c:extLst>
        </c:ser>
        <c:ser>
          <c:idx val="2"/>
          <c:order val="2"/>
          <c:tx>
            <c:strRef>
              <c:f>'TR1'!$I$1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'TR1'!$I$2:$I$70</c:f>
              <c:numCache>
                <c:formatCode>0.000</c:formatCode>
                <c:ptCount val="69"/>
                <c:pt idx="0">
                  <c:v>0</c:v>
                </c:pt>
                <c:pt idx="1">
                  <c:v>15.465</c:v>
                </c:pt>
                <c:pt idx="2">
                  <c:v>19.626999999999999</c:v>
                </c:pt>
                <c:pt idx="3">
                  <c:v>19.393000000000001</c:v>
                </c:pt>
                <c:pt idx="4">
                  <c:v>16.686</c:v>
                </c:pt>
                <c:pt idx="5">
                  <c:v>16.887</c:v>
                </c:pt>
                <c:pt idx="6">
                  <c:v>15.18</c:v>
                </c:pt>
                <c:pt idx="7">
                  <c:v>16.113</c:v>
                </c:pt>
                <c:pt idx="8">
                  <c:v>17.155000000000001</c:v>
                </c:pt>
                <c:pt idx="9">
                  <c:v>17.718</c:v>
                </c:pt>
                <c:pt idx="10">
                  <c:v>16.866</c:v>
                </c:pt>
                <c:pt idx="11">
                  <c:v>14.759</c:v>
                </c:pt>
                <c:pt idx="12">
                  <c:v>13.518000000000001</c:v>
                </c:pt>
                <c:pt idx="13">
                  <c:v>12.427</c:v>
                </c:pt>
                <c:pt idx="14">
                  <c:v>13.06</c:v>
                </c:pt>
                <c:pt idx="15">
                  <c:v>12.454000000000001</c:v>
                </c:pt>
                <c:pt idx="16">
                  <c:v>12.11</c:v>
                </c:pt>
                <c:pt idx="17">
                  <c:v>11.090999999999999</c:v>
                </c:pt>
                <c:pt idx="18">
                  <c:v>8.5820000000000007</c:v>
                </c:pt>
                <c:pt idx="19" formatCode="General">
                  <c:v>7.7619999999999996</c:v>
                </c:pt>
                <c:pt idx="20">
                  <c:v>12.14</c:v>
                </c:pt>
                <c:pt idx="21">
                  <c:v>12.609</c:v>
                </c:pt>
                <c:pt idx="22">
                  <c:v>12.72</c:v>
                </c:pt>
                <c:pt idx="23">
                  <c:v>12.593</c:v>
                </c:pt>
                <c:pt idx="24">
                  <c:v>12.494</c:v>
                </c:pt>
                <c:pt idx="25">
                  <c:v>12.744999999999999</c:v>
                </c:pt>
                <c:pt idx="26">
                  <c:v>13.19</c:v>
                </c:pt>
                <c:pt idx="27">
                  <c:v>13.356</c:v>
                </c:pt>
                <c:pt idx="28">
                  <c:v>13.577</c:v>
                </c:pt>
                <c:pt idx="29">
                  <c:v>14.201000000000001</c:v>
                </c:pt>
                <c:pt idx="30">
                  <c:v>14.457000000000001</c:v>
                </c:pt>
                <c:pt idx="31">
                  <c:v>14.804</c:v>
                </c:pt>
                <c:pt idx="32">
                  <c:v>14.779</c:v>
                </c:pt>
                <c:pt idx="33">
                  <c:v>5.407</c:v>
                </c:pt>
                <c:pt idx="34">
                  <c:v>14.965999999999999</c:v>
                </c:pt>
                <c:pt idx="35">
                  <c:v>14.121</c:v>
                </c:pt>
                <c:pt idx="36">
                  <c:v>14.134</c:v>
                </c:pt>
                <c:pt idx="37">
                  <c:v>14.058999999999999</c:v>
                </c:pt>
                <c:pt idx="38">
                  <c:v>13.785</c:v>
                </c:pt>
                <c:pt idx="39">
                  <c:v>14.6</c:v>
                </c:pt>
                <c:pt idx="40">
                  <c:v>14.28</c:v>
                </c:pt>
                <c:pt idx="41">
                  <c:v>12.738</c:v>
                </c:pt>
                <c:pt idx="42">
                  <c:v>12.132</c:v>
                </c:pt>
                <c:pt idx="43">
                  <c:v>11.503</c:v>
                </c:pt>
                <c:pt idx="44">
                  <c:v>13.971</c:v>
                </c:pt>
                <c:pt idx="45">
                  <c:v>13.272</c:v>
                </c:pt>
                <c:pt idx="46">
                  <c:v>13.603999999999999</c:v>
                </c:pt>
                <c:pt idx="47">
                  <c:v>13.535</c:v>
                </c:pt>
                <c:pt idx="48">
                  <c:v>12.456</c:v>
                </c:pt>
                <c:pt idx="49">
                  <c:v>11.53</c:v>
                </c:pt>
                <c:pt idx="50">
                  <c:v>13.603999999999999</c:v>
                </c:pt>
                <c:pt idx="51">
                  <c:v>13.628</c:v>
                </c:pt>
                <c:pt idx="52">
                  <c:v>14.731</c:v>
                </c:pt>
                <c:pt idx="53">
                  <c:v>13.093999999999999</c:v>
                </c:pt>
                <c:pt idx="54">
                  <c:v>13.083</c:v>
                </c:pt>
                <c:pt idx="55">
                  <c:v>14.516999999999999</c:v>
                </c:pt>
                <c:pt idx="56">
                  <c:v>13.896000000000001</c:v>
                </c:pt>
                <c:pt idx="57">
                  <c:v>12.000999999999999</c:v>
                </c:pt>
                <c:pt idx="58">
                  <c:v>16.887</c:v>
                </c:pt>
                <c:pt idx="59">
                  <c:v>14.531000000000001</c:v>
                </c:pt>
                <c:pt idx="60">
                  <c:v>12.597</c:v>
                </c:pt>
                <c:pt idx="61">
                  <c:v>13.631</c:v>
                </c:pt>
                <c:pt idx="62">
                  <c:v>12.939</c:v>
                </c:pt>
                <c:pt idx="63">
                  <c:v>13.707000000000001</c:v>
                </c:pt>
                <c:pt idx="64">
                  <c:v>14.834</c:v>
                </c:pt>
                <c:pt idx="65">
                  <c:v>12.571999999999999</c:v>
                </c:pt>
                <c:pt idx="66">
                  <c:v>15.971</c:v>
                </c:pt>
                <c:pt idx="67">
                  <c:v>9.0449999999999999</c:v>
                </c:pt>
                <c:pt idx="68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7A7-954B-E4527AD3BEC7}"/>
            </c:ext>
          </c:extLst>
        </c:ser>
        <c:ser>
          <c:idx val="3"/>
          <c:order val="3"/>
          <c:tx>
            <c:strRef>
              <c:f>'TR1'!$J$1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'TR1'!$J$2:$J$70</c:f>
              <c:numCache>
                <c:formatCode>0.000</c:formatCode>
                <c:ptCount val="69"/>
                <c:pt idx="0">
                  <c:v>0</c:v>
                </c:pt>
                <c:pt idx="1">
                  <c:v>5.1079999999999997</c:v>
                </c:pt>
                <c:pt idx="2">
                  <c:v>6.4130000000000003</c:v>
                </c:pt>
                <c:pt idx="3">
                  <c:v>7.2389999999999999</c:v>
                </c:pt>
                <c:pt idx="4">
                  <c:v>7.4130000000000003</c:v>
                </c:pt>
                <c:pt idx="5">
                  <c:v>7.641</c:v>
                </c:pt>
                <c:pt idx="6">
                  <c:v>7.6980000000000004</c:v>
                </c:pt>
                <c:pt idx="7">
                  <c:v>8.0760000000000005</c:v>
                </c:pt>
                <c:pt idx="8">
                  <c:v>7.0629999999999997</c:v>
                </c:pt>
                <c:pt idx="9">
                  <c:v>6.9850000000000003</c:v>
                </c:pt>
                <c:pt idx="10">
                  <c:v>6.6859999999999999</c:v>
                </c:pt>
                <c:pt idx="11">
                  <c:v>6.81</c:v>
                </c:pt>
                <c:pt idx="12">
                  <c:v>6.7370000000000001</c:v>
                </c:pt>
                <c:pt idx="13">
                  <c:v>5.7960000000000003</c:v>
                </c:pt>
                <c:pt idx="14">
                  <c:v>8.2680000000000007</c:v>
                </c:pt>
                <c:pt idx="15">
                  <c:v>7.1159999999999997</c:v>
                </c:pt>
                <c:pt idx="16">
                  <c:v>7.9009999999999998</c:v>
                </c:pt>
                <c:pt idx="17">
                  <c:v>6.0759999999999996</c:v>
                </c:pt>
                <c:pt idx="18">
                  <c:v>4.4000000000000004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7.859</c:v>
                </c:pt>
                <c:pt idx="23">
                  <c:v>8.0329999999999995</c:v>
                </c:pt>
                <c:pt idx="24">
                  <c:v>10.237</c:v>
                </c:pt>
                <c:pt idx="25">
                  <c:v>8.6150000000000002</c:v>
                </c:pt>
                <c:pt idx="26">
                  <c:v>10.086</c:v>
                </c:pt>
                <c:pt idx="27">
                  <c:v>8.6929999999999996</c:v>
                </c:pt>
                <c:pt idx="28">
                  <c:v>7.7</c:v>
                </c:pt>
                <c:pt idx="29">
                  <c:v>7.4320000000000004</c:v>
                </c:pt>
                <c:pt idx="30">
                  <c:v>10.532</c:v>
                </c:pt>
                <c:pt idx="31">
                  <c:v>10.055999999999999</c:v>
                </c:pt>
                <c:pt idx="32">
                  <c:v>10.96</c:v>
                </c:pt>
                <c:pt idx="33">
                  <c:v>0.56299999999999994</c:v>
                </c:pt>
                <c:pt idx="34">
                  <c:v>6.9470000000000001</c:v>
                </c:pt>
                <c:pt idx="35">
                  <c:v>6.83</c:v>
                </c:pt>
                <c:pt idx="36">
                  <c:v>7.0279999999999996</c:v>
                </c:pt>
                <c:pt idx="37">
                  <c:v>6.117</c:v>
                </c:pt>
                <c:pt idx="38">
                  <c:v>6.26</c:v>
                </c:pt>
                <c:pt idx="39">
                  <c:v>7.5149999999999997</c:v>
                </c:pt>
                <c:pt idx="40">
                  <c:v>6.3319999999999999</c:v>
                </c:pt>
                <c:pt idx="41">
                  <c:v>6.19</c:v>
                </c:pt>
                <c:pt idx="42">
                  <c:v>6.7530000000000001</c:v>
                </c:pt>
                <c:pt idx="43">
                  <c:v>6.11</c:v>
                </c:pt>
                <c:pt idx="44">
                  <c:v>7.0209999999999999</c:v>
                </c:pt>
                <c:pt idx="45">
                  <c:v>8.1999999999999993</c:v>
                </c:pt>
                <c:pt idx="46">
                  <c:v>8.0670000000000002</c:v>
                </c:pt>
                <c:pt idx="47">
                  <c:v>7.7450000000000001</c:v>
                </c:pt>
                <c:pt idx="48">
                  <c:v>9.843</c:v>
                </c:pt>
                <c:pt idx="49">
                  <c:v>6.3470000000000004</c:v>
                </c:pt>
                <c:pt idx="50">
                  <c:v>7.9279999999999999</c:v>
                </c:pt>
                <c:pt idx="51">
                  <c:v>14.848000000000001</c:v>
                </c:pt>
                <c:pt idx="52">
                  <c:v>11.029</c:v>
                </c:pt>
                <c:pt idx="53">
                  <c:v>8.6780000000000008</c:v>
                </c:pt>
                <c:pt idx="54">
                  <c:v>8.16</c:v>
                </c:pt>
                <c:pt idx="55">
                  <c:v>9.5670000000000002</c:v>
                </c:pt>
                <c:pt idx="56">
                  <c:v>10.657999999999999</c:v>
                </c:pt>
                <c:pt idx="57">
                  <c:v>8.2959999999999994</c:v>
                </c:pt>
                <c:pt idx="58">
                  <c:v>7.641</c:v>
                </c:pt>
                <c:pt idx="59">
                  <c:v>11.134</c:v>
                </c:pt>
                <c:pt idx="60">
                  <c:v>7.4539999999999997</c:v>
                </c:pt>
                <c:pt idx="61">
                  <c:v>8.4369999999999994</c:v>
                </c:pt>
                <c:pt idx="62">
                  <c:v>8.2739999999999991</c:v>
                </c:pt>
                <c:pt idx="63">
                  <c:v>7.7869999999999999</c:v>
                </c:pt>
                <c:pt idx="64">
                  <c:v>8.1489999999999991</c:v>
                </c:pt>
                <c:pt idx="65">
                  <c:v>6.484</c:v>
                </c:pt>
                <c:pt idx="66">
                  <c:v>10.987</c:v>
                </c:pt>
                <c:pt idx="67">
                  <c:v>7.6630000000000003</c:v>
                </c:pt>
                <c:pt idx="68">
                  <c:v>8.1760000000000002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7A7-954B-E4527AD3BEC7}"/>
            </c:ext>
          </c:extLst>
        </c:ser>
        <c:ser>
          <c:idx val="4"/>
          <c:order val="4"/>
          <c:tx>
            <c:strRef>
              <c:f>'TR1'!$K$1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'TR1'!$K$2:$K$70</c:f>
              <c:numCache>
                <c:formatCode>0.000</c:formatCode>
                <c:ptCount val="69"/>
                <c:pt idx="0">
                  <c:v>0</c:v>
                </c:pt>
                <c:pt idx="1">
                  <c:v>30.375</c:v>
                </c:pt>
                <c:pt idx="2">
                  <c:v>46.029000000000003</c:v>
                </c:pt>
                <c:pt idx="3">
                  <c:v>51.731999999999999</c:v>
                </c:pt>
                <c:pt idx="4">
                  <c:v>48.021000000000001</c:v>
                </c:pt>
                <c:pt idx="5">
                  <c:v>44.701999999999998</c:v>
                </c:pt>
                <c:pt idx="6">
                  <c:v>46.292999999999999</c:v>
                </c:pt>
                <c:pt idx="7">
                  <c:v>47.426000000000002</c:v>
                </c:pt>
                <c:pt idx="8">
                  <c:v>44.62</c:v>
                </c:pt>
                <c:pt idx="9">
                  <c:v>42.106000000000002</c:v>
                </c:pt>
                <c:pt idx="10">
                  <c:v>38.311999999999998</c:v>
                </c:pt>
                <c:pt idx="11">
                  <c:v>40.786999999999999</c:v>
                </c:pt>
                <c:pt idx="12">
                  <c:v>41.677999999999997</c:v>
                </c:pt>
                <c:pt idx="13">
                  <c:v>30.95</c:v>
                </c:pt>
                <c:pt idx="14">
                  <c:v>41.332999999999998</c:v>
                </c:pt>
                <c:pt idx="15">
                  <c:v>39.987000000000002</c:v>
                </c:pt>
                <c:pt idx="16">
                  <c:v>46.439</c:v>
                </c:pt>
                <c:pt idx="17">
                  <c:v>50.356000000000002</c:v>
                </c:pt>
                <c:pt idx="18">
                  <c:v>49.923000000000002</c:v>
                </c:pt>
                <c:pt idx="19" formatCode="General">
                  <c:v>48.862000000000002</c:v>
                </c:pt>
                <c:pt idx="20">
                  <c:v>49.286999999999999</c:v>
                </c:pt>
                <c:pt idx="21">
                  <c:v>48.631999999999998</c:v>
                </c:pt>
                <c:pt idx="22">
                  <c:v>48.838000000000001</c:v>
                </c:pt>
                <c:pt idx="23">
                  <c:v>49.460999999999999</c:v>
                </c:pt>
                <c:pt idx="24">
                  <c:v>51.189</c:v>
                </c:pt>
                <c:pt idx="25">
                  <c:v>50.710999999999999</c:v>
                </c:pt>
                <c:pt idx="26">
                  <c:v>50.756</c:v>
                </c:pt>
                <c:pt idx="27">
                  <c:v>49.844000000000001</c:v>
                </c:pt>
                <c:pt idx="28">
                  <c:v>49.982999999999997</c:v>
                </c:pt>
                <c:pt idx="29">
                  <c:v>49.622999999999998</c:v>
                </c:pt>
                <c:pt idx="30">
                  <c:v>49.921999999999997</c:v>
                </c:pt>
                <c:pt idx="31">
                  <c:v>49.31</c:v>
                </c:pt>
                <c:pt idx="32">
                  <c:v>49.186999999999998</c:v>
                </c:pt>
                <c:pt idx="33">
                  <c:v>49.084000000000003</c:v>
                </c:pt>
                <c:pt idx="34">
                  <c:v>46.923000000000002</c:v>
                </c:pt>
                <c:pt idx="35">
                  <c:v>45.451000000000001</c:v>
                </c:pt>
                <c:pt idx="36">
                  <c:v>44.853000000000002</c:v>
                </c:pt>
                <c:pt idx="37">
                  <c:v>44.472999999999999</c:v>
                </c:pt>
                <c:pt idx="38">
                  <c:v>41.994</c:v>
                </c:pt>
                <c:pt idx="39">
                  <c:v>47.225000000000001</c:v>
                </c:pt>
                <c:pt idx="40">
                  <c:v>47.972999999999999</c:v>
                </c:pt>
                <c:pt idx="41">
                  <c:v>53.878</c:v>
                </c:pt>
                <c:pt idx="42">
                  <c:v>57.759</c:v>
                </c:pt>
                <c:pt idx="43">
                  <c:v>56.636000000000003</c:v>
                </c:pt>
                <c:pt idx="44">
                  <c:v>59.817</c:v>
                </c:pt>
                <c:pt idx="45">
                  <c:v>59.156999999999996</c:v>
                </c:pt>
                <c:pt idx="46">
                  <c:v>61.652999999999999</c:v>
                </c:pt>
                <c:pt idx="47">
                  <c:v>59.436</c:v>
                </c:pt>
                <c:pt idx="48">
                  <c:v>57.127000000000002</c:v>
                </c:pt>
                <c:pt idx="49">
                  <c:v>47.442</c:v>
                </c:pt>
                <c:pt idx="50">
                  <c:v>49.926000000000002</c:v>
                </c:pt>
                <c:pt idx="51">
                  <c:v>53.354999999999997</c:v>
                </c:pt>
                <c:pt idx="52">
                  <c:v>55.768000000000001</c:v>
                </c:pt>
                <c:pt idx="53">
                  <c:v>49.454000000000001</c:v>
                </c:pt>
                <c:pt idx="54">
                  <c:v>46.582000000000001</c:v>
                </c:pt>
                <c:pt idx="55">
                  <c:v>48.689</c:v>
                </c:pt>
                <c:pt idx="56">
                  <c:v>52.776000000000003</c:v>
                </c:pt>
                <c:pt idx="57">
                  <c:v>41.087000000000003</c:v>
                </c:pt>
                <c:pt idx="58">
                  <c:v>44.701999999999998</c:v>
                </c:pt>
                <c:pt idx="59">
                  <c:v>46.787999999999997</c:v>
                </c:pt>
                <c:pt idx="60">
                  <c:v>38.503</c:v>
                </c:pt>
                <c:pt idx="61">
                  <c:v>39.100999999999999</c:v>
                </c:pt>
                <c:pt idx="62">
                  <c:v>35.658000000000001</c:v>
                </c:pt>
                <c:pt idx="63">
                  <c:v>36.459000000000003</c:v>
                </c:pt>
                <c:pt idx="64">
                  <c:v>38.021999999999998</c:v>
                </c:pt>
                <c:pt idx="65">
                  <c:v>31.097999999999999</c:v>
                </c:pt>
                <c:pt idx="66">
                  <c:v>37.838999999999999</c:v>
                </c:pt>
                <c:pt idx="67">
                  <c:v>61.002000000000002</c:v>
                </c:pt>
                <c:pt idx="68">
                  <c:v>63.738999999999997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7A7-954B-E4527AD3BEC7}"/>
            </c:ext>
          </c:extLst>
        </c:ser>
        <c:ser>
          <c:idx val="5"/>
          <c:order val="5"/>
          <c:tx>
            <c:strRef>
              <c:f>'TR1'!$L$1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'TR1'!$L$2:$L$70</c:f>
              <c:numCache>
                <c:formatCode>0.000</c:formatCode>
                <c:ptCount val="69"/>
                <c:pt idx="0">
                  <c:v>0</c:v>
                </c:pt>
                <c:pt idx="1">
                  <c:v>6.9109999999999996</c:v>
                </c:pt>
                <c:pt idx="2">
                  <c:v>8.3049999999999997</c:v>
                </c:pt>
                <c:pt idx="3">
                  <c:v>8.9589999999999996</c:v>
                </c:pt>
                <c:pt idx="4">
                  <c:v>8.8879999999999999</c:v>
                </c:pt>
                <c:pt idx="5">
                  <c:v>8.7520000000000007</c:v>
                </c:pt>
                <c:pt idx="6">
                  <c:v>8.5229999999999997</c:v>
                </c:pt>
                <c:pt idx="7">
                  <c:v>8.5329999999999995</c:v>
                </c:pt>
                <c:pt idx="8">
                  <c:v>8.3279999999999994</c:v>
                </c:pt>
                <c:pt idx="9">
                  <c:v>7.9420000000000002</c:v>
                </c:pt>
                <c:pt idx="10">
                  <c:v>7.3090000000000002</c:v>
                </c:pt>
                <c:pt idx="11">
                  <c:v>7.3079999999999998</c:v>
                </c:pt>
                <c:pt idx="12">
                  <c:v>6.9930000000000003</c:v>
                </c:pt>
                <c:pt idx="13">
                  <c:v>5.2430000000000003</c:v>
                </c:pt>
                <c:pt idx="14">
                  <c:v>6.524</c:v>
                </c:pt>
                <c:pt idx="15">
                  <c:v>5.7960000000000003</c:v>
                </c:pt>
                <c:pt idx="16">
                  <c:v>6.5339999999999998</c:v>
                </c:pt>
                <c:pt idx="17">
                  <c:v>5.94</c:v>
                </c:pt>
                <c:pt idx="18">
                  <c:v>3.8759999999999999</c:v>
                </c:pt>
                <c:pt idx="19" formatCode="General">
                  <c:v>3.8719999999999999</c:v>
                </c:pt>
                <c:pt idx="20">
                  <c:v>7.4050000000000002</c:v>
                </c:pt>
                <c:pt idx="21">
                  <c:v>7.4370000000000003</c:v>
                </c:pt>
                <c:pt idx="22">
                  <c:v>7.4240000000000004</c:v>
                </c:pt>
                <c:pt idx="23">
                  <c:v>7.4880000000000004</c:v>
                </c:pt>
                <c:pt idx="24">
                  <c:v>7.6269999999999998</c:v>
                </c:pt>
                <c:pt idx="25">
                  <c:v>7.6879999999999997</c:v>
                </c:pt>
                <c:pt idx="26">
                  <c:v>7.3849999999999998</c:v>
                </c:pt>
                <c:pt idx="27">
                  <c:v>7.2439999999999998</c:v>
                </c:pt>
                <c:pt idx="28">
                  <c:v>7.2590000000000003</c:v>
                </c:pt>
                <c:pt idx="29">
                  <c:v>7.766</c:v>
                </c:pt>
                <c:pt idx="30">
                  <c:v>7.7530000000000001</c:v>
                </c:pt>
                <c:pt idx="31">
                  <c:v>7.7279999999999998</c:v>
                </c:pt>
                <c:pt idx="32">
                  <c:v>7.7939999999999996</c:v>
                </c:pt>
                <c:pt idx="33">
                  <c:v>6.48</c:v>
                </c:pt>
                <c:pt idx="34">
                  <c:v>7.9889999999999999</c:v>
                </c:pt>
                <c:pt idx="35">
                  <c:v>7.9359999999999999</c:v>
                </c:pt>
                <c:pt idx="36">
                  <c:v>7.4870000000000001</c:v>
                </c:pt>
                <c:pt idx="37">
                  <c:v>7.7009999999999996</c:v>
                </c:pt>
                <c:pt idx="38">
                  <c:v>7.6130000000000004</c:v>
                </c:pt>
                <c:pt idx="39">
                  <c:v>8.5500000000000007</c:v>
                </c:pt>
                <c:pt idx="40">
                  <c:v>8.1859999999999999</c:v>
                </c:pt>
                <c:pt idx="41">
                  <c:v>8.1940000000000008</c:v>
                </c:pt>
                <c:pt idx="42">
                  <c:v>8.0530000000000008</c:v>
                </c:pt>
                <c:pt idx="43">
                  <c:v>8.3409999999999993</c:v>
                </c:pt>
                <c:pt idx="44">
                  <c:v>8.8040000000000003</c:v>
                </c:pt>
                <c:pt idx="45">
                  <c:v>8.891</c:v>
                </c:pt>
                <c:pt idx="46">
                  <c:v>9.3320000000000007</c:v>
                </c:pt>
                <c:pt idx="47">
                  <c:v>7.8710000000000004</c:v>
                </c:pt>
                <c:pt idx="48">
                  <c:v>7.13</c:v>
                </c:pt>
                <c:pt idx="49">
                  <c:v>6.3410000000000002</c:v>
                </c:pt>
                <c:pt idx="50">
                  <c:v>5.39</c:v>
                </c:pt>
                <c:pt idx="51">
                  <c:v>4.492</c:v>
                </c:pt>
                <c:pt idx="52">
                  <c:v>3.6349999999999998</c:v>
                </c:pt>
                <c:pt idx="53">
                  <c:v>3.1859999999999999</c:v>
                </c:pt>
                <c:pt idx="54">
                  <c:v>3.27</c:v>
                </c:pt>
                <c:pt idx="55">
                  <c:v>0</c:v>
                </c:pt>
                <c:pt idx="56">
                  <c:v>7.3730000000000002</c:v>
                </c:pt>
                <c:pt idx="57">
                  <c:v>6.5010000000000003</c:v>
                </c:pt>
                <c:pt idx="58">
                  <c:v>8.7520000000000007</c:v>
                </c:pt>
                <c:pt idx="59">
                  <c:v>7.976</c:v>
                </c:pt>
                <c:pt idx="60">
                  <c:v>7.0609999999999999</c:v>
                </c:pt>
                <c:pt idx="61">
                  <c:v>7.4880000000000004</c:v>
                </c:pt>
                <c:pt idx="62">
                  <c:v>7.1429999999999998</c:v>
                </c:pt>
                <c:pt idx="63">
                  <c:v>7.6139999999999999</c:v>
                </c:pt>
                <c:pt idx="64">
                  <c:v>8.1649999999999991</c:v>
                </c:pt>
                <c:pt idx="65">
                  <c:v>6.8659999999999997</c:v>
                </c:pt>
                <c:pt idx="66">
                  <c:v>8.5350000000000001</c:v>
                </c:pt>
                <c:pt idx="67">
                  <c:v>8.2409999999999997</c:v>
                </c:pt>
                <c:pt idx="68">
                  <c:v>8.4610000000000003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9-47A7-954B-E4527AD3BEC7}"/>
            </c:ext>
          </c:extLst>
        </c:ser>
        <c:ser>
          <c:idx val="6"/>
          <c:order val="6"/>
          <c:tx>
            <c:strRef>
              <c:f>'TR1'!$M$1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'TR1'!$M$2:$M$70</c:f>
              <c:numCache>
                <c:formatCode>0.000</c:formatCode>
                <c:ptCount val="69"/>
                <c:pt idx="0">
                  <c:v>0</c:v>
                </c:pt>
                <c:pt idx="1">
                  <c:v>0.85299999999999998</c:v>
                </c:pt>
                <c:pt idx="2">
                  <c:v>2.0430000000000001</c:v>
                </c:pt>
                <c:pt idx="3">
                  <c:v>3.9729999999999999</c:v>
                </c:pt>
                <c:pt idx="4">
                  <c:v>6.5250000000000004</c:v>
                </c:pt>
                <c:pt idx="5">
                  <c:v>7.8719999999999999</c:v>
                </c:pt>
                <c:pt idx="6">
                  <c:v>8.1750000000000007</c:v>
                </c:pt>
                <c:pt idx="7">
                  <c:v>8.0150000000000006</c:v>
                </c:pt>
                <c:pt idx="8">
                  <c:v>8.8279999999999994</c:v>
                </c:pt>
                <c:pt idx="9">
                  <c:v>8.8109999999999999</c:v>
                </c:pt>
                <c:pt idx="10">
                  <c:v>8.423</c:v>
                </c:pt>
                <c:pt idx="11">
                  <c:v>8.2200000000000006</c:v>
                </c:pt>
                <c:pt idx="12">
                  <c:v>7.7370000000000001</c:v>
                </c:pt>
                <c:pt idx="13">
                  <c:v>4.4539999999999997</c:v>
                </c:pt>
                <c:pt idx="14">
                  <c:v>7.9619999999999997</c:v>
                </c:pt>
                <c:pt idx="15">
                  <c:v>7.02</c:v>
                </c:pt>
                <c:pt idx="16">
                  <c:v>4.8319999999999999</c:v>
                </c:pt>
                <c:pt idx="17">
                  <c:v>2.4580000000000002</c:v>
                </c:pt>
                <c:pt idx="18">
                  <c:v>1.147</c:v>
                </c:pt>
                <c:pt idx="19" formatCode="General">
                  <c:v>0.56999999999999995</c:v>
                </c:pt>
                <c:pt idx="20">
                  <c:v>0.52200000000000002</c:v>
                </c:pt>
                <c:pt idx="21">
                  <c:v>0.54400000000000004</c:v>
                </c:pt>
                <c:pt idx="22">
                  <c:v>0.46100000000000002</c:v>
                </c:pt>
                <c:pt idx="23">
                  <c:v>0.45500000000000002</c:v>
                </c:pt>
                <c:pt idx="24">
                  <c:v>0.48499999999999999</c:v>
                </c:pt>
                <c:pt idx="25">
                  <c:v>0.52400000000000002</c:v>
                </c:pt>
                <c:pt idx="26">
                  <c:v>0.45500000000000002</c:v>
                </c:pt>
                <c:pt idx="27">
                  <c:v>0.29399999999999998</c:v>
                </c:pt>
                <c:pt idx="28">
                  <c:v>0.53400000000000003</c:v>
                </c:pt>
                <c:pt idx="29">
                  <c:v>0.58499999999999996</c:v>
                </c:pt>
                <c:pt idx="30">
                  <c:v>0.628</c:v>
                </c:pt>
                <c:pt idx="31">
                  <c:v>0.70199999999999996</c:v>
                </c:pt>
                <c:pt idx="32">
                  <c:v>1.0209999999999999</c:v>
                </c:pt>
                <c:pt idx="33">
                  <c:v>3.85</c:v>
                </c:pt>
                <c:pt idx="34">
                  <c:v>7.008</c:v>
                </c:pt>
                <c:pt idx="35">
                  <c:v>7.98</c:v>
                </c:pt>
                <c:pt idx="36">
                  <c:v>8.452</c:v>
                </c:pt>
                <c:pt idx="37">
                  <c:v>8.4190000000000005</c:v>
                </c:pt>
                <c:pt idx="38">
                  <c:v>8.3279999999999994</c:v>
                </c:pt>
                <c:pt idx="39">
                  <c:v>8.3580000000000005</c:v>
                </c:pt>
                <c:pt idx="40">
                  <c:v>8.5549999999999997</c:v>
                </c:pt>
                <c:pt idx="41">
                  <c:v>8.6340000000000003</c:v>
                </c:pt>
                <c:pt idx="42">
                  <c:v>8.4600000000000009</c:v>
                </c:pt>
                <c:pt idx="43">
                  <c:v>8.8930000000000007</c:v>
                </c:pt>
                <c:pt idx="44">
                  <c:v>9.4469999999999992</c:v>
                </c:pt>
                <c:pt idx="45">
                  <c:v>8.9670000000000005</c:v>
                </c:pt>
                <c:pt idx="46">
                  <c:v>9.8049999999999997</c:v>
                </c:pt>
                <c:pt idx="47">
                  <c:v>8.984</c:v>
                </c:pt>
                <c:pt idx="48">
                  <c:v>8.7370000000000001</c:v>
                </c:pt>
                <c:pt idx="49">
                  <c:v>8.09</c:v>
                </c:pt>
                <c:pt idx="50">
                  <c:v>8.1050000000000004</c:v>
                </c:pt>
                <c:pt idx="51">
                  <c:v>7.9649999999999999</c:v>
                </c:pt>
                <c:pt idx="52">
                  <c:v>7.8650000000000002</c:v>
                </c:pt>
                <c:pt idx="53">
                  <c:v>6.931</c:v>
                </c:pt>
                <c:pt idx="54">
                  <c:v>7.0590000000000002</c:v>
                </c:pt>
                <c:pt idx="55">
                  <c:v>7.7220000000000004</c:v>
                </c:pt>
                <c:pt idx="56">
                  <c:v>8.2680000000000007</c:v>
                </c:pt>
                <c:pt idx="57">
                  <c:v>7.05</c:v>
                </c:pt>
                <c:pt idx="58">
                  <c:v>7.8719999999999999</c:v>
                </c:pt>
                <c:pt idx="59">
                  <c:v>8.0020000000000007</c:v>
                </c:pt>
                <c:pt idx="60">
                  <c:v>7.1509999999999998</c:v>
                </c:pt>
                <c:pt idx="61">
                  <c:v>7.673</c:v>
                </c:pt>
                <c:pt idx="62">
                  <c:v>7.5970000000000004</c:v>
                </c:pt>
                <c:pt idx="63">
                  <c:v>8.2070000000000007</c:v>
                </c:pt>
                <c:pt idx="64">
                  <c:v>9.1460000000000008</c:v>
                </c:pt>
                <c:pt idx="65">
                  <c:v>7.4619999999999997</c:v>
                </c:pt>
                <c:pt idx="66">
                  <c:v>9.3610000000000007</c:v>
                </c:pt>
                <c:pt idx="67">
                  <c:v>12.012</c:v>
                </c:pt>
                <c:pt idx="68">
                  <c:v>12.625999999999999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9-47A7-954B-E4527AD3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36464"/>
        <c:axId val="315443120"/>
      </c:lineChart>
      <c:catAx>
        <c:axId val="31543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43120"/>
        <c:crosses val="autoZero"/>
        <c:auto val="1"/>
        <c:lblAlgn val="ctr"/>
        <c:lblOffset val="100"/>
        <c:noMultiLvlLbl val="0"/>
      </c:catAx>
      <c:valAx>
        <c:axId val="31544312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'TR2'!$N$1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'TR2'!$N$2:$N$70</c:f>
              <c:numCache>
                <c:formatCode>0.000</c:formatCode>
                <c:ptCount val="69"/>
                <c:pt idx="1">
                  <c:v>137.56799999999998</c:v>
                </c:pt>
                <c:pt idx="2">
                  <c:v>153.69399999999999</c:v>
                </c:pt>
                <c:pt idx="3">
                  <c:v>162.89999999999998</c:v>
                </c:pt>
                <c:pt idx="4">
                  <c:v>170.29999999999998</c:v>
                </c:pt>
                <c:pt idx="5">
                  <c:v>184.761</c:v>
                </c:pt>
                <c:pt idx="6">
                  <c:v>183.22199999999998</c:v>
                </c:pt>
                <c:pt idx="7">
                  <c:v>180.64499999999998</c:v>
                </c:pt>
                <c:pt idx="8">
                  <c:v>179.25200000000001</c:v>
                </c:pt>
                <c:pt idx="9">
                  <c:v>175.08300000000003</c:v>
                </c:pt>
                <c:pt idx="10">
                  <c:v>172.37000000000003</c:v>
                </c:pt>
                <c:pt idx="11">
                  <c:v>167.976</c:v>
                </c:pt>
                <c:pt idx="12">
                  <c:v>172.17000000000002</c:v>
                </c:pt>
                <c:pt idx="13">
                  <c:v>172.179</c:v>
                </c:pt>
                <c:pt idx="14">
                  <c:v>178.886</c:v>
                </c:pt>
                <c:pt idx="15">
                  <c:v>177.08100000000002</c:v>
                </c:pt>
                <c:pt idx="16">
                  <c:v>173.501</c:v>
                </c:pt>
                <c:pt idx="17">
                  <c:v>167.13400000000001</c:v>
                </c:pt>
                <c:pt idx="18">
                  <c:v>148.11000000000001</c:v>
                </c:pt>
                <c:pt idx="19">
                  <c:v>139.691</c:v>
                </c:pt>
                <c:pt idx="20">
                  <c:v>136.32599999999999</c:v>
                </c:pt>
                <c:pt idx="21">
                  <c:v>136.60400000000001</c:v>
                </c:pt>
                <c:pt idx="22">
                  <c:v>130.67000000000002</c:v>
                </c:pt>
                <c:pt idx="23">
                  <c:v>132.99499999999998</c:v>
                </c:pt>
                <c:pt idx="24">
                  <c:v>144.81700000000001</c:v>
                </c:pt>
                <c:pt idx="25">
                  <c:v>149.791</c:v>
                </c:pt>
                <c:pt idx="26">
                  <c:v>140.07300000000004</c:v>
                </c:pt>
                <c:pt idx="27">
                  <c:v>143.71800000000002</c:v>
                </c:pt>
                <c:pt idx="28">
                  <c:v>157.74100000000001</c:v>
                </c:pt>
                <c:pt idx="29">
                  <c:v>156.82299999999998</c:v>
                </c:pt>
                <c:pt idx="30">
                  <c:v>149.239</c:v>
                </c:pt>
                <c:pt idx="31">
                  <c:v>146.35</c:v>
                </c:pt>
                <c:pt idx="32">
                  <c:v>145.07499999999999</c:v>
                </c:pt>
                <c:pt idx="33">
                  <c:v>157.06799999999998</c:v>
                </c:pt>
                <c:pt idx="34">
                  <c:v>153.096</c:v>
                </c:pt>
                <c:pt idx="35">
                  <c:v>153.94</c:v>
                </c:pt>
                <c:pt idx="36">
                  <c:v>155.61099999999999</c:v>
                </c:pt>
                <c:pt idx="37">
                  <c:v>158.06</c:v>
                </c:pt>
                <c:pt idx="38">
                  <c:v>157.114</c:v>
                </c:pt>
                <c:pt idx="39">
                  <c:v>165.38399999999999</c:v>
                </c:pt>
                <c:pt idx="40">
                  <c:v>161.42000000000002</c:v>
                </c:pt>
                <c:pt idx="41">
                  <c:v>165.63200000000001</c:v>
                </c:pt>
                <c:pt idx="42">
                  <c:v>169.5</c:v>
                </c:pt>
                <c:pt idx="43">
                  <c:v>172.80500000000001</c:v>
                </c:pt>
                <c:pt idx="44">
                  <c:v>183.506</c:v>
                </c:pt>
                <c:pt idx="45">
                  <c:v>190.36700000000002</c:v>
                </c:pt>
                <c:pt idx="46">
                  <c:v>193.45900000000003</c:v>
                </c:pt>
                <c:pt idx="47">
                  <c:v>186.946</c:v>
                </c:pt>
                <c:pt idx="48">
                  <c:v>179.71899999999999</c:v>
                </c:pt>
                <c:pt idx="49">
                  <c:v>161.70699999999999</c:v>
                </c:pt>
                <c:pt idx="50">
                  <c:v>160.80099999999999</c:v>
                </c:pt>
                <c:pt idx="51">
                  <c:v>164.37100000000001</c:v>
                </c:pt>
                <c:pt idx="52">
                  <c:v>168.119</c:v>
                </c:pt>
                <c:pt idx="53">
                  <c:v>150.589</c:v>
                </c:pt>
                <c:pt idx="54">
                  <c:v>154.52600000000001</c:v>
                </c:pt>
                <c:pt idx="55">
                  <c:v>151.102</c:v>
                </c:pt>
                <c:pt idx="56">
                  <c:v>154.06699999999998</c:v>
                </c:pt>
                <c:pt idx="57">
                  <c:v>151.5</c:v>
                </c:pt>
                <c:pt idx="58">
                  <c:v>184.761</c:v>
                </c:pt>
                <c:pt idx="59">
                  <c:v>129.26000000000002</c:v>
                </c:pt>
                <c:pt idx="60">
                  <c:v>158.96099999999998</c:v>
                </c:pt>
                <c:pt idx="61">
                  <c:v>143.267</c:v>
                </c:pt>
                <c:pt idx="62">
                  <c:v>150.61699999999999</c:v>
                </c:pt>
                <c:pt idx="63">
                  <c:v>124.30499999999998</c:v>
                </c:pt>
                <c:pt idx="64">
                  <c:v>120.703</c:v>
                </c:pt>
                <c:pt idx="65">
                  <c:v>121.38200000000001</c:v>
                </c:pt>
                <c:pt idx="66">
                  <c:v>163.85900000000001</c:v>
                </c:pt>
                <c:pt idx="67">
                  <c:v>120.93399999999998</c:v>
                </c:pt>
                <c:pt idx="68">
                  <c:v>116.93199999999999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9-4817-974F-A7410B76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31328"/>
        <c:axId val="109132160"/>
      </c:lineChart>
      <c:catAx>
        <c:axId val="1091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132160"/>
        <c:crosses val="autoZero"/>
        <c:auto val="1"/>
        <c:lblAlgn val="ctr"/>
        <c:lblOffset val="100"/>
        <c:noMultiLvlLbl val="0"/>
      </c:catAx>
      <c:valAx>
        <c:axId val="1091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1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25501821446928E-2"/>
          <c:y val="4.4613445413038431E-2"/>
          <c:w val="0.78032999472767595"/>
          <c:h val="0.86129976818253384"/>
        </c:manualLayout>
      </c:layout>
      <c:lineChart>
        <c:grouping val="standard"/>
        <c:varyColors val="0"/>
        <c:ser>
          <c:idx val="0"/>
          <c:order val="0"/>
          <c:tx>
            <c:strRef>
              <c:f>'TR2'!$E$1</c:f>
              <c:strCache>
                <c:ptCount val="1"/>
                <c:pt idx="0">
                  <c:v>Succinat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'TR2'!$E$2:$E$70</c:f>
              <c:numCache>
                <c:formatCode>0.000</c:formatCode>
                <c:ptCount val="69"/>
                <c:pt idx="0">
                  <c:v>0</c:v>
                </c:pt>
                <c:pt idx="1">
                  <c:v>11.412000000000001</c:v>
                </c:pt>
                <c:pt idx="2">
                  <c:v>6.593</c:v>
                </c:pt>
                <c:pt idx="3">
                  <c:v>4.2910000000000004</c:v>
                </c:pt>
                <c:pt idx="4">
                  <c:v>4.1289999999999996</c:v>
                </c:pt>
                <c:pt idx="5">
                  <c:v>3.6360000000000001</c:v>
                </c:pt>
                <c:pt idx="6">
                  <c:v>4.3609999999999998</c:v>
                </c:pt>
                <c:pt idx="7">
                  <c:v>4.0149999999999997</c:v>
                </c:pt>
                <c:pt idx="8">
                  <c:v>2.8679999999999999</c:v>
                </c:pt>
                <c:pt idx="9">
                  <c:v>2.0739999999999998</c:v>
                </c:pt>
                <c:pt idx="10">
                  <c:v>2.0680000000000001</c:v>
                </c:pt>
                <c:pt idx="11">
                  <c:v>2.1440000000000001</c:v>
                </c:pt>
                <c:pt idx="12">
                  <c:v>1.99</c:v>
                </c:pt>
                <c:pt idx="13">
                  <c:v>1.6870000000000001</c:v>
                </c:pt>
                <c:pt idx="14">
                  <c:v>0.79200000000000004</c:v>
                </c:pt>
                <c:pt idx="15">
                  <c:v>0.752</c:v>
                </c:pt>
                <c:pt idx="16">
                  <c:v>1.1160000000000001</c:v>
                </c:pt>
                <c:pt idx="17">
                  <c:v>2.1930000000000001</c:v>
                </c:pt>
                <c:pt idx="18">
                  <c:v>2.9729999999999999</c:v>
                </c:pt>
                <c:pt idx="19">
                  <c:v>3.0249999999999999</c:v>
                </c:pt>
                <c:pt idx="20">
                  <c:v>3.42</c:v>
                </c:pt>
                <c:pt idx="21">
                  <c:v>2.8530000000000002</c:v>
                </c:pt>
                <c:pt idx="22">
                  <c:v>3.089</c:v>
                </c:pt>
                <c:pt idx="23">
                  <c:v>3.0760000000000001</c:v>
                </c:pt>
                <c:pt idx="24">
                  <c:v>2.859</c:v>
                </c:pt>
                <c:pt idx="25">
                  <c:v>0.83199999999999996</c:v>
                </c:pt>
                <c:pt idx="26">
                  <c:v>0.877</c:v>
                </c:pt>
                <c:pt idx="27">
                  <c:v>0.877</c:v>
                </c:pt>
                <c:pt idx="28">
                  <c:v>0.99</c:v>
                </c:pt>
                <c:pt idx="29">
                  <c:v>2.177</c:v>
                </c:pt>
                <c:pt idx="30">
                  <c:v>3.3759999999999999</c:v>
                </c:pt>
                <c:pt idx="31">
                  <c:v>4.069</c:v>
                </c:pt>
                <c:pt idx="32">
                  <c:v>4.2809999999999997</c:v>
                </c:pt>
                <c:pt idx="33">
                  <c:v>4.569</c:v>
                </c:pt>
                <c:pt idx="34">
                  <c:v>4.0419999999999998</c:v>
                </c:pt>
                <c:pt idx="35">
                  <c:v>3.6019999999999999</c:v>
                </c:pt>
                <c:pt idx="36">
                  <c:v>3.0209999999999999</c:v>
                </c:pt>
                <c:pt idx="37">
                  <c:v>2.8980000000000001</c:v>
                </c:pt>
                <c:pt idx="38">
                  <c:v>5.1189999999999998</c:v>
                </c:pt>
                <c:pt idx="39">
                  <c:v>5.6050000000000004</c:v>
                </c:pt>
                <c:pt idx="40">
                  <c:v>4.05</c:v>
                </c:pt>
                <c:pt idx="41">
                  <c:v>3.1259999999999999</c:v>
                </c:pt>
                <c:pt idx="42">
                  <c:v>3.89</c:v>
                </c:pt>
                <c:pt idx="43">
                  <c:v>2.8620000000000001</c:v>
                </c:pt>
                <c:pt idx="44">
                  <c:v>3.7759999999999998</c:v>
                </c:pt>
                <c:pt idx="45">
                  <c:v>4.0119999999999996</c:v>
                </c:pt>
                <c:pt idx="46">
                  <c:v>3.6160000000000001</c:v>
                </c:pt>
                <c:pt idx="47">
                  <c:v>3.234</c:v>
                </c:pt>
                <c:pt idx="48">
                  <c:v>2.6680000000000001</c:v>
                </c:pt>
                <c:pt idx="49">
                  <c:v>3.13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1.7290000000000001</c:v>
                </c:pt>
                <c:pt idx="56">
                  <c:v>0.32700000000000001</c:v>
                </c:pt>
                <c:pt idx="57">
                  <c:v>0</c:v>
                </c:pt>
                <c:pt idx="58">
                  <c:v>3.6360000000000001</c:v>
                </c:pt>
                <c:pt idx="59">
                  <c:v>0.39500000000000002</c:v>
                </c:pt>
                <c:pt idx="60">
                  <c:v>0.51500000000000001</c:v>
                </c:pt>
                <c:pt idx="61">
                  <c:v>0.499</c:v>
                </c:pt>
                <c:pt idx="62">
                  <c:v>0.53200000000000003</c:v>
                </c:pt>
                <c:pt idx="63">
                  <c:v>0.51100000000000001</c:v>
                </c:pt>
                <c:pt idx="64">
                  <c:v>0.80500000000000005</c:v>
                </c:pt>
                <c:pt idx="65">
                  <c:v>0.70499999999999996</c:v>
                </c:pt>
                <c:pt idx="66">
                  <c:v>0.67200000000000004</c:v>
                </c:pt>
                <c:pt idx="67">
                  <c:v>0.81299999999999994</c:v>
                </c:pt>
                <c:pt idx="68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1-498C-9D7F-B6B2A6C47D99}"/>
            </c:ext>
          </c:extLst>
        </c:ser>
        <c:ser>
          <c:idx val="1"/>
          <c:order val="1"/>
          <c:tx>
            <c:strRef>
              <c:f>'TR2'!$H$1</c:f>
              <c:strCache>
                <c:ptCount val="1"/>
                <c:pt idx="0">
                  <c:v>Acetat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'TR2'!$H$2:$H$70</c:f>
              <c:numCache>
                <c:formatCode>0.000</c:formatCode>
                <c:ptCount val="69"/>
                <c:pt idx="0">
                  <c:v>0</c:v>
                </c:pt>
                <c:pt idx="1">
                  <c:v>56.515000000000001</c:v>
                </c:pt>
                <c:pt idx="2">
                  <c:v>63.021000000000001</c:v>
                </c:pt>
                <c:pt idx="3">
                  <c:v>70.459000000000003</c:v>
                </c:pt>
                <c:pt idx="4">
                  <c:v>76.629000000000005</c:v>
                </c:pt>
                <c:pt idx="5">
                  <c:v>96.91</c:v>
                </c:pt>
                <c:pt idx="6">
                  <c:v>95.19</c:v>
                </c:pt>
                <c:pt idx="7">
                  <c:v>93.236000000000004</c:v>
                </c:pt>
                <c:pt idx="8">
                  <c:v>92.549000000000007</c:v>
                </c:pt>
                <c:pt idx="9">
                  <c:v>92.168000000000006</c:v>
                </c:pt>
                <c:pt idx="10">
                  <c:v>96.188000000000002</c:v>
                </c:pt>
                <c:pt idx="11">
                  <c:v>90.438000000000002</c:v>
                </c:pt>
                <c:pt idx="12">
                  <c:v>93.56</c:v>
                </c:pt>
                <c:pt idx="13">
                  <c:v>90.855999999999995</c:v>
                </c:pt>
                <c:pt idx="14">
                  <c:v>98.07</c:v>
                </c:pt>
                <c:pt idx="15">
                  <c:v>99.902000000000001</c:v>
                </c:pt>
                <c:pt idx="16">
                  <c:v>95.234999999999999</c:v>
                </c:pt>
                <c:pt idx="17">
                  <c:v>96.527000000000001</c:v>
                </c:pt>
                <c:pt idx="18">
                  <c:v>90.991</c:v>
                </c:pt>
                <c:pt idx="19">
                  <c:v>75.634</c:v>
                </c:pt>
                <c:pt idx="20">
                  <c:v>84.906000000000006</c:v>
                </c:pt>
                <c:pt idx="21">
                  <c:v>84.486000000000004</c:v>
                </c:pt>
                <c:pt idx="22">
                  <c:v>80.828000000000003</c:v>
                </c:pt>
                <c:pt idx="23">
                  <c:v>82.343999999999994</c:v>
                </c:pt>
                <c:pt idx="24">
                  <c:v>93.51</c:v>
                </c:pt>
                <c:pt idx="25">
                  <c:v>98.816999999999993</c:v>
                </c:pt>
                <c:pt idx="26">
                  <c:v>88.906000000000006</c:v>
                </c:pt>
                <c:pt idx="27">
                  <c:v>88.935000000000002</c:v>
                </c:pt>
                <c:pt idx="28">
                  <c:v>86.561999999999998</c:v>
                </c:pt>
                <c:pt idx="29">
                  <c:v>91.66</c:v>
                </c:pt>
                <c:pt idx="30">
                  <c:v>91.331999999999994</c:v>
                </c:pt>
                <c:pt idx="31">
                  <c:v>93.183000000000007</c:v>
                </c:pt>
                <c:pt idx="32">
                  <c:v>94.763999999999996</c:v>
                </c:pt>
                <c:pt idx="33">
                  <c:v>104.276</c:v>
                </c:pt>
                <c:pt idx="34">
                  <c:v>102.73</c:v>
                </c:pt>
                <c:pt idx="35">
                  <c:v>103.752</c:v>
                </c:pt>
                <c:pt idx="36">
                  <c:v>106.133</c:v>
                </c:pt>
                <c:pt idx="37">
                  <c:v>106.788</c:v>
                </c:pt>
                <c:pt idx="38">
                  <c:v>102.943</c:v>
                </c:pt>
                <c:pt idx="39">
                  <c:v>98.292000000000002</c:v>
                </c:pt>
                <c:pt idx="40">
                  <c:v>96</c:v>
                </c:pt>
                <c:pt idx="41">
                  <c:v>99.061999999999998</c:v>
                </c:pt>
                <c:pt idx="42">
                  <c:v>101.84</c:v>
                </c:pt>
                <c:pt idx="43">
                  <c:v>106.976</c:v>
                </c:pt>
                <c:pt idx="44">
                  <c:v>110.663</c:v>
                </c:pt>
                <c:pt idx="45">
                  <c:v>108.401</c:v>
                </c:pt>
                <c:pt idx="46">
                  <c:v>107.95</c:v>
                </c:pt>
                <c:pt idx="47">
                  <c:v>105.57899999999999</c:v>
                </c:pt>
                <c:pt idx="48">
                  <c:v>100.01300000000001</c:v>
                </c:pt>
                <c:pt idx="49">
                  <c:v>92.665000000000006</c:v>
                </c:pt>
                <c:pt idx="50">
                  <c:v>91.397000000000006</c:v>
                </c:pt>
                <c:pt idx="51">
                  <c:v>89.049000000000007</c:v>
                </c:pt>
                <c:pt idx="52">
                  <c:v>91.507999999999996</c:v>
                </c:pt>
                <c:pt idx="53">
                  <c:v>81.251000000000005</c:v>
                </c:pt>
                <c:pt idx="54">
                  <c:v>82.991</c:v>
                </c:pt>
                <c:pt idx="55">
                  <c:v>73.391999999999996</c:v>
                </c:pt>
                <c:pt idx="56">
                  <c:v>68.745999999999995</c:v>
                </c:pt>
                <c:pt idx="57">
                  <c:v>69.55</c:v>
                </c:pt>
                <c:pt idx="58">
                  <c:v>96.91</c:v>
                </c:pt>
                <c:pt idx="59">
                  <c:v>59.947000000000003</c:v>
                </c:pt>
                <c:pt idx="60">
                  <c:v>80.69</c:v>
                </c:pt>
                <c:pt idx="61">
                  <c:v>74.391999999999996</c:v>
                </c:pt>
                <c:pt idx="62">
                  <c:v>78.302999999999997</c:v>
                </c:pt>
                <c:pt idx="63">
                  <c:v>57.91</c:v>
                </c:pt>
                <c:pt idx="64">
                  <c:v>58.08</c:v>
                </c:pt>
                <c:pt idx="65">
                  <c:v>59.926000000000002</c:v>
                </c:pt>
                <c:pt idx="66">
                  <c:v>86.278000000000006</c:v>
                </c:pt>
                <c:pt idx="67">
                  <c:v>37.372999999999998</c:v>
                </c:pt>
                <c:pt idx="68">
                  <c:v>38.417000000000002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1-498C-9D7F-B6B2A6C47D99}"/>
            </c:ext>
          </c:extLst>
        </c:ser>
        <c:ser>
          <c:idx val="2"/>
          <c:order val="2"/>
          <c:tx>
            <c:strRef>
              <c:f>'TR2'!$I$1</c:f>
              <c:strCache>
                <c:ptCount val="1"/>
                <c:pt idx="0">
                  <c:v>Propionat [mM]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'TR2'!$I$2:$I$70</c:f>
              <c:numCache>
                <c:formatCode>0.000</c:formatCode>
                <c:ptCount val="69"/>
                <c:pt idx="0">
                  <c:v>0</c:v>
                </c:pt>
                <c:pt idx="1">
                  <c:v>14.143000000000001</c:v>
                </c:pt>
                <c:pt idx="2">
                  <c:v>18.8</c:v>
                </c:pt>
                <c:pt idx="3">
                  <c:v>17.091999999999999</c:v>
                </c:pt>
                <c:pt idx="4">
                  <c:v>16.084</c:v>
                </c:pt>
                <c:pt idx="5">
                  <c:v>16.341000000000001</c:v>
                </c:pt>
                <c:pt idx="6">
                  <c:v>14.375</c:v>
                </c:pt>
                <c:pt idx="7">
                  <c:v>14.874000000000001</c:v>
                </c:pt>
                <c:pt idx="8">
                  <c:v>16.646999999999998</c:v>
                </c:pt>
                <c:pt idx="9">
                  <c:v>16.629000000000001</c:v>
                </c:pt>
                <c:pt idx="10">
                  <c:v>16.010000000000002</c:v>
                </c:pt>
                <c:pt idx="11">
                  <c:v>14.43</c:v>
                </c:pt>
                <c:pt idx="12">
                  <c:v>14.282999999999999</c:v>
                </c:pt>
                <c:pt idx="13">
                  <c:v>13.87</c:v>
                </c:pt>
                <c:pt idx="14">
                  <c:v>13.18</c:v>
                </c:pt>
                <c:pt idx="15">
                  <c:v>12.294</c:v>
                </c:pt>
                <c:pt idx="16">
                  <c:v>12.018000000000001</c:v>
                </c:pt>
                <c:pt idx="17">
                  <c:v>9.3840000000000003</c:v>
                </c:pt>
                <c:pt idx="18">
                  <c:v>7.423</c:v>
                </c:pt>
                <c:pt idx="19">
                  <c:v>7.726</c:v>
                </c:pt>
                <c:pt idx="20">
                  <c:v>5.7160000000000002</c:v>
                </c:pt>
                <c:pt idx="21">
                  <c:v>4.7270000000000003</c:v>
                </c:pt>
                <c:pt idx="22">
                  <c:v>5.8979999999999997</c:v>
                </c:pt>
                <c:pt idx="23">
                  <c:v>5.8230000000000004</c:v>
                </c:pt>
                <c:pt idx="24">
                  <c:v>5.9420000000000002</c:v>
                </c:pt>
                <c:pt idx="25">
                  <c:v>5.766</c:v>
                </c:pt>
                <c:pt idx="26">
                  <c:v>4.6660000000000004</c:v>
                </c:pt>
                <c:pt idx="27">
                  <c:v>4.82</c:v>
                </c:pt>
                <c:pt idx="28">
                  <c:v>5.5030000000000001</c:v>
                </c:pt>
                <c:pt idx="29">
                  <c:v>8.2170000000000005</c:v>
                </c:pt>
                <c:pt idx="30">
                  <c:v>7.4610000000000003</c:v>
                </c:pt>
                <c:pt idx="31">
                  <c:v>6.2320000000000002</c:v>
                </c:pt>
                <c:pt idx="32">
                  <c:v>5.2880000000000003</c:v>
                </c:pt>
                <c:pt idx="33">
                  <c:v>4.8410000000000002</c:v>
                </c:pt>
                <c:pt idx="34">
                  <c:v>4.3120000000000003</c:v>
                </c:pt>
                <c:pt idx="35">
                  <c:v>4.2160000000000002</c:v>
                </c:pt>
                <c:pt idx="36">
                  <c:v>4.4649999999999999</c:v>
                </c:pt>
                <c:pt idx="37">
                  <c:v>5.2229999999999999</c:v>
                </c:pt>
                <c:pt idx="38">
                  <c:v>8.9030000000000005</c:v>
                </c:pt>
                <c:pt idx="39">
                  <c:v>10.106</c:v>
                </c:pt>
                <c:pt idx="40">
                  <c:v>8.9629999999999992</c:v>
                </c:pt>
                <c:pt idx="41">
                  <c:v>7.9989999999999997</c:v>
                </c:pt>
                <c:pt idx="42">
                  <c:v>8.327</c:v>
                </c:pt>
                <c:pt idx="43">
                  <c:v>9.0440000000000005</c:v>
                </c:pt>
                <c:pt idx="44">
                  <c:v>12.096</c:v>
                </c:pt>
                <c:pt idx="45">
                  <c:v>13.37</c:v>
                </c:pt>
                <c:pt idx="46">
                  <c:v>14.346</c:v>
                </c:pt>
                <c:pt idx="47">
                  <c:v>13.897</c:v>
                </c:pt>
                <c:pt idx="48">
                  <c:v>13.356</c:v>
                </c:pt>
                <c:pt idx="49">
                  <c:v>11.746</c:v>
                </c:pt>
                <c:pt idx="50">
                  <c:v>12.260999999999999</c:v>
                </c:pt>
                <c:pt idx="51">
                  <c:v>11.92</c:v>
                </c:pt>
                <c:pt idx="52">
                  <c:v>12.864000000000001</c:v>
                </c:pt>
                <c:pt idx="53">
                  <c:v>11.656000000000001</c:v>
                </c:pt>
                <c:pt idx="54">
                  <c:v>12.239000000000001</c:v>
                </c:pt>
                <c:pt idx="55">
                  <c:v>12.962999999999999</c:v>
                </c:pt>
                <c:pt idx="56">
                  <c:v>13.115</c:v>
                </c:pt>
                <c:pt idx="57">
                  <c:v>13.7</c:v>
                </c:pt>
                <c:pt idx="58">
                  <c:v>16.341000000000001</c:v>
                </c:pt>
                <c:pt idx="59">
                  <c:v>11.391999999999999</c:v>
                </c:pt>
                <c:pt idx="60">
                  <c:v>13.843999999999999</c:v>
                </c:pt>
                <c:pt idx="61">
                  <c:v>13.348000000000001</c:v>
                </c:pt>
                <c:pt idx="62">
                  <c:v>15.052</c:v>
                </c:pt>
                <c:pt idx="63">
                  <c:v>13.311</c:v>
                </c:pt>
                <c:pt idx="64">
                  <c:v>13.898999999999999</c:v>
                </c:pt>
                <c:pt idx="65">
                  <c:v>13.911</c:v>
                </c:pt>
                <c:pt idx="66">
                  <c:v>17.824000000000002</c:v>
                </c:pt>
                <c:pt idx="67">
                  <c:v>8.9179999999999993</c:v>
                </c:pt>
                <c:pt idx="68">
                  <c:v>9.7590000000000003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1-498C-9D7F-B6B2A6C47D99}"/>
            </c:ext>
          </c:extLst>
        </c:ser>
        <c:ser>
          <c:idx val="3"/>
          <c:order val="3"/>
          <c:tx>
            <c:strRef>
              <c:f>'TR2'!$J$1</c:f>
              <c:strCache>
                <c:ptCount val="1"/>
                <c:pt idx="0">
                  <c:v>Isobutyrat [mM]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'TR2'!$J$2:$J$70</c:f>
              <c:numCache>
                <c:formatCode>0.000</c:formatCode>
                <c:ptCount val="69"/>
                <c:pt idx="0">
                  <c:v>0</c:v>
                </c:pt>
                <c:pt idx="1">
                  <c:v>4.99</c:v>
                </c:pt>
                <c:pt idx="2">
                  <c:v>6.15</c:v>
                </c:pt>
                <c:pt idx="3">
                  <c:v>6.8220000000000001</c:v>
                </c:pt>
                <c:pt idx="4">
                  <c:v>6.7889999999999997</c:v>
                </c:pt>
                <c:pt idx="5">
                  <c:v>7.1790000000000003</c:v>
                </c:pt>
                <c:pt idx="6">
                  <c:v>7.3330000000000002</c:v>
                </c:pt>
                <c:pt idx="7">
                  <c:v>7.4109999999999996</c:v>
                </c:pt>
                <c:pt idx="8">
                  <c:v>7.6210000000000004</c:v>
                </c:pt>
                <c:pt idx="9">
                  <c:v>7.3289999999999997</c:v>
                </c:pt>
                <c:pt idx="10">
                  <c:v>7.01</c:v>
                </c:pt>
                <c:pt idx="11">
                  <c:v>7.0309999999999997</c:v>
                </c:pt>
                <c:pt idx="12">
                  <c:v>7.367</c:v>
                </c:pt>
                <c:pt idx="13">
                  <c:v>7.782</c:v>
                </c:pt>
                <c:pt idx="14">
                  <c:v>8.7759999999999998</c:v>
                </c:pt>
                <c:pt idx="15">
                  <c:v>7.5960000000000001</c:v>
                </c:pt>
                <c:pt idx="16">
                  <c:v>7.7939999999999996</c:v>
                </c:pt>
                <c:pt idx="17">
                  <c:v>6.5469999999999997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2.5529999999999999</c:v>
                </c:pt>
                <c:pt idx="28">
                  <c:v>3.6749999999999998</c:v>
                </c:pt>
                <c:pt idx="29">
                  <c:v>5.1150000000000002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1.411</c:v>
                </c:pt>
                <c:pt idx="36">
                  <c:v>1.53</c:v>
                </c:pt>
                <c:pt idx="37">
                  <c:v>1.8620000000000001</c:v>
                </c:pt>
                <c:pt idx="38">
                  <c:v>0</c:v>
                </c:pt>
                <c:pt idx="39">
                  <c:v>4.9420000000000002</c:v>
                </c:pt>
                <c:pt idx="40">
                  <c:v>4.3220000000000001</c:v>
                </c:pt>
                <c:pt idx="41">
                  <c:v>4.3719999999999999</c:v>
                </c:pt>
                <c:pt idx="42">
                  <c:v>4.5919999999999996</c:v>
                </c:pt>
                <c:pt idx="43">
                  <c:v>4.6420000000000003</c:v>
                </c:pt>
                <c:pt idx="44">
                  <c:v>5.4279999999999999</c:v>
                </c:pt>
                <c:pt idx="45">
                  <c:v>10.765000000000001</c:v>
                </c:pt>
                <c:pt idx="46">
                  <c:v>11.144</c:v>
                </c:pt>
                <c:pt idx="47">
                  <c:v>10.041</c:v>
                </c:pt>
                <c:pt idx="48">
                  <c:v>10.728</c:v>
                </c:pt>
                <c:pt idx="49">
                  <c:v>8.1649999999999991</c:v>
                </c:pt>
                <c:pt idx="50">
                  <c:v>8.766</c:v>
                </c:pt>
                <c:pt idx="51">
                  <c:v>10.736000000000001</c:v>
                </c:pt>
                <c:pt idx="52">
                  <c:v>9.0139999999999993</c:v>
                </c:pt>
                <c:pt idx="53">
                  <c:v>9.0280000000000005</c:v>
                </c:pt>
                <c:pt idx="54">
                  <c:v>10.356</c:v>
                </c:pt>
                <c:pt idx="55">
                  <c:v>9.5129999999999999</c:v>
                </c:pt>
                <c:pt idx="56">
                  <c:v>10.398</c:v>
                </c:pt>
                <c:pt idx="57">
                  <c:v>9.6519999999999992</c:v>
                </c:pt>
                <c:pt idx="58">
                  <c:v>7.1790000000000003</c:v>
                </c:pt>
                <c:pt idx="59">
                  <c:v>7.6479999999999997</c:v>
                </c:pt>
                <c:pt idx="60">
                  <c:v>8.718</c:v>
                </c:pt>
                <c:pt idx="61">
                  <c:v>7.6340000000000003</c:v>
                </c:pt>
                <c:pt idx="62">
                  <c:v>8.2569999999999997</c:v>
                </c:pt>
                <c:pt idx="63">
                  <c:v>7.44</c:v>
                </c:pt>
                <c:pt idx="64">
                  <c:v>6.7409999999999997</c:v>
                </c:pt>
                <c:pt idx="65">
                  <c:v>6.3490000000000002</c:v>
                </c:pt>
                <c:pt idx="66">
                  <c:v>10.222</c:v>
                </c:pt>
                <c:pt idx="67">
                  <c:v>6.1159999999999997</c:v>
                </c:pt>
                <c:pt idx="68">
                  <c:v>6.5629999999999997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1-498C-9D7F-B6B2A6C47D99}"/>
            </c:ext>
          </c:extLst>
        </c:ser>
        <c:ser>
          <c:idx val="4"/>
          <c:order val="4"/>
          <c:tx>
            <c:strRef>
              <c:f>'TR2'!$K$1</c:f>
              <c:strCache>
                <c:ptCount val="1"/>
                <c:pt idx="0">
                  <c:v>Butyrat [mM]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'TR2'!$K$2:$K$70</c:f>
              <c:numCache>
                <c:formatCode>0.000</c:formatCode>
                <c:ptCount val="69"/>
                <c:pt idx="0">
                  <c:v>0</c:v>
                </c:pt>
                <c:pt idx="1">
                  <c:v>31.268000000000001</c:v>
                </c:pt>
                <c:pt idx="2">
                  <c:v>45.191000000000003</c:v>
                </c:pt>
                <c:pt idx="3">
                  <c:v>47.737000000000002</c:v>
                </c:pt>
                <c:pt idx="4">
                  <c:v>48.41</c:v>
                </c:pt>
                <c:pt idx="5">
                  <c:v>45.655999999999999</c:v>
                </c:pt>
                <c:pt idx="6">
                  <c:v>47.512</c:v>
                </c:pt>
                <c:pt idx="7">
                  <c:v>47.286000000000001</c:v>
                </c:pt>
                <c:pt idx="8">
                  <c:v>44.566000000000003</c:v>
                </c:pt>
                <c:pt idx="9">
                  <c:v>41.585000000000001</c:v>
                </c:pt>
                <c:pt idx="10">
                  <c:v>37.17</c:v>
                </c:pt>
                <c:pt idx="11">
                  <c:v>40.954000000000001</c:v>
                </c:pt>
                <c:pt idx="12">
                  <c:v>41.719000000000001</c:v>
                </c:pt>
                <c:pt idx="13">
                  <c:v>43.156999999999996</c:v>
                </c:pt>
                <c:pt idx="14">
                  <c:v>44.332999999999998</c:v>
                </c:pt>
                <c:pt idx="15">
                  <c:v>44.128999999999998</c:v>
                </c:pt>
                <c:pt idx="16">
                  <c:v>47.89</c:v>
                </c:pt>
                <c:pt idx="17">
                  <c:v>47.253</c:v>
                </c:pt>
                <c:pt idx="18">
                  <c:v>44.651000000000003</c:v>
                </c:pt>
                <c:pt idx="19">
                  <c:v>48.862000000000002</c:v>
                </c:pt>
                <c:pt idx="20">
                  <c:v>41.24</c:v>
                </c:pt>
                <c:pt idx="21">
                  <c:v>43.389000000000003</c:v>
                </c:pt>
                <c:pt idx="22">
                  <c:v>39.494999999999997</c:v>
                </c:pt>
                <c:pt idx="23">
                  <c:v>40.409999999999997</c:v>
                </c:pt>
                <c:pt idx="24">
                  <c:v>41.195999999999998</c:v>
                </c:pt>
                <c:pt idx="25">
                  <c:v>43.078000000000003</c:v>
                </c:pt>
                <c:pt idx="26">
                  <c:v>44.515000000000001</c:v>
                </c:pt>
                <c:pt idx="27">
                  <c:v>45.430999999999997</c:v>
                </c:pt>
                <c:pt idx="28">
                  <c:v>46.14</c:v>
                </c:pt>
                <c:pt idx="29">
                  <c:v>45.406999999999996</c:v>
                </c:pt>
                <c:pt idx="30">
                  <c:v>43.822000000000003</c:v>
                </c:pt>
                <c:pt idx="31">
                  <c:v>40.838000000000001</c:v>
                </c:pt>
                <c:pt idx="32">
                  <c:v>39.231000000000002</c:v>
                </c:pt>
                <c:pt idx="33">
                  <c:v>41.975999999999999</c:v>
                </c:pt>
                <c:pt idx="34">
                  <c:v>40.76</c:v>
                </c:pt>
                <c:pt idx="35">
                  <c:v>39.603999999999999</c:v>
                </c:pt>
                <c:pt idx="36">
                  <c:v>38.707000000000001</c:v>
                </c:pt>
                <c:pt idx="37">
                  <c:v>38.898000000000003</c:v>
                </c:pt>
                <c:pt idx="38">
                  <c:v>35.692999999999998</c:v>
                </c:pt>
                <c:pt idx="39">
                  <c:v>40.445</c:v>
                </c:pt>
                <c:pt idx="40">
                  <c:v>42.011000000000003</c:v>
                </c:pt>
                <c:pt idx="41">
                  <c:v>45.061999999999998</c:v>
                </c:pt>
                <c:pt idx="42">
                  <c:v>45.213999999999999</c:v>
                </c:pt>
                <c:pt idx="43">
                  <c:v>43.273000000000003</c:v>
                </c:pt>
                <c:pt idx="44">
                  <c:v>44.933999999999997</c:v>
                </c:pt>
                <c:pt idx="45">
                  <c:v>45.783999999999999</c:v>
                </c:pt>
                <c:pt idx="46">
                  <c:v>47.526000000000003</c:v>
                </c:pt>
                <c:pt idx="47">
                  <c:v>46.161000000000001</c:v>
                </c:pt>
                <c:pt idx="48">
                  <c:v>45.523000000000003</c:v>
                </c:pt>
                <c:pt idx="49">
                  <c:v>39.825000000000003</c:v>
                </c:pt>
                <c:pt idx="50">
                  <c:v>43.145000000000003</c:v>
                </c:pt>
                <c:pt idx="51">
                  <c:v>48.365000000000002</c:v>
                </c:pt>
                <c:pt idx="52">
                  <c:v>51.204000000000001</c:v>
                </c:pt>
                <c:pt idx="53">
                  <c:v>45.68</c:v>
                </c:pt>
                <c:pt idx="54">
                  <c:v>45.837000000000003</c:v>
                </c:pt>
                <c:pt idx="55">
                  <c:v>50.223999999999997</c:v>
                </c:pt>
                <c:pt idx="56">
                  <c:v>52.683</c:v>
                </c:pt>
                <c:pt idx="57">
                  <c:v>50.469000000000001</c:v>
                </c:pt>
                <c:pt idx="58">
                  <c:v>45.655999999999999</c:v>
                </c:pt>
                <c:pt idx="59">
                  <c:v>42.656999999999996</c:v>
                </c:pt>
                <c:pt idx="60">
                  <c:v>46.902999999999999</c:v>
                </c:pt>
                <c:pt idx="61">
                  <c:v>39.692</c:v>
                </c:pt>
                <c:pt idx="62">
                  <c:v>40.646000000000001</c:v>
                </c:pt>
                <c:pt idx="63">
                  <c:v>35.756</c:v>
                </c:pt>
                <c:pt idx="64">
                  <c:v>33.942</c:v>
                </c:pt>
                <c:pt idx="65">
                  <c:v>33.207999999999998</c:v>
                </c:pt>
                <c:pt idx="66">
                  <c:v>40.198999999999998</c:v>
                </c:pt>
                <c:pt idx="67">
                  <c:v>47.972999999999999</c:v>
                </c:pt>
                <c:pt idx="68">
                  <c:v>50.412999999999997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1-498C-9D7F-B6B2A6C47D99}"/>
            </c:ext>
          </c:extLst>
        </c:ser>
        <c:ser>
          <c:idx val="5"/>
          <c:order val="5"/>
          <c:tx>
            <c:strRef>
              <c:f>'TR2'!$L$1</c:f>
              <c:strCache>
                <c:ptCount val="1"/>
                <c:pt idx="0">
                  <c:v>Isovalerat [mM]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'TR2'!$L$2:$L$70</c:f>
              <c:numCache>
                <c:formatCode>0.000</c:formatCode>
                <c:ptCount val="69"/>
                <c:pt idx="0">
                  <c:v>0</c:v>
                </c:pt>
                <c:pt idx="1">
                  <c:v>7.2240000000000002</c:v>
                </c:pt>
                <c:pt idx="2">
                  <c:v>7.968</c:v>
                </c:pt>
                <c:pt idx="3">
                  <c:v>7.99</c:v>
                </c:pt>
                <c:pt idx="4">
                  <c:v>8.3620000000000001</c:v>
                </c:pt>
                <c:pt idx="5">
                  <c:v>8.4809999999999999</c:v>
                </c:pt>
                <c:pt idx="6">
                  <c:v>8.2629999999999999</c:v>
                </c:pt>
                <c:pt idx="7">
                  <c:v>7.8959999999999999</c:v>
                </c:pt>
                <c:pt idx="8">
                  <c:v>7.93</c:v>
                </c:pt>
                <c:pt idx="9">
                  <c:v>7.6130000000000004</c:v>
                </c:pt>
                <c:pt idx="10">
                  <c:v>6.9859999999999998</c:v>
                </c:pt>
                <c:pt idx="11">
                  <c:v>7</c:v>
                </c:pt>
                <c:pt idx="12">
                  <c:v>6.875</c:v>
                </c:pt>
                <c:pt idx="13">
                  <c:v>6.98</c:v>
                </c:pt>
                <c:pt idx="14">
                  <c:v>6.4219999999999997</c:v>
                </c:pt>
                <c:pt idx="15">
                  <c:v>5.8019999999999996</c:v>
                </c:pt>
                <c:pt idx="16">
                  <c:v>6.0380000000000003</c:v>
                </c:pt>
                <c:pt idx="17">
                  <c:v>3.7610000000000001</c:v>
                </c:pt>
                <c:pt idx="18">
                  <c:v>2.036</c:v>
                </c:pt>
                <c:pt idx="19">
                  <c:v>3.8740000000000001</c:v>
                </c:pt>
                <c:pt idx="20">
                  <c:v>1.044</c:v>
                </c:pt>
                <c:pt idx="21">
                  <c:v>1.149</c:v>
                </c:pt>
                <c:pt idx="22">
                  <c:v>1.36</c:v>
                </c:pt>
                <c:pt idx="23">
                  <c:v>1.3420000000000001</c:v>
                </c:pt>
                <c:pt idx="24">
                  <c:v>1.31</c:v>
                </c:pt>
                <c:pt idx="25">
                  <c:v>1.298</c:v>
                </c:pt>
                <c:pt idx="26">
                  <c:v>1.109</c:v>
                </c:pt>
                <c:pt idx="27">
                  <c:v>1.1020000000000001</c:v>
                </c:pt>
                <c:pt idx="28">
                  <c:v>1.9059999999999999</c:v>
                </c:pt>
                <c:pt idx="29">
                  <c:v>4.2469999999999999</c:v>
                </c:pt>
                <c:pt idx="30">
                  <c:v>3.2480000000000002</c:v>
                </c:pt>
                <c:pt idx="31">
                  <c:v>2.028</c:v>
                </c:pt>
                <c:pt idx="32">
                  <c:v>1.5109999999999999</c:v>
                </c:pt>
                <c:pt idx="33">
                  <c:v>1.4059999999999999</c:v>
                </c:pt>
                <c:pt idx="34">
                  <c:v>1.252</c:v>
                </c:pt>
                <c:pt idx="35">
                  <c:v>1.355</c:v>
                </c:pt>
                <c:pt idx="36">
                  <c:v>1.7549999999999999</c:v>
                </c:pt>
                <c:pt idx="37">
                  <c:v>2.391</c:v>
                </c:pt>
                <c:pt idx="38">
                  <c:v>4.4560000000000004</c:v>
                </c:pt>
                <c:pt idx="39">
                  <c:v>5.6280000000000001</c:v>
                </c:pt>
                <c:pt idx="40">
                  <c:v>5.6760000000000002</c:v>
                </c:pt>
                <c:pt idx="41">
                  <c:v>5.5659999999999998</c:v>
                </c:pt>
                <c:pt idx="42">
                  <c:v>5.181</c:v>
                </c:pt>
                <c:pt idx="43">
                  <c:v>5.5419999999999998</c:v>
                </c:pt>
                <c:pt idx="44">
                  <c:v>6.609</c:v>
                </c:pt>
                <c:pt idx="45">
                  <c:v>7.6109999999999998</c:v>
                </c:pt>
                <c:pt idx="46">
                  <c:v>8.375</c:v>
                </c:pt>
                <c:pt idx="47">
                  <c:v>7.3049999999999997</c:v>
                </c:pt>
                <c:pt idx="48">
                  <c:v>6.7380000000000004</c:v>
                </c:pt>
                <c:pt idx="49">
                  <c:v>6.1760000000000002</c:v>
                </c:pt>
                <c:pt idx="50">
                  <c:v>5.2320000000000002</c:v>
                </c:pt>
                <c:pt idx="51">
                  <c:v>4.3010000000000002</c:v>
                </c:pt>
                <c:pt idx="52">
                  <c:v>3.5289999999999999</c:v>
                </c:pt>
                <c:pt idx="53">
                  <c:v>2.9740000000000002</c:v>
                </c:pt>
                <c:pt idx="54">
                  <c:v>3.1030000000000002</c:v>
                </c:pt>
                <c:pt idx="55">
                  <c:v>3.2810000000000001</c:v>
                </c:pt>
                <c:pt idx="56">
                  <c:v>7.2110000000000003</c:v>
                </c:pt>
                <c:pt idx="57">
                  <c:v>7.657</c:v>
                </c:pt>
                <c:pt idx="58">
                  <c:v>8.4809999999999999</c:v>
                </c:pt>
                <c:pt idx="59">
                  <c:v>6.8310000000000004</c:v>
                </c:pt>
                <c:pt idx="60">
                  <c:v>7.7610000000000001</c:v>
                </c:pt>
                <c:pt idx="61">
                  <c:v>7.0309999999999997</c:v>
                </c:pt>
                <c:pt idx="62">
                  <c:v>7.4870000000000001</c:v>
                </c:pt>
                <c:pt idx="63">
                  <c:v>6.9249999999999998</c:v>
                </c:pt>
                <c:pt idx="64">
                  <c:v>6.9489999999999998</c:v>
                </c:pt>
                <c:pt idx="65">
                  <c:v>7.0919999999999996</c:v>
                </c:pt>
                <c:pt idx="66">
                  <c:v>8.3070000000000004</c:v>
                </c:pt>
                <c:pt idx="67">
                  <c:v>6.9009999999999998</c:v>
                </c:pt>
                <c:pt idx="68">
                  <c:v>7.4779999999999998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1-498C-9D7F-B6B2A6C47D99}"/>
            </c:ext>
          </c:extLst>
        </c:ser>
        <c:ser>
          <c:idx val="6"/>
          <c:order val="6"/>
          <c:tx>
            <c:strRef>
              <c:f>'TR2'!$M$1</c:f>
              <c:strCache>
                <c:ptCount val="1"/>
                <c:pt idx="0">
                  <c:v>Valerat [mM]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'TR2'!$M$2:$M$70</c:f>
              <c:numCache>
                <c:formatCode>0.000</c:formatCode>
                <c:ptCount val="69"/>
                <c:pt idx="0">
                  <c:v>0</c:v>
                </c:pt>
                <c:pt idx="1">
                  <c:v>1.121</c:v>
                </c:pt>
                <c:pt idx="2">
                  <c:v>3.3839999999999999</c:v>
                </c:pt>
                <c:pt idx="3">
                  <c:v>6.23</c:v>
                </c:pt>
                <c:pt idx="4">
                  <c:v>7.32</c:v>
                </c:pt>
                <c:pt idx="5">
                  <c:v>6.5579999999999998</c:v>
                </c:pt>
                <c:pt idx="6">
                  <c:v>6.1879999999999997</c:v>
                </c:pt>
                <c:pt idx="7">
                  <c:v>5.9269999999999996</c:v>
                </c:pt>
                <c:pt idx="8">
                  <c:v>7.0709999999999997</c:v>
                </c:pt>
                <c:pt idx="9">
                  <c:v>7.6849999999999996</c:v>
                </c:pt>
                <c:pt idx="10">
                  <c:v>6.9379999999999997</c:v>
                </c:pt>
                <c:pt idx="11">
                  <c:v>5.9790000000000001</c:v>
                </c:pt>
                <c:pt idx="12">
                  <c:v>6.3760000000000003</c:v>
                </c:pt>
                <c:pt idx="13">
                  <c:v>7.8470000000000004</c:v>
                </c:pt>
                <c:pt idx="14">
                  <c:v>7.3129999999999997</c:v>
                </c:pt>
                <c:pt idx="15">
                  <c:v>6.6059999999999999</c:v>
                </c:pt>
                <c:pt idx="16">
                  <c:v>3.41</c:v>
                </c:pt>
                <c:pt idx="17">
                  <c:v>1.4690000000000001</c:v>
                </c:pt>
                <c:pt idx="18">
                  <c:v>3.5999999999999997E-2</c:v>
                </c:pt>
                <c:pt idx="19">
                  <c:v>0.56999999999999995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0.36599999999999999</c:v>
                </c:pt>
                <c:pt idx="40">
                  <c:v>0.39800000000000002</c:v>
                </c:pt>
                <c:pt idx="41">
                  <c:v>0.44500000000000001</c:v>
                </c:pt>
                <c:pt idx="42">
                  <c:v>0.45600000000000002</c:v>
                </c:pt>
                <c:pt idx="43">
                  <c:v>0.46600000000000003</c:v>
                </c:pt>
                <c:pt idx="44">
                  <c:v>0</c:v>
                </c:pt>
                <c:pt idx="45">
                  <c:v>0.42399999999999999</c:v>
                </c:pt>
                <c:pt idx="46">
                  <c:v>0.502</c:v>
                </c:pt>
                <c:pt idx="47">
                  <c:v>0.72899999999999998</c:v>
                </c:pt>
                <c:pt idx="48">
                  <c:v>0.69299999999999995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0.33800000000000002</c:v>
                </c:pt>
                <c:pt idx="57">
                  <c:v>0.47199999999999998</c:v>
                </c:pt>
                <c:pt idx="58">
                  <c:v>6.5579999999999998</c:v>
                </c:pt>
                <c:pt idx="59">
                  <c:v>0.39</c:v>
                </c:pt>
                <c:pt idx="60">
                  <c:v>0.53</c:v>
                </c:pt>
                <c:pt idx="61">
                  <c:v>0.67100000000000004</c:v>
                </c:pt>
                <c:pt idx="62">
                  <c:v>0.34</c:v>
                </c:pt>
                <c:pt idx="63">
                  <c:v>0.23300000000000001</c:v>
                </c:pt>
                <c:pt idx="64">
                  <c:v>0.28699999999999998</c:v>
                </c:pt>
                <c:pt idx="65">
                  <c:v>0.191</c:v>
                </c:pt>
                <c:pt idx="66">
                  <c:v>0.35699999999999998</c:v>
                </c:pt>
                <c:pt idx="67">
                  <c:v>2.96</c:v>
                </c:pt>
                <c:pt idx="68">
                  <c:v>3.3450000000000002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1-498C-9D7F-B6B2A6C4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34384"/>
        <c:axId val="315432304"/>
      </c:lineChart>
      <c:catAx>
        <c:axId val="31543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32304"/>
        <c:crosses val="autoZero"/>
        <c:auto val="1"/>
        <c:lblAlgn val="ctr"/>
        <c:lblOffset val="100"/>
        <c:noMultiLvlLbl val="0"/>
      </c:catAx>
      <c:valAx>
        <c:axId val="3154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54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97</xdr:row>
      <xdr:rowOff>169333</xdr:rowOff>
    </xdr:from>
    <xdr:to>
      <xdr:col>17</xdr:col>
      <xdr:colOff>238127</xdr:colOff>
      <xdr:row>121</xdr:row>
      <xdr:rowOff>84666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111124</xdr:colOff>
      <xdr:row>122</xdr:row>
      <xdr:rowOff>179916</xdr:rowOff>
    </xdr:from>
    <xdr:to>
      <xdr:col>13</xdr:col>
      <xdr:colOff>201084</xdr:colOff>
      <xdr:row>139</xdr:row>
      <xdr:rowOff>42332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34</xdr:row>
      <xdr:rowOff>9525</xdr:rowOff>
    </xdr:from>
    <xdr:to>
      <xdr:col>13</xdr:col>
      <xdr:colOff>514349</xdr:colOff>
      <xdr:row>57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90</xdr:row>
      <xdr:rowOff>180975</xdr:rowOff>
    </xdr:from>
    <xdr:to>
      <xdr:col>12</xdr:col>
      <xdr:colOff>638175</xdr:colOff>
      <xdr:row>105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85725</xdr:rowOff>
    </xdr:from>
    <xdr:to>
      <xdr:col>14</xdr:col>
      <xdr:colOff>190500</xdr:colOff>
      <xdr:row>89</xdr:row>
      <xdr:rowOff>9526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86</xdr:row>
      <xdr:rowOff>76200</xdr:rowOff>
    </xdr:from>
    <xdr:to>
      <xdr:col>11</xdr:col>
      <xdr:colOff>114300</xdr:colOff>
      <xdr:row>101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</xdr:colOff>
      <xdr:row>74</xdr:row>
      <xdr:rowOff>28575</xdr:rowOff>
    </xdr:from>
    <xdr:to>
      <xdr:col>16</xdr:col>
      <xdr:colOff>28575</xdr:colOff>
      <xdr:row>88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410763</xdr:colOff>
      <xdr:row>93</xdr:row>
      <xdr:rowOff>83343</xdr:rowOff>
    </xdr:from>
    <xdr:to>
      <xdr:col>18</xdr:col>
      <xdr:colOff>59532</xdr:colOff>
      <xdr:row>108</xdr:row>
      <xdr:rowOff>38101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363137</xdr:colOff>
      <xdr:row>75</xdr:row>
      <xdr:rowOff>35719</xdr:rowOff>
    </xdr:from>
    <xdr:to>
      <xdr:col>19</xdr:col>
      <xdr:colOff>452437</xdr:colOff>
      <xdr:row>93</xdr:row>
      <xdr:rowOff>71437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87</xdr:row>
      <xdr:rowOff>171449</xdr:rowOff>
    </xdr:from>
    <xdr:to>
      <xdr:col>13</xdr:col>
      <xdr:colOff>561975</xdr:colOff>
      <xdr:row>102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357186</xdr:colOff>
      <xdr:row>73</xdr:row>
      <xdr:rowOff>47625</xdr:rowOff>
    </xdr:from>
    <xdr:to>
      <xdr:col>13</xdr:col>
      <xdr:colOff>438149</xdr:colOff>
      <xdr:row>87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87</xdr:row>
      <xdr:rowOff>57150</xdr:rowOff>
    </xdr:from>
    <xdr:to>
      <xdr:col>15</xdr:col>
      <xdr:colOff>371475</xdr:colOff>
      <xdr:row>102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223836</xdr:colOff>
      <xdr:row>72</xdr:row>
      <xdr:rowOff>142875</xdr:rowOff>
    </xdr:from>
    <xdr:to>
      <xdr:col>15</xdr:col>
      <xdr:colOff>533400</xdr:colOff>
      <xdr:row>87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219603</xdr:colOff>
      <xdr:row>90</xdr:row>
      <xdr:rowOff>97897</xdr:rowOff>
    </xdr:from>
    <xdr:to>
      <xdr:col>11</xdr:col>
      <xdr:colOff>498739</xdr:colOff>
      <xdr:row>105</xdr:row>
      <xdr:rowOff>125412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136919</xdr:colOff>
      <xdr:row>75</xdr:row>
      <xdr:rowOff>23814</xdr:rowOff>
    </xdr:from>
    <xdr:to>
      <xdr:col>15</xdr:col>
      <xdr:colOff>357186</xdr:colOff>
      <xdr:row>90</xdr:row>
      <xdr:rowOff>166688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83</xdr:row>
      <xdr:rowOff>76200</xdr:rowOff>
    </xdr:from>
    <xdr:to>
      <xdr:col>14</xdr:col>
      <xdr:colOff>290514</xdr:colOff>
      <xdr:row>99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71</xdr:row>
      <xdr:rowOff>76199</xdr:rowOff>
    </xdr:from>
    <xdr:to>
      <xdr:col>12</xdr:col>
      <xdr:colOff>390525</xdr:colOff>
      <xdr:row>83</xdr:row>
      <xdr:rowOff>142874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1" xr16:uid="{00000000-0016-0000-0000-00000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3" xr16:uid="{00000000-0016-0000-0200-000008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0" connectionId="22" xr16:uid="{00000000-0016-0000-0200-00000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9" connectionId="19" xr16:uid="{00000000-0016-0000-02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4" connectionId="34" xr16:uid="{00000000-0016-0000-03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4" xr16:uid="{00000000-0016-0000-03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1" connectionId="28" xr16:uid="{00000000-0016-0000-0400-00000F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9" connectionId="38" xr16:uid="{00000000-0016-0000-0400-00000E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5" xr16:uid="{00000000-0016-0000-0400-000010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3" connectionId="32" xr16:uid="{00000000-0016-0000-0500-000012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2" connectionId="40" xr16:uid="{00000000-0016-0000-0500-00001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ESTDConc_8" connectionId="24" xr16:uid="{00000000-0016-0000-0000-00000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6" xr16:uid="{00000000-0016-0000-0500-000013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8" connectionId="36" xr16:uid="{00000000-0016-0000-0600-000014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7" xr16:uid="{00000000-0016-0000-0600-00001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" connectionId="10" xr16:uid="{2661D31D-5A44-45ED-B90F-EEA072443904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8" xr16:uid="{00000000-0016-0000-0700-000016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9" xr16:uid="{00000000-0016-0000-0800-000017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5" connectionId="31" xr16:uid="{CBE70624-84CD-A047-9D1B-2F4520D8509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ESTDConc_9" connectionId="27" xr16:uid="{850B5670-6657-CC4E-AB48-DAD1470A57A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0" connectionId="23" xr16:uid="{1107BB38-13EF-6D41-B38C-4F182434EB9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8" connectionId="37" xr16:uid="{A5C0FD57-C5D0-7546-A48D-C132FAC7E43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9" connectionId="18" xr16:uid="{00000000-0016-0000-0000-00000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2" connectionId="41" xr16:uid="{07CAB39C-94AE-954F-84FE-93467CF4B889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4" connectionId="35" xr16:uid="{4C6BC448-7499-CB43-8D4F-D9648EB322D3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3" connectionId="16" xr16:uid="{7131D10E-9A36-694B-B08F-9AB7B5EE832B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0" connectionId="33" xr16:uid="{D5A5B468-5D3C-BB4A-8113-5B9CC7BC706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2" connectionId="20" xr16:uid="{90688ADA-E89A-7844-B769-D7CAD1CCBC7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8" connectionId="17" xr16:uid="{88908809-A9DA-0347-A2B7-363B074282D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9" connectionId="21" xr16:uid="{B27F88F7-047C-A344-90AD-132A46C3AA8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ESTDConc_8" connectionId="25" xr16:uid="{92CD4BA4-4F21-9D4C-8BBD-32571AD72BD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7" connectionId="13" xr16:uid="{13F1579F-0E7B-DB46-9870-1D504299EA2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9" connectionId="39" xr16:uid="{F6F46FE4-EE60-AA4F-9C57-170A0E3C012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1" connectionId="29" xr16:uid="{00000000-0016-0000-0000-000001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11" xr16:uid="{55D30A40-3E71-724D-974F-57604EE102A4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1" connectionId="30" xr16:uid="{000A6DEE-59C1-5B49-BE56-8C83383864B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ESTDConc_9" connectionId="26" xr16:uid="{00000000-0016-0000-0000-000003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8" connectionId="14" xr16:uid="{00000000-0016-0000-0000-00000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kSCFAExport-Accela RI -1.Area" connectionId="2" xr16:uid="{00000000-0016-0000-01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7" connectionId="12" xr16:uid="{00000000-0016-0000-0200-00000A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8" connectionId="15" xr16:uid="{00000000-0016-0000-02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3.xml"/><Relationship Id="rId13" Type="http://schemas.openxmlformats.org/officeDocument/2006/relationships/queryTable" Target="../queryTables/queryTable38.xml"/><Relationship Id="rId3" Type="http://schemas.openxmlformats.org/officeDocument/2006/relationships/queryTable" Target="../queryTables/queryTable28.xml"/><Relationship Id="rId7" Type="http://schemas.openxmlformats.org/officeDocument/2006/relationships/queryTable" Target="../queryTables/queryTable32.xml"/><Relationship Id="rId12" Type="http://schemas.openxmlformats.org/officeDocument/2006/relationships/queryTable" Target="../queryTables/queryTable37.xml"/><Relationship Id="rId2" Type="http://schemas.openxmlformats.org/officeDocument/2006/relationships/queryTable" Target="../queryTables/queryTable27.xml"/><Relationship Id="rId16" Type="http://schemas.openxmlformats.org/officeDocument/2006/relationships/queryTable" Target="../queryTables/queryTable41.xml"/><Relationship Id="rId1" Type="http://schemas.openxmlformats.org/officeDocument/2006/relationships/queryTable" Target="../queryTables/queryTable26.xml"/><Relationship Id="rId6" Type="http://schemas.openxmlformats.org/officeDocument/2006/relationships/queryTable" Target="../queryTables/queryTable31.xml"/><Relationship Id="rId11" Type="http://schemas.openxmlformats.org/officeDocument/2006/relationships/queryTable" Target="../queryTables/queryTable36.xml"/><Relationship Id="rId5" Type="http://schemas.openxmlformats.org/officeDocument/2006/relationships/queryTable" Target="../queryTables/queryTable30.xml"/><Relationship Id="rId15" Type="http://schemas.openxmlformats.org/officeDocument/2006/relationships/queryTable" Target="../queryTables/queryTable40.xml"/><Relationship Id="rId10" Type="http://schemas.openxmlformats.org/officeDocument/2006/relationships/queryTable" Target="../queryTables/queryTable35.xml"/><Relationship Id="rId4" Type="http://schemas.openxmlformats.org/officeDocument/2006/relationships/queryTable" Target="../queryTables/queryTable29.xml"/><Relationship Id="rId9" Type="http://schemas.openxmlformats.org/officeDocument/2006/relationships/queryTable" Target="../queryTables/queryTable34.xml"/><Relationship Id="rId14" Type="http://schemas.openxmlformats.org/officeDocument/2006/relationships/queryTable" Target="../queryTables/queryTable3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zoomScale="90" zoomScaleNormal="90" workbookViewId="0">
      <selection sqref="A1:XFD1"/>
    </sheetView>
  </sheetViews>
  <sheetFormatPr baseColWidth="10" defaultColWidth="8.83203125" defaultRowHeight="15" x14ac:dyDescent="0.2"/>
  <cols>
    <col min="2" max="2" width="21" customWidth="1"/>
    <col min="3" max="3" width="14.5" customWidth="1"/>
    <col min="4" max="4" width="13.83203125" customWidth="1"/>
    <col min="5" max="5" width="16.33203125" customWidth="1"/>
    <col min="6" max="6" width="14.6640625" customWidth="1"/>
    <col min="7" max="7" width="17.83203125" customWidth="1"/>
    <col min="8" max="8" width="18.33203125" customWidth="1"/>
    <col min="9" max="9" width="14" customWidth="1"/>
    <col min="10" max="10" width="14.5" customWidth="1"/>
    <col min="11" max="11" width="13.1640625" customWidth="1"/>
    <col min="12" max="12" width="16.5" customWidth="1"/>
    <col min="13" max="13" width="20.83203125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x14ac:dyDescent="0.2">
      <c r="A2" s="7" t="s">
        <v>13</v>
      </c>
      <c r="B2" s="15">
        <v>0</v>
      </c>
      <c r="C2" s="10">
        <v>1.641</v>
      </c>
      <c r="D2" s="15">
        <v>0.24199999999999999</v>
      </c>
      <c r="E2" s="10">
        <v>1.992</v>
      </c>
      <c r="F2" s="15">
        <v>0</v>
      </c>
      <c r="G2" s="10">
        <v>0.72899999999999998</v>
      </c>
      <c r="H2" s="15">
        <v>13.36</v>
      </c>
      <c r="I2" s="10">
        <v>3.718</v>
      </c>
      <c r="J2" s="15">
        <v>0.95799999999999996</v>
      </c>
      <c r="K2" s="10">
        <v>3.536</v>
      </c>
      <c r="L2" s="15">
        <v>0.84799999999999998</v>
      </c>
      <c r="M2" s="13">
        <v>0.186</v>
      </c>
      <c r="N2" s="18">
        <f>E2+G2+H2+I2+J2+K2+L2+M2</f>
        <v>25.326999999999998</v>
      </c>
    </row>
    <row r="3" spans="1:14" x14ac:dyDescent="0.2">
      <c r="A3" s="7" t="s">
        <v>14</v>
      </c>
      <c r="B3" s="15">
        <v>0</v>
      </c>
      <c r="C3" s="10">
        <v>0</v>
      </c>
      <c r="D3" s="15">
        <v>0</v>
      </c>
      <c r="E3" s="10">
        <v>6.569</v>
      </c>
      <c r="F3" s="15">
        <v>1.01</v>
      </c>
      <c r="G3" s="10">
        <v>1.9339999999999999</v>
      </c>
      <c r="H3" s="15">
        <v>37.061999999999998</v>
      </c>
      <c r="I3" s="10">
        <v>5.3970000000000002</v>
      </c>
      <c r="J3" s="15">
        <v>1.175</v>
      </c>
      <c r="K3" s="10">
        <v>17.407</v>
      </c>
      <c r="L3" s="15">
        <v>0.91400000000000003</v>
      </c>
      <c r="M3" s="13">
        <v>1.5109999999999999</v>
      </c>
      <c r="N3" s="18">
        <f t="shared" ref="N3:N38" si="0">E3+G3+H3+I3+J3+K3+L3+M3</f>
        <v>71.968999999999994</v>
      </c>
    </row>
    <row r="4" spans="1:14" x14ac:dyDescent="0.2">
      <c r="A4" s="7" t="s">
        <v>18</v>
      </c>
      <c r="B4" s="15">
        <v>0</v>
      </c>
      <c r="C4" s="10">
        <v>0</v>
      </c>
      <c r="D4" s="15">
        <v>0</v>
      </c>
      <c r="E4" s="10">
        <v>11.188000000000001</v>
      </c>
      <c r="F4" s="15">
        <v>0</v>
      </c>
      <c r="G4" s="10">
        <v>2.1949999999999998</v>
      </c>
      <c r="H4" s="15">
        <v>54.634</v>
      </c>
      <c r="I4" s="10">
        <v>4.7670000000000003</v>
      </c>
      <c r="J4" s="15">
        <v>1.0109999999999999</v>
      </c>
      <c r="K4" s="10">
        <v>32.783000000000001</v>
      </c>
      <c r="L4" s="15">
        <v>0.98599999999999999</v>
      </c>
      <c r="M4" s="13">
        <v>5.1390000000000002</v>
      </c>
      <c r="N4" s="18">
        <f t="shared" si="0"/>
        <v>112.70299999999999</v>
      </c>
    </row>
    <row r="5" spans="1:14" s="4" customFormat="1" x14ac:dyDescent="0.2">
      <c r="A5" s="7" t="s">
        <v>19</v>
      </c>
      <c r="B5" s="15">
        <v>0</v>
      </c>
      <c r="C5" s="10">
        <v>0</v>
      </c>
      <c r="D5" s="15">
        <v>0</v>
      </c>
      <c r="E5" s="10">
        <v>12.545999999999999</v>
      </c>
      <c r="F5" s="15">
        <v>0</v>
      </c>
      <c r="G5" s="10">
        <v>0</v>
      </c>
      <c r="H5" s="15">
        <v>65.405000000000001</v>
      </c>
      <c r="I5" s="10">
        <v>10.26</v>
      </c>
      <c r="J5" s="15">
        <v>5.1109999999999998</v>
      </c>
      <c r="K5" s="10">
        <v>39.518000000000001</v>
      </c>
      <c r="L5" s="15">
        <v>7.5359999999999996</v>
      </c>
      <c r="M5" s="13">
        <v>6.5460000000000003</v>
      </c>
      <c r="N5" s="18">
        <f>E5+G5+H5+I5+J5+K5+L5+M5</f>
        <v>146.922</v>
      </c>
    </row>
    <row r="6" spans="1:14" s="4" customFormat="1" x14ac:dyDescent="0.2">
      <c r="A6" s="7" t="s">
        <v>20</v>
      </c>
      <c r="B6" s="15">
        <v>0</v>
      </c>
      <c r="C6" s="10">
        <v>0.73599999999999999</v>
      </c>
      <c r="D6" s="15">
        <v>0</v>
      </c>
      <c r="E6" s="10">
        <v>13.888</v>
      </c>
      <c r="F6" s="15">
        <v>0</v>
      </c>
      <c r="G6" s="10">
        <v>0</v>
      </c>
      <c r="H6" s="15">
        <v>74.813000000000002</v>
      </c>
      <c r="I6" s="10">
        <v>12.634</v>
      </c>
      <c r="J6" s="15">
        <v>6.54</v>
      </c>
      <c r="K6" s="10">
        <v>37.590000000000003</v>
      </c>
      <c r="L6" s="15">
        <v>8.3849999999999998</v>
      </c>
      <c r="M6" s="13">
        <v>7.3659999999999997</v>
      </c>
      <c r="N6" s="18">
        <f t="shared" si="0"/>
        <v>161.21600000000001</v>
      </c>
    </row>
    <row r="7" spans="1:14" s="4" customFormat="1" x14ac:dyDescent="0.2">
      <c r="A7" s="7" t="s">
        <v>21</v>
      </c>
      <c r="B7" s="15">
        <v>0</v>
      </c>
      <c r="C7" s="10">
        <v>0</v>
      </c>
      <c r="D7" s="15">
        <v>0</v>
      </c>
      <c r="E7" s="10">
        <v>14.018000000000001</v>
      </c>
      <c r="F7" s="15">
        <v>0</v>
      </c>
      <c r="G7" s="10">
        <v>0</v>
      </c>
      <c r="H7" s="15">
        <v>81.741</v>
      </c>
      <c r="I7" s="10">
        <v>11.891999999999999</v>
      </c>
      <c r="J7" s="15">
        <v>6.4390000000000001</v>
      </c>
      <c r="K7" s="10">
        <v>36.465000000000003</v>
      </c>
      <c r="L7" s="15">
        <v>7.7910000000000004</v>
      </c>
      <c r="M7" s="13">
        <v>7.1769999999999996</v>
      </c>
      <c r="N7" s="18">
        <f t="shared" si="0"/>
        <v>165.523</v>
      </c>
    </row>
    <row r="8" spans="1:14" s="4" customFormat="1" x14ac:dyDescent="0.2">
      <c r="A8" s="7" t="s">
        <v>22</v>
      </c>
      <c r="B8" s="15">
        <v>0</v>
      </c>
      <c r="C8" s="10">
        <v>0</v>
      </c>
      <c r="D8" s="15">
        <v>0</v>
      </c>
      <c r="E8" s="10">
        <v>14.292</v>
      </c>
      <c r="F8" s="15">
        <v>0</v>
      </c>
      <c r="G8" s="10">
        <v>0</v>
      </c>
      <c r="H8" s="15">
        <v>83.221000000000004</v>
      </c>
      <c r="I8" s="10">
        <v>12.127000000000001</v>
      </c>
      <c r="J8" s="15">
        <v>6.8630000000000004</v>
      </c>
      <c r="K8" s="10">
        <v>34.542999999999999</v>
      </c>
      <c r="L8" s="15">
        <v>7.53</v>
      </c>
      <c r="M8" s="13">
        <v>6.7149999999999999</v>
      </c>
      <c r="N8" s="18">
        <f t="shared" si="0"/>
        <v>165.291</v>
      </c>
    </row>
    <row r="9" spans="1:14" s="4" customFormat="1" ht="16" thickBot="1" x14ac:dyDescent="0.25">
      <c r="A9" s="8" t="s">
        <v>23</v>
      </c>
      <c r="B9" s="16">
        <v>0</v>
      </c>
      <c r="C9" s="11">
        <v>0</v>
      </c>
      <c r="D9" s="16">
        <v>0</v>
      </c>
      <c r="E9" s="11">
        <v>13.952999999999999</v>
      </c>
      <c r="F9" s="16">
        <v>0</v>
      </c>
      <c r="G9" s="10">
        <v>0</v>
      </c>
      <c r="H9" s="16">
        <v>83.894999999999996</v>
      </c>
      <c r="I9" s="11">
        <v>11.615</v>
      </c>
      <c r="J9" s="16">
        <v>7.1520000000000001</v>
      </c>
      <c r="K9" s="11">
        <v>32.747</v>
      </c>
      <c r="L9" s="16">
        <v>6.8390000000000004</v>
      </c>
      <c r="M9" s="14">
        <v>5.8310000000000004</v>
      </c>
      <c r="N9" s="18">
        <f t="shared" si="0"/>
        <v>162.03199999999998</v>
      </c>
    </row>
    <row r="10" spans="1:14" s="4" customFormat="1" x14ac:dyDescent="0.2">
      <c r="A10" s="1" t="s">
        <v>24</v>
      </c>
      <c r="B10" s="2">
        <v>0</v>
      </c>
      <c r="C10" s="2">
        <v>0</v>
      </c>
      <c r="D10" s="2">
        <v>0</v>
      </c>
      <c r="E10" s="2">
        <v>11.228999999999999</v>
      </c>
      <c r="F10" s="2">
        <v>0</v>
      </c>
      <c r="G10" s="10">
        <v>0</v>
      </c>
      <c r="H10" s="2">
        <v>77.668000000000006</v>
      </c>
      <c r="I10" s="2">
        <v>12.081</v>
      </c>
      <c r="J10" s="2">
        <v>6.83</v>
      </c>
      <c r="K10" s="2">
        <v>31.547000000000001</v>
      </c>
      <c r="L10" s="2">
        <v>7.0090000000000003</v>
      </c>
      <c r="M10" s="3">
        <v>4.4269999999999996</v>
      </c>
      <c r="N10" s="18">
        <f t="shared" si="0"/>
        <v>150.79100000000003</v>
      </c>
    </row>
    <row r="11" spans="1:14" s="4" customFormat="1" x14ac:dyDescent="0.2">
      <c r="A11" s="1" t="s">
        <v>25</v>
      </c>
      <c r="B11" s="2">
        <v>0</v>
      </c>
      <c r="C11" s="2">
        <v>0</v>
      </c>
      <c r="D11" s="2">
        <v>0</v>
      </c>
      <c r="E11" s="2">
        <v>10.715</v>
      </c>
      <c r="F11" s="2">
        <v>0</v>
      </c>
      <c r="G11" s="10">
        <v>0</v>
      </c>
      <c r="H11" s="2">
        <v>73.994</v>
      </c>
      <c r="I11" s="2">
        <v>12.731999999999999</v>
      </c>
      <c r="J11" s="2">
        <v>6.7519999999999998</v>
      </c>
      <c r="K11" s="2">
        <v>32.558999999999997</v>
      </c>
      <c r="L11" s="2">
        <v>7.4240000000000004</v>
      </c>
      <c r="M11" s="3">
        <v>3.4580000000000002</v>
      </c>
      <c r="N11" s="18">
        <f t="shared" si="0"/>
        <v>147.63400000000001</v>
      </c>
    </row>
    <row r="12" spans="1:14" s="4" customFormat="1" x14ac:dyDescent="0.2">
      <c r="A12" s="1" t="s">
        <v>26</v>
      </c>
      <c r="B12" s="2">
        <v>0</v>
      </c>
      <c r="C12" s="2">
        <v>0</v>
      </c>
      <c r="D12" s="2">
        <v>0</v>
      </c>
      <c r="E12" s="2">
        <v>9.3960000000000008</v>
      </c>
      <c r="F12" s="2">
        <v>0</v>
      </c>
      <c r="G12" s="10">
        <v>0</v>
      </c>
      <c r="H12" s="2">
        <v>70.588999999999999</v>
      </c>
      <c r="I12" s="2">
        <v>12.692</v>
      </c>
      <c r="J12" s="2">
        <v>6.5780000000000003</v>
      </c>
      <c r="K12" s="2">
        <v>31.527999999999999</v>
      </c>
      <c r="L12" s="2">
        <v>7.2320000000000002</v>
      </c>
      <c r="M12" s="3">
        <v>3.6829999999999998</v>
      </c>
      <c r="N12" s="18">
        <f t="shared" si="0"/>
        <v>141.69799999999998</v>
      </c>
    </row>
    <row r="13" spans="1:14" s="4" customFormat="1" x14ac:dyDescent="0.2">
      <c r="A13" s="1" t="s">
        <v>27</v>
      </c>
      <c r="B13" s="2">
        <v>0</v>
      </c>
      <c r="C13" s="2">
        <v>0</v>
      </c>
      <c r="D13" s="2">
        <v>0</v>
      </c>
      <c r="E13" s="2">
        <v>7.7110000000000003</v>
      </c>
      <c r="F13" s="2">
        <v>0</v>
      </c>
      <c r="G13" s="10">
        <v>0</v>
      </c>
      <c r="H13" s="2">
        <v>72.575999999999993</v>
      </c>
      <c r="I13" s="2">
        <v>12.016</v>
      </c>
      <c r="J13" s="2">
        <v>7.0030000000000001</v>
      </c>
      <c r="K13" s="2">
        <v>36.832999999999998</v>
      </c>
      <c r="L13" s="2">
        <v>6.9320000000000004</v>
      </c>
      <c r="M13" s="3">
        <v>6.5309999999999997</v>
      </c>
      <c r="N13" s="18">
        <f t="shared" si="0"/>
        <v>149.602</v>
      </c>
    </row>
    <row r="14" spans="1:14" s="4" customFormat="1" x14ac:dyDescent="0.2">
      <c r="A14" s="1" t="s">
        <v>28</v>
      </c>
      <c r="B14" s="2">
        <v>0</v>
      </c>
      <c r="C14" s="2">
        <v>0</v>
      </c>
      <c r="D14" s="2">
        <v>0</v>
      </c>
      <c r="E14" s="2">
        <v>6.7430000000000003</v>
      </c>
      <c r="F14" s="2">
        <v>0</v>
      </c>
      <c r="G14" s="2">
        <v>2.657</v>
      </c>
      <c r="H14" s="2">
        <v>74.921000000000006</v>
      </c>
      <c r="I14" s="2">
        <v>12.513</v>
      </c>
      <c r="J14" s="2">
        <v>7.0490000000000004</v>
      </c>
      <c r="K14" s="2">
        <v>41.195</v>
      </c>
      <c r="L14" s="2">
        <v>7.39</v>
      </c>
      <c r="M14" s="3">
        <v>7.3689999999999998</v>
      </c>
      <c r="N14" s="18">
        <f t="shared" si="0"/>
        <v>159.83700000000002</v>
      </c>
    </row>
    <row r="15" spans="1:14" s="4" customFormat="1" x14ac:dyDescent="0.2">
      <c r="A15" s="1" t="s">
        <v>29</v>
      </c>
      <c r="B15" s="2">
        <v>0</v>
      </c>
      <c r="C15" s="2">
        <v>0</v>
      </c>
      <c r="D15" s="2">
        <v>0</v>
      </c>
      <c r="E15" s="2">
        <v>6.6740000000000004</v>
      </c>
      <c r="F15" s="2">
        <v>0</v>
      </c>
      <c r="G15" s="2">
        <v>0</v>
      </c>
      <c r="H15" s="2">
        <v>71.117000000000004</v>
      </c>
      <c r="I15" s="2">
        <v>12.583</v>
      </c>
      <c r="J15" s="2">
        <v>6.9249999999999998</v>
      </c>
      <c r="K15" s="2">
        <v>41.198</v>
      </c>
      <c r="L15" s="2">
        <v>7.5359999999999996</v>
      </c>
      <c r="M15" s="2">
        <v>7.41</v>
      </c>
      <c r="N15" s="18">
        <f>E15+G15+H15+I15+J15+K15+L15+M15</f>
        <v>153.44300000000001</v>
      </c>
    </row>
    <row r="16" spans="1:14" s="4" customFormat="1" x14ac:dyDescent="0.2">
      <c r="A16" s="1" t="s">
        <v>30</v>
      </c>
      <c r="B16" s="2">
        <v>0.109</v>
      </c>
      <c r="C16" s="2">
        <v>0</v>
      </c>
      <c r="D16" s="2">
        <v>0</v>
      </c>
      <c r="E16" s="2">
        <v>7.976</v>
      </c>
      <c r="F16" s="2">
        <v>0</v>
      </c>
      <c r="G16" s="2">
        <v>0</v>
      </c>
      <c r="H16" s="2">
        <v>69.218999999999994</v>
      </c>
      <c r="I16" s="2">
        <v>13.628</v>
      </c>
      <c r="J16" s="2">
        <v>6.718</v>
      </c>
      <c r="K16" s="2">
        <v>40.085000000000001</v>
      </c>
      <c r="L16" s="2">
        <v>7.5460000000000003</v>
      </c>
      <c r="M16" s="2">
        <v>7.2720000000000002</v>
      </c>
      <c r="N16" s="18">
        <f t="shared" si="0"/>
        <v>152.44399999999999</v>
      </c>
    </row>
    <row r="17" spans="1:14" s="4" customFormat="1" x14ac:dyDescent="0.2">
      <c r="A17" s="1" t="s">
        <v>31</v>
      </c>
      <c r="B17" s="2">
        <v>0.11899999999999999</v>
      </c>
      <c r="C17" s="2">
        <v>0</v>
      </c>
      <c r="D17" s="2">
        <v>0</v>
      </c>
      <c r="E17" s="2">
        <v>8.7970000000000006</v>
      </c>
      <c r="F17" s="2">
        <v>0</v>
      </c>
      <c r="G17" s="2">
        <v>3.1230000000000002</v>
      </c>
      <c r="H17" s="2">
        <v>63.253</v>
      </c>
      <c r="I17" s="2">
        <v>14.555999999999999</v>
      </c>
      <c r="J17" s="2">
        <v>6.5039999999999996</v>
      </c>
      <c r="K17" s="2">
        <v>38.088000000000001</v>
      </c>
      <c r="L17" s="2">
        <v>7.4080000000000004</v>
      </c>
      <c r="M17" s="2">
        <v>6.8570000000000002</v>
      </c>
      <c r="N17" s="18">
        <f t="shared" si="0"/>
        <v>148.58599999999998</v>
      </c>
    </row>
    <row r="18" spans="1:14" s="4" customFormat="1" x14ac:dyDescent="0.2">
      <c r="A18" s="1" t="s">
        <v>32</v>
      </c>
      <c r="B18" s="2">
        <v>0.111</v>
      </c>
      <c r="C18" s="2">
        <v>0</v>
      </c>
      <c r="D18" s="2">
        <v>0</v>
      </c>
      <c r="E18" s="2">
        <v>8.4030000000000005</v>
      </c>
      <c r="F18" s="2">
        <v>0</v>
      </c>
      <c r="G18" s="2">
        <v>3.0219999999999998</v>
      </c>
      <c r="H18" s="2">
        <v>59.445</v>
      </c>
      <c r="I18" s="2">
        <v>14.805999999999999</v>
      </c>
      <c r="J18" s="2">
        <v>6.3150000000000004</v>
      </c>
      <c r="K18" s="2">
        <v>35.966999999999999</v>
      </c>
      <c r="L18" s="2">
        <v>7.0970000000000004</v>
      </c>
      <c r="M18" s="2">
        <v>6.1260000000000003</v>
      </c>
      <c r="N18" s="18">
        <f t="shared" si="0"/>
        <v>141.18100000000001</v>
      </c>
    </row>
    <row r="19" spans="1:14" s="4" customFormat="1" x14ac:dyDescent="0.2">
      <c r="A19" s="1" t="s">
        <v>33</v>
      </c>
      <c r="B19" s="2">
        <v>0.108</v>
      </c>
      <c r="C19" s="2">
        <v>0</v>
      </c>
      <c r="D19" s="2">
        <v>0</v>
      </c>
      <c r="E19" s="2">
        <v>6.5819999999999999</v>
      </c>
      <c r="F19" s="2">
        <v>0</v>
      </c>
      <c r="G19" s="2">
        <v>2.5510000000000002</v>
      </c>
      <c r="H19" s="2">
        <v>63.57</v>
      </c>
      <c r="I19" s="2">
        <v>12.532999999999999</v>
      </c>
      <c r="J19" s="2">
        <v>6.5019999999999998</v>
      </c>
      <c r="K19" s="2">
        <v>42.81</v>
      </c>
      <c r="L19" s="2">
        <v>6.8280000000000003</v>
      </c>
      <c r="M19" s="2">
        <v>5.4379999999999997</v>
      </c>
      <c r="N19" s="18">
        <f t="shared" si="0"/>
        <v>146.81399999999999</v>
      </c>
    </row>
    <row r="20" spans="1:14" s="4" customFormat="1" x14ac:dyDescent="0.2">
      <c r="A20" s="1" t="s">
        <v>34</v>
      </c>
      <c r="B20" s="2">
        <v>0.112</v>
      </c>
      <c r="C20" s="2">
        <v>0</v>
      </c>
      <c r="D20" s="2">
        <v>0</v>
      </c>
      <c r="E20" s="2">
        <v>6.9770000000000003</v>
      </c>
      <c r="F20" s="2">
        <v>0</v>
      </c>
      <c r="G20" s="2">
        <v>3.1309999999999998</v>
      </c>
      <c r="H20" s="2">
        <v>61.23</v>
      </c>
      <c r="I20" s="2">
        <v>12.129</v>
      </c>
      <c r="J20" s="2">
        <v>6.5179999999999998</v>
      </c>
      <c r="K20" s="2">
        <v>41.377000000000002</v>
      </c>
      <c r="L20" s="2">
        <v>7.0629999999999997</v>
      </c>
      <c r="M20" s="2">
        <v>5.3120000000000003</v>
      </c>
      <c r="N20" s="18">
        <f t="shared" si="0"/>
        <v>143.73699999999999</v>
      </c>
    </row>
    <row r="21" spans="1:14" s="4" customFormat="1" x14ac:dyDescent="0.2">
      <c r="A21" s="1" t="s">
        <v>35</v>
      </c>
      <c r="B21" s="2">
        <v>0.11799999999999999</v>
      </c>
      <c r="C21" s="2">
        <v>0</v>
      </c>
      <c r="D21" s="2">
        <v>0</v>
      </c>
      <c r="E21" s="2">
        <v>7.782</v>
      </c>
      <c r="F21" s="2">
        <v>0</v>
      </c>
      <c r="G21" s="2">
        <v>3.3740000000000001</v>
      </c>
      <c r="H21" s="2">
        <v>59.222999999999999</v>
      </c>
      <c r="I21" s="2">
        <v>12.19</v>
      </c>
      <c r="J21" s="2">
        <v>6.3570000000000002</v>
      </c>
      <c r="K21" s="2">
        <v>37.865000000000002</v>
      </c>
      <c r="L21" s="2">
        <v>7.14</v>
      </c>
      <c r="M21" s="2">
        <v>5.89</v>
      </c>
      <c r="N21" s="18">
        <f t="shared" si="0"/>
        <v>139.82099999999997</v>
      </c>
    </row>
    <row r="22" spans="1:14" s="4" customFormat="1" x14ac:dyDescent="0.2">
      <c r="A22" s="1" t="s">
        <v>36</v>
      </c>
      <c r="B22" s="2">
        <v>0</v>
      </c>
      <c r="C22" s="2">
        <v>0</v>
      </c>
      <c r="D22" s="2">
        <v>0</v>
      </c>
      <c r="E22" s="2">
        <v>8.7690000000000001</v>
      </c>
      <c r="F22" s="2">
        <v>0</v>
      </c>
      <c r="G22" s="2">
        <v>3.3370000000000002</v>
      </c>
      <c r="H22" s="2">
        <v>59.264000000000003</v>
      </c>
      <c r="I22" s="2">
        <v>12.395</v>
      </c>
      <c r="J22" s="2">
        <v>6.1079999999999997</v>
      </c>
      <c r="K22" s="2">
        <v>35.031999999999996</v>
      </c>
      <c r="L22" s="2">
        <v>7.0030000000000001</v>
      </c>
      <c r="M22" s="2">
        <v>6.5279999999999996</v>
      </c>
      <c r="N22" s="18">
        <f t="shared" si="0"/>
        <v>138.43600000000001</v>
      </c>
    </row>
    <row r="23" spans="1:14" s="4" customFormat="1" x14ac:dyDescent="0.2">
      <c r="A23" s="1" t="s">
        <v>37</v>
      </c>
      <c r="B23" s="2">
        <v>0</v>
      </c>
      <c r="C23" s="2">
        <v>0</v>
      </c>
      <c r="D23" s="2">
        <v>0</v>
      </c>
      <c r="E23" s="2">
        <v>8.657</v>
      </c>
      <c r="F23" s="2">
        <v>0</v>
      </c>
      <c r="G23" s="2">
        <v>0</v>
      </c>
      <c r="H23" s="2">
        <v>56.143999999999998</v>
      </c>
      <c r="I23" s="2">
        <v>12.464</v>
      </c>
      <c r="J23" s="2">
        <v>5.5750000000000002</v>
      </c>
      <c r="K23" s="2">
        <v>31.677</v>
      </c>
      <c r="L23" s="2">
        <v>6.6719999999999997</v>
      </c>
      <c r="M23" s="2">
        <v>6.3949999999999996</v>
      </c>
      <c r="N23" s="18">
        <f t="shared" si="0"/>
        <v>127.58399999999999</v>
      </c>
    </row>
    <row r="24" spans="1:14" s="4" customFormat="1" x14ac:dyDescent="0.2">
      <c r="A24" s="1" t="s">
        <v>38</v>
      </c>
      <c r="B24" s="2">
        <v>0</v>
      </c>
      <c r="C24" s="2">
        <v>0</v>
      </c>
      <c r="D24" s="2">
        <v>0</v>
      </c>
      <c r="E24" s="2">
        <v>9.9659999999999993</v>
      </c>
      <c r="F24" s="2">
        <v>0</v>
      </c>
      <c r="G24" s="2">
        <v>0</v>
      </c>
      <c r="H24" s="2">
        <v>60.015999999999998</v>
      </c>
      <c r="I24" s="2">
        <v>15.045999999999999</v>
      </c>
      <c r="J24" s="2">
        <v>5.9989999999999997</v>
      </c>
      <c r="K24" s="2">
        <v>31.071000000000002</v>
      </c>
      <c r="L24" s="2">
        <v>6.6829999999999998</v>
      </c>
      <c r="M24" s="2">
        <v>6.6040000000000001</v>
      </c>
      <c r="N24" s="18">
        <f t="shared" si="0"/>
        <v>135.38499999999999</v>
      </c>
    </row>
    <row r="25" spans="1:14" s="4" customFormat="1" x14ac:dyDescent="0.2">
      <c r="A25" s="1" t="s">
        <v>39</v>
      </c>
      <c r="B25" s="2">
        <v>0</v>
      </c>
      <c r="C25" s="2">
        <v>0</v>
      </c>
      <c r="D25" s="2">
        <v>0</v>
      </c>
      <c r="E25" s="2">
        <v>9.0549999999999997</v>
      </c>
      <c r="F25" s="2">
        <v>0</v>
      </c>
      <c r="G25" s="2">
        <v>3.5390000000000001</v>
      </c>
      <c r="H25" s="2">
        <v>61.640999999999998</v>
      </c>
      <c r="I25" s="2">
        <v>14.103999999999999</v>
      </c>
      <c r="J25" s="2">
        <v>6.3819999999999997</v>
      </c>
      <c r="K25" s="2">
        <v>38.956000000000003</v>
      </c>
      <c r="L25" s="2">
        <v>7.3680000000000003</v>
      </c>
      <c r="M25" s="2">
        <v>5.8339999999999996</v>
      </c>
      <c r="N25" s="18">
        <f t="shared" si="0"/>
        <v>146.87900000000002</v>
      </c>
    </row>
    <row r="26" spans="1:14" s="4" customFormat="1" x14ac:dyDescent="0.2">
      <c r="A26" s="1" t="s">
        <v>40</v>
      </c>
      <c r="B26" s="2">
        <v>0</v>
      </c>
      <c r="C26" s="2">
        <v>0</v>
      </c>
      <c r="D26" s="2">
        <v>0</v>
      </c>
      <c r="E26" s="2">
        <v>6.8620000000000001</v>
      </c>
      <c r="F26" s="2">
        <v>0</v>
      </c>
      <c r="G26" s="2">
        <v>3.2389999999999999</v>
      </c>
      <c r="H26" s="2">
        <v>65.522000000000006</v>
      </c>
      <c r="I26" s="2">
        <v>15.644</v>
      </c>
      <c r="J26" s="2">
        <v>6.74</v>
      </c>
      <c r="K26" s="2">
        <v>43.375</v>
      </c>
      <c r="L26" s="2">
        <v>7.8310000000000004</v>
      </c>
      <c r="M26" s="2">
        <v>5.6310000000000002</v>
      </c>
      <c r="N26" s="18">
        <f t="shared" si="0"/>
        <v>154.84399999999999</v>
      </c>
    </row>
    <row r="27" spans="1:14" s="4" customFormat="1" x14ac:dyDescent="0.2">
      <c r="A27" s="1" t="s">
        <v>41</v>
      </c>
      <c r="B27" s="2">
        <v>0</v>
      </c>
      <c r="C27" s="2">
        <v>0</v>
      </c>
      <c r="D27" s="2">
        <v>0</v>
      </c>
      <c r="E27" s="2">
        <v>5.4359999999999999</v>
      </c>
      <c r="F27" s="2">
        <v>0</v>
      </c>
      <c r="G27" s="2">
        <v>0</v>
      </c>
      <c r="H27" s="2">
        <v>64.817999999999998</v>
      </c>
      <c r="I27" s="2">
        <v>16.356999999999999</v>
      </c>
      <c r="J27" s="2">
        <v>7.1820000000000004</v>
      </c>
      <c r="K27" s="2">
        <v>45.152000000000001</v>
      </c>
      <c r="L27" s="2">
        <v>8.1389999999999993</v>
      </c>
      <c r="M27" s="2">
        <v>6.1959999999999997</v>
      </c>
      <c r="N27" s="18">
        <f t="shared" si="0"/>
        <v>153.28</v>
      </c>
    </row>
    <row r="28" spans="1:14" s="4" customFormat="1" x14ac:dyDescent="0.2">
      <c r="A28" s="1" t="s">
        <v>42</v>
      </c>
      <c r="B28" s="2">
        <v>0</v>
      </c>
      <c r="C28" s="2">
        <v>0</v>
      </c>
      <c r="D28" s="2">
        <v>0</v>
      </c>
      <c r="E28" s="2">
        <v>4.9569999999999999</v>
      </c>
      <c r="F28" s="2">
        <v>0</v>
      </c>
      <c r="G28" s="2">
        <v>0</v>
      </c>
      <c r="H28" s="2">
        <v>70.004000000000005</v>
      </c>
      <c r="I28" s="2">
        <v>16.081</v>
      </c>
      <c r="J28" s="2">
        <v>7.4249999999999998</v>
      </c>
      <c r="K28" s="2">
        <v>42.255000000000003</v>
      </c>
      <c r="L28" s="2">
        <v>7.9859999999999998</v>
      </c>
      <c r="M28" s="2">
        <v>7.5209999999999999</v>
      </c>
      <c r="N28" s="18">
        <f t="shared" si="0"/>
        <v>156.22899999999998</v>
      </c>
    </row>
    <row r="29" spans="1:14" s="4" customFormat="1" x14ac:dyDescent="0.2">
      <c r="A29" s="1" t="s">
        <v>43</v>
      </c>
      <c r="B29" s="2">
        <v>0</v>
      </c>
      <c r="C29" s="2">
        <v>0</v>
      </c>
      <c r="D29" s="2">
        <v>0</v>
      </c>
      <c r="E29" s="2">
        <v>2.5880000000000001</v>
      </c>
      <c r="F29" s="2">
        <v>0</v>
      </c>
      <c r="G29" s="2">
        <v>2.83</v>
      </c>
      <c r="H29" s="2">
        <v>78.128</v>
      </c>
      <c r="I29" s="2">
        <v>15.07</v>
      </c>
      <c r="J29" s="2">
        <v>6.4390000000000001</v>
      </c>
      <c r="K29" s="2">
        <v>30.529</v>
      </c>
      <c r="L29" s="2">
        <v>7.0229999999999997</v>
      </c>
      <c r="M29" s="2">
        <v>7.9669999999999996</v>
      </c>
      <c r="N29" s="18">
        <f t="shared" si="0"/>
        <v>150.57400000000001</v>
      </c>
    </row>
    <row r="30" spans="1:14" s="4" customFormat="1" x14ac:dyDescent="0.2">
      <c r="A30" s="1" t="s">
        <v>44</v>
      </c>
      <c r="B30" s="2">
        <v>0</v>
      </c>
      <c r="C30" s="2">
        <v>0</v>
      </c>
      <c r="D30" s="2">
        <v>0</v>
      </c>
      <c r="E30" s="2">
        <v>4.2539999999999996</v>
      </c>
      <c r="F30" s="2">
        <v>0</v>
      </c>
      <c r="G30" s="2">
        <v>2.4609999999999999</v>
      </c>
      <c r="H30" s="2">
        <v>67.266000000000005</v>
      </c>
      <c r="I30" s="2">
        <v>15.657999999999999</v>
      </c>
      <c r="J30" s="2">
        <v>6.6920000000000002</v>
      </c>
      <c r="K30" s="2">
        <v>37.155000000000001</v>
      </c>
      <c r="L30" s="2">
        <v>6.96</v>
      </c>
      <c r="M30" s="2">
        <v>8.5609999999999999</v>
      </c>
      <c r="N30" s="18">
        <f t="shared" si="0"/>
        <v>149.00700000000003</v>
      </c>
    </row>
    <row r="31" spans="1:14" s="4" customFormat="1" x14ac:dyDescent="0.2">
      <c r="A31" s="1" t="s">
        <v>45</v>
      </c>
      <c r="B31" s="2">
        <v>0</v>
      </c>
      <c r="C31" s="2">
        <v>0</v>
      </c>
      <c r="D31" s="2">
        <v>0</v>
      </c>
      <c r="E31" s="2">
        <v>3.7290000000000001</v>
      </c>
      <c r="F31" s="2">
        <v>0</v>
      </c>
      <c r="G31" s="2">
        <v>2.8130000000000002</v>
      </c>
      <c r="H31" s="2">
        <v>64.617000000000004</v>
      </c>
      <c r="I31" s="2">
        <v>13.257999999999999</v>
      </c>
      <c r="J31" s="2">
        <v>6.7229999999999999</v>
      </c>
      <c r="K31" s="2">
        <v>41.192</v>
      </c>
      <c r="L31" s="2">
        <v>6.5750000000000002</v>
      </c>
      <c r="M31" s="2">
        <v>7.4370000000000003</v>
      </c>
      <c r="N31" s="18">
        <f t="shared" si="0"/>
        <v>146.34399999999999</v>
      </c>
    </row>
    <row r="32" spans="1:14" s="4" customFormat="1" x14ac:dyDescent="0.2">
      <c r="A32" s="1" t="s">
        <v>46</v>
      </c>
      <c r="B32" s="2">
        <v>0</v>
      </c>
      <c r="C32" s="2">
        <v>0</v>
      </c>
      <c r="D32" s="2">
        <v>0</v>
      </c>
      <c r="E32" s="2">
        <v>4.9770000000000003</v>
      </c>
      <c r="F32" s="2">
        <v>0</v>
      </c>
      <c r="G32" s="2">
        <v>3.5840000000000001</v>
      </c>
      <c r="H32" s="2">
        <v>63.427</v>
      </c>
      <c r="I32" s="2">
        <v>12.603</v>
      </c>
      <c r="J32" s="2">
        <v>6.6239999999999997</v>
      </c>
      <c r="K32" s="2">
        <v>38.569000000000003</v>
      </c>
      <c r="L32" s="2">
        <v>6.7619999999999996</v>
      </c>
      <c r="M32" s="2">
        <v>6.0579999999999998</v>
      </c>
      <c r="N32" s="18">
        <f t="shared" si="0"/>
        <v>142.60399999999998</v>
      </c>
    </row>
    <row r="33" spans="1:14" s="4" customFormat="1" x14ac:dyDescent="0.2">
      <c r="A33" s="1" t="s">
        <v>47</v>
      </c>
      <c r="B33" s="2">
        <v>0</v>
      </c>
      <c r="C33" s="2">
        <v>0</v>
      </c>
      <c r="D33" s="2">
        <v>0</v>
      </c>
      <c r="E33" s="2">
        <v>2.516</v>
      </c>
      <c r="F33" s="2">
        <v>0</v>
      </c>
      <c r="G33" s="2">
        <v>2.81</v>
      </c>
      <c r="H33" s="2">
        <v>68.603999999999999</v>
      </c>
      <c r="I33" s="2">
        <v>14.038</v>
      </c>
      <c r="J33" s="2">
        <v>7.1189999999999998</v>
      </c>
      <c r="K33" s="2">
        <v>37.880000000000003</v>
      </c>
      <c r="L33" s="2">
        <v>7.01</v>
      </c>
      <c r="M33" s="2">
        <v>6.6890000000000001</v>
      </c>
      <c r="N33" s="18">
        <f t="shared" si="0"/>
        <v>146.666</v>
      </c>
    </row>
    <row r="34" spans="1:14" s="4" customFormat="1" x14ac:dyDescent="0.2">
      <c r="A34" s="1" t="s">
        <v>48</v>
      </c>
      <c r="B34" s="2">
        <v>0</v>
      </c>
      <c r="C34" s="2">
        <v>0</v>
      </c>
      <c r="D34" s="2">
        <v>0</v>
      </c>
      <c r="E34" s="2">
        <v>0.69599999999999995</v>
      </c>
      <c r="F34" s="2">
        <v>0</v>
      </c>
      <c r="G34" s="2">
        <v>2.9060000000000001</v>
      </c>
      <c r="H34" s="2">
        <v>72.406999999999996</v>
      </c>
      <c r="I34" s="2">
        <v>14.337</v>
      </c>
      <c r="J34" s="2">
        <v>6.7359999999999998</v>
      </c>
      <c r="K34" s="2">
        <v>38.261000000000003</v>
      </c>
      <c r="L34" s="2">
        <v>6.5049999999999999</v>
      </c>
      <c r="M34" s="2">
        <v>7.9249999999999998</v>
      </c>
      <c r="N34" s="18">
        <f t="shared" si="0"/>
        <v>149.77300000000002</v>
      </c>
    </row>
    <row r="35" spans="1:14" s="4" customFormat="1" x14ac:dyDescent="0.2">
      <c r="A35" s="1" t="s">
        <v>49</v>
      </c>
      <c r="B35" s="2">
        <v>0</v>
      </c>
      <c r="C35" s="2">
        <v>0</v>
      </c>
      <c r="D35" s="2">
        <v>0</v>
      </c>
      <c r="E35" s="2">
        <v>0.69399999999999995</v>
      </c>
      <c r="F35" s="2">
        <v>0</v>
      </c>
      <c r="G35" s="2">
        <v>2.5840000000000001</v>
      </c>
      <c r="H35" s="2">
        <v>72.549000000000007</v>
      </c>
      <c r="I35" s="2">
        <v>14.26</v>
      </c>
      <c r="J35" s="2">
        <v>6.3330000000000002</v>
      </c>
      <c r="K35" s="2">
        <v>37.173000000000002</v>
      </c>
      <c r="L35" s="2">
        <v>6.0170000000000003</v>
      </c>
      <c r="M35" s="2">
        <v>8.2859999999999996</v>
      </c>
      <c r="N35" s="18">
        <f t="shared" si="0"/>
        <v>147.89600000000002</v>
      </c>
    </row>
    <row r="36" spans="1:14" s="4" customFormat="1" x14ac:dyDescent="0.2">
      <c r="A36" s="1" t="s">
        <v>50</v>
      </c>
      <c r="B36" s="2">
        <v>0</v>
      </c>
      <c r="C36" s="2">
        <v>0</v>
      </c>
      <c r="D36" s="2">
        <v>0</v>
      </c>
      <c r="E36" s="2">
        <v>0.90200000000000002</v>
      </c>
      <c r="F36" s="2">
        <v>0</v>
      </c>
      <c r="G36" s="2">
        <v>2.8050000000000002</v>
      </c>
      <c r="H36" s="2">
        <v>71.664000000000001</v>
      </c>
      <c r="I36" s="2">
        <v>13.173</v>
      </c>
      <c r="J36" s="2">
        <v>6.94</v>
      </c>
      <c r="K36" s="2">
        <v>43.392000000000003</v>
      </c>
      <c r="L36" s="2">
        <v>6.4610000000000003</v>
      </c>
      <c r="M36" s="2">
        <v>7.9089999999999998</v>
      </c>
      <c r="N36" s="18">
        <f t="shared" si="0"/>
        <v>153.24600000000001</v>
      </c>
    </row>
    <row r="37" spans="1:14" s="4" customFormat="1" x14ac:dyDescent="0.2">
      <c r="A37" s="1" t="s">
        <v>51</v>
      </c>
      <c r="B37" s="2">
        <v>0</v>
      </c>
      <c r="C37" s="2">
        <v>0</v>
      </c>
      <c r="D37" s="2">
        <v>0</v>
      </c>
      <c r="E37" s="2">
        <v>0.83</v>
      </c>
      <c r="F37" s="2">
        <v>0</v>
      </c>
      <c r="G37" s="2">
        <v>2.4529999999999998</v>
      </c>
      <c r="H37" s="2">
        <v>71.043000000000006</v>
      </c>
      <c r="I37" s="2">
        <v>13.351000000000001</v>
      </c>
      <c r="J37" s="2">
        <v>8.69</v>
      </c>
      <c r="K37" s="2">
        <v>43.015999999999998</v>
      </c>
      <c r="L37" s="2">
        <v>6.766</v>
      </c>
      <c r="M37" s="2">
        <v>8.0310000000000006</v>
      </c>
      <c r="N37" s="18">
        <f t="shared" si="0"/>
        <v>154.18</v>
      </c>
    </row>
    <row r="38" spans="1:14" s="4" customFormat="1" x14ac:dyDescent="0.2">
      <c r="A38" s="1" t="s">
        <v>52</v>
      </c>
      <c r="B38" s="2">
        <v>0</v>
      </c>
      <c r="C38" s="2">
        <v>0</v>
      </c>
      <c r="D38" s="2">
        <v>0</v>
      </c>
      <c r="E38" s="2">
        <v>1.8180000000000001</v>
      </c>
      <c r="F38" s="2">
        <v>0</v>
      </c>
      <c r="G38" s="2">
        <v>0</v>
      </c>
      <c r="H38" s="2">
        <v>80.581999999999994</v>
      </c>
      <c r="I38" s="2">
        <v>13.260999999999999</v>
      </c>
      <c r="J38" s="2">
        <v>6.8920000000000003</v>
      </c>
      <c r="K38" s="2">
        <v>41.524999999999999</v>
      </c>
      <c r="L38" s="2">
        <v>6.992</v>
      </c>
      <c r="M38" s="2">
        <v>8.2550000000000008</v>
      </c>
      <c r="N38" s="18">
        <f t="shared" si="0"/>
        <v>159.32499999999996</v>
      </c>
    </row>
    <row r="39" spans="1:14" s="19" customFormat="1" x14ac:dyDescent="0.2">
      <c r="A39" s="1" t="s">
        <v>53</v>
      </c>
      <c r="B39" s="2">
        <v>0</v>
      </c>
      <c r="C39" s="2" t="s">
        <v>17</v>
      </c>
      <c r="D39" s="2">
        <v>0</v>
      </c>
      <c r="E39" s="2">
        <v>2.8010000000000002</v>
      </c>
      <c r="F39" s="2">
        <v>7.7320000000000002</v>
      </c>
      <c r="G39" s="2">
        <v>0</v>
      </c>
      <c r="H39" s="2">
        <v>50.594999999999999</v>
      </c>
      <c r="I39" s="2">
        <v>10.602</v>
      </c>
      <c r="J39" s="2">
        <v>4.2729999999999997</v>
      </c>
      <c r="K39" s="2">
        <v>20.076000000000001</v>
      </c>
      <c r="L39" s="2">
        <v>3.4369999999999998</v>
      </c>
      <c r="M39" s="2">
        <v>2.2879999999999998</v>
      </c>
      <c r="N39" s="18">
        <f>E39+G39+H39+I39+J39+K39+L39+M39+F39</f>
        <v>101.804</v>
      </c>
    </row>
    <row r="40" spans="1:14" s="19" customFormat="1" x14ac:dyDescent="0.2">
      <c r="A40" s="1" t="s">
        <v>54</v>
      </c>
      <c r="B40" s="2">
        <v>0</v>
      </c>
      <c r="C40" s="2">
        <v>0</v>
      </c>
      <c r="D40" s="2">
        <v>1.6080000000000001</v>
      </c>
      <c r="E40" s="2">
        <v>3.2330000000000001</v>
      </c>
      <c r="F40" s="2">
        <v>10.316000000000001</v>
      </c>
      <c r="G40" s="2">
        <v>3.202</v>
      </c>
      <c r="H40" s="2">
        <v>45.582000000000001</v>
      </c>
      <c r="I40" s="2">
        <v>9.2690000000000001</v>
      </c>
      <c r="J40" s="2">
        <v>4.21</v>
      </c>
      <c r="K40" s="2">
        <v>14.028</v>
      </c>
      <c r="L40" s="2">
        <v>2.306</v>
      </c>
      <c r="M40" s="2">
        <v>1.1220000000000001</v>
      </c>
      <c r="N40" s="18">
        <f t="shared" ref="N40:N46" si="1">E40+G40+H40+I40+J40+K40+L40+M40+F40+D40</f>
        <v>94.876000000000005</v>
      </c>
    </row>
    <row r="41" spans="1:14" s="19" customFormat="1" x14ac:dyDescent="0.2">
      <c r="A41" s="1" t="s">
        <v>55</v>
      </c>
      <c r="B41" s="2">
        <v>0</v>
      </c>
      <c r="C41" s="2">
        <v>0</v>
      </c>
      <c r="D41" s="2">
        <v>1.7649999999999999</v>
      </c>
      <c r="E41" s="2">
        <v>4.742</v>
      </c>
      <c r="F41" s="2">
        <v>11.71</v>
      </c>
      <c r="G41" s="2">
        <v>3.238</v>
      </c>
      <c r="H41" s="2">
        <v>40.536000000000001</v>
      </c>
      <c r="I41" s="2">
        <v>7.2960000000000003</v>
      </c>
      <c r="J41" s="2">
        <v>0</v>
      </c>
      <c r="K41" s="2">
        <v>9.5210000000000008</v>
      </c>
      <c r="L41" s="2">
        <v>1.415</v>
      </c>
      <c r="M41" s="2">
        <v>0.47699999999999998</v>
      </c>
      <c r="N41" s="18">
        <f t="shared" si="1"/>
        <v>80.7</v>
      </c>
    </row>
    <row r="42" spans="1:14" s="19" customFormat="1" x14ac:dyDescent="0.2">
      <c r="A42" s="1" t="s">
        <v>56</v>
      </c>
      <c r="B42" s="2">
        <v>0</v>
      </c>
      <c r="C42" s="2">
        <v>0</v>
      </c>
      <c r="D42" s="2">
        <v>1.7130000000000001</v>
      </c>
      <c r="E42" s="2">
        <v>6.4379999999999997</v>
      </c>
      <c r="F42" s="2">
        <v>10.276</v>
      </c>
      <c r="G42" s="2">
        <v>0</v>
      </c>
      <c r="H42" s="2">
        <v>39.991999999999997</v>
      </c>
      <c r="I42" s="2">
        <v>6.9109999999999996</v>
      </c>
      <c r="J42" s="2">
        <v>0</v>
      </c>
      <c r="K42" s="2">
        <v>7.5670000000000002</v>
      </c>
      <c r="L42" s="2">
        <v>0.872</v>
      </c>
      <c r="M42" s="2">
        <v>0.16800000000000001</v>
      </c>
      <c r="N42" s="18">
        <f t="shared" si="1"/>
        <v>73.936999999999998</v>
      </c>
    </row>
    <row r="43" spans="1:14" x14ac:dyDescent="0.2">
      <c r="A43" s="2" t="s">
        <v>57</v>
      </c>
      <c r="B43" s="18">
        <v>0</v>
      </c>
      <c r="C43" s="2">
        <v>0</v>
      </c>
      <c r="D43" s="18">
        <v>0</v>
      </c>
      <c r="E43" s="2">
        <v>4.4320000000000004</v>
      </c>
      <c r="F43" s="18">
        <v>6.7889999999999997</v>
      </c>
      <c r="G43" s="2">
        <v>0</v>
      </c>
      <c r="H43" s="18">
        <v>75.807000000000002</v>
      </c>
      <c r="I43" s="2">
        <v>11.411</v>
      </c>
      <c r="J43" s="18">
        <v>0</v>
      </c>
      <c r="K43" s="2">
        <v>12.137</v>
      </c>
      <c r="L43" s="18">
        <v>1.198</v>
      </c>
      <c r="M43" s="2">
        <v>0</v>
      </c>
      <c r="N43" s="18">
        <f t="shared" si="1"/>
        <v>111.774</v>
      </c>
    </row>
    <row r="44" spans="1:14" x14ac:dyDescent="0.2">
      <c r="A44" s="2" t="s">
        <v>58</v>
      </c>
      <c r="B44" s="2">
        <v>0</v>
      </c>
      <c r="C44" s="18">
        <v>0</v>
      </c>
      <c r="D44" s="2">
        <v>0</v>
      </c>
      <c r="E44" s="2">
        <v>0.48499999999999999</v>
      </c>
      <c r="F44" s="18">
        <v>0</v>
      </c>
      <c r="G44" s="2">
        <v>0</v>
      </c>
      <c r="H44" s="2">
        <v>85.036000000000001</v>
      </c>
      <c r="I44" s="18">
        <v>18.05</v>
      </c>
      <c r="J44" s="2">
        <v>0</v>
      </c>
      <c r="K44" s="2">
        <v>20.349</v>
      </c>
      <c r="L44" s="18">
        <v>0</v>
      </c>
      <c r="M44" s="2">
        <v>4.1879999999999997</v>
      </c>
      <c r="N44" s="18">
        <f t="shared" si="1"/>
        <v>128.108</v>
      </c>
    </row>
    <row r="45" spans="1:14" x14ac:dyDescent="0.2">
      <c r="A45" s="2" t="s">
        <v>59</v>
      </c>
      <c r="B45" s="2">
        <v>0</v>
      </c>
      <c r="C45" s="18">
        <v>0</v>
      </c>
      <c r="D45" s="2">
        <v>0</v>
      </c>
      <c r="E45" s="2">
        <v>0.69599999999999995</v>
      </c>
      <c r="F45" s="18">
        <v>0</v>
      </c>
      <c r="G45" s="2">
        <v>0</v>
      </c>
      <c r="H45" s="2">
        <v>84.343999999999994</v>
      </c>
      <c r="I45" s="18">
        <v>18.353999999999999</v>
      </c>
      <c r="J45" s="2">
        <v>7.1959999999999997</v>
      </c>
      <c r="K45" s="2">
        <v>27.684999999999999</v>
      </c>
      <c r="L45" s="18">
        <v>4.6189999999999998</v>
      </c>
      <c r="M45" s="2">
        <v>0</v>
      </c>
      <c r="N45" s="18">
        <f t="shared" si="1"/>
        <v>142.89399999999998</v>
      </c>
    </row>
    <row r="46" spans="1:14" s="4" customFormat="1" x14ac:dyDescent="0.2">
      <c r="A46" s="1" t="s">
        <v>60</v>
      </c>
      <c r="B46" s="2">
        <v>0</v>
      </c>
      <c r="C46" s="2">
        <v>0</v>
      </c>
      <c r="D46" s="2">
        <v>0</v>
      </c>
      <c r="E46" s="2">
        <v>2.0680000000000001</v>
      </c>
      <c r="F46" s="2">
        <v>0</v>
      </c>
      <c r="G46" s="2">
        <v>0</v>
      </c>
      <c r="H46" s="2">
        <v>76.906000000000006</v>
      </c>
      <c r="I46" s="2">
        <v>16.969000000000001</v>
      </c>
      <c r="J46" s="2">
        <v>6.7709999999999999</v>
      </c>
      <c r="K46" s="2">
        <v>27.8</v>
      </c>
      <c r="L46" s="2">
        <v>4.1589999999999998</v>
      </c>
      <c r="M46" s="2">
        <v>1.9470000000000001</v>
      </c>
      <c r="N46" s="18">
        <f t="shared" si="1"/>
        <v>136.62</v>
      </c>
    </row>
    <row r="47" spans="1:14" s="4" customFormat="1" x14ac:dyDescent="0.2">
      <c r="A47" s="1" t="s">
        <v>61</v>
      </c>
      <c r="B47" s="2">
        <v>0</v>
      </c>
      <c r="C47" s="2">
        <v>0</v>
      </c>
      <c r="D47" s="2">
        <v>0</v>
      </c>
      <c r="E47" s="2">
        <v>0.65200000000000002</v>
      </c>
      <c r="F47" s="2">
        <v>0</v>
      </c>
      <c r="G47" s="2">
        <v>0</v>
      </c>
      <c r="H47" s="2">
        <v>74.162000000000006</v>
      </c>
      <c r="I47" s="2">
        <v>12.632999999999999</v>
      </c>
      <c r="J47" s="2">
        <v>6.7039999999999997</v>
      </c>
      <c r="K47" s="2">
        <v>43.381</v>
      </c>
      <c r="L47" s="2">
        <v>4.5490000000000004</v>
      </c>
      <c r="M47" s="2">
        <v>7.0819999999999999</v>
      </c>
      <c r="N47" s="18">
        <f t="shared" ref="N47:N92" si="2">E47+G47+H47+I47+J47+K47+L47+M47+F47+D47</f>
        <v>149.16299999999998</v>
      </c>
    </row>
    <row r="48" spans="1:14" s="4" customFormat="1" x14ac:dyDescent="0.2">
      <c r="A48" s="1" t="s">
        <v>62</v>
      </c>
      <c r="B48" s="2">
        <v>0</v>
      </c>
      <c r="C48" s="2">
        <v>0</v>
      </c>
      <c r="D48" s="2">
        <v>0</v>
      </c>
      <c r="E48" s="2">
        <v>0.92200000000000004</v>
      </c>
      <c r="F48" s="2">
        <v>0</v>
      </c>
      <c r="G48" s="2">
        <v>0</v>
      </c>
      <c r="H48" s="2">
        <v>69.652000000000001</v>
      </c>
      <c r="I48" s="2">
        <v>11.493</v>
      </c>
      <c r="J48" s="2">
        <v>10.284000000000001</v>
      </c>
      <c r="K48" s="2">
        <v>46.570999999999998</v>
      </c>
      <c r="L48" s="2">
        <v>4.4470000000000001</v>
      </c>
      <c r="M48" s="2">
        <v>6.6189999999999998</v>
      </c>
      <c r="N48" s="18">
        <f t="shared" si="2"/>
        <v>149.988</v>
      </c>
    </row>
    <row r="49" spans="1:14" s="4" customFormat="1" x14ac:dyDescent="0.2">
      <c r="A49" s="1" t="s">
        <v>63</v>
      </c>
      <c r="B49" s="2">
        <v>0</v>
      </c>
      <c r="C49" s="2">
        <v>0</v>
      </c>
      <c r="D49" s="2">
        <v>0</v>
      </c>
      <c r="E49" s="2">
        <v>0.67400000000000004</v>
      </c>
      <c r="F49" s="2">
        <v>0</v>
      </c>
      <c r="G49" s="2">
        <v>0</v>
      </c>
      <c r="H49" s="2">
        <v>69.611000000000004</v>
      </c>
      <c r="I49" s="2">
        <v>10.977</v>
      </c>
      <c r="J49" s="2">
        <v>9.5530000000000008</v>
      </c>
      <c r="K49" s="2">
        <v>47.429000000000002</v>
      </c>
      <c r="L49" s="2">
        <v>4.3579999999999997</v>
      </c>
      <c r="M49" s="2">
        <v>6.7210000000000001</v>
      </c>
      <c r="N49" s="18">
        <f t="shared" si="2"/>
        <v>149.32300000000004</v>
      </c>
    </row>
    <row r="50" spans="1:14" s="4" customFormat="1" x14ac:dyDescent="0.2">
      <c r="A50" s="1" t="s">
        <v>64</v>
      </c>
      <c r="B50" s="2">
        <v>0</v>
      </c>
      <c r="C50" s="2">
        <v>0</v>
      </c>
      <c r="D50" s="2">
        <v>0</v>
      </c>
      <c r="E50" s="2">
        <v>0.68899999999999995</v>
      </c>
      <c r="F50" s="2">
        <v>0</v>
      </c>
      <c r="G50" s="2">
        <v>0</v>
      </c>
      <c r="H50" s="2">
        <v>69.054000000000002</v>
      </c>
      <c r="I50" s="2">
        <v>11.223000000000001</v>
      </c>
      <c r="J50" s="2">
        <v>10.718999999999999</v>
      </c>
      <c r="K50" s="2">
        <v>47.491999999999997</v>
      </c>
      <c r="L50" s="2">
        <v>4.2430000000000003</v>
      </c>
      <c r="M50" s="2">
        <v>7.0209999999999999</v>
      </c>
      <c r="N50" s="18">
        <f t="shared" si="2"/>
        <v>150.44099999999997</v>
      </c>
    </row>
    <row r="51" spans="1:14" s="4" customFormat="1" x14ac:dyDescent="0.2">
      <c r="A51" s="1" t="s">
        <v>65</v>
      </c>
      <c r="B51" s="2">
        <v>0</v>
      </c>
      <c r="C51" s="2">
        <v>0</v>
      </c>
      <c r="D51" s="2">
        <v>0</v>
      </c>
      <c r="E51" s="2">
        <v>1.1279999999999999</v>
      </c>
      <c r="F51" s="2">
        <v>0</v>
      </c>
      <c r="G51" s="2">
        <v>0</v>
      </c>
      <c r="H51" s="2">
        <v>68.841999999999999</v>
      </c>
      <c r="I51" s="2">
        <v>11.739000000000001</v>
      </c>
      <c r="J51" s="2">
        <v>9.0380000000000003</v>
      </c>
      <c r="K51" s="2">
        <v>47.174999999999997</v>
      </c>
      <c r="L51" s="2">
        <v>3.9540000000000002</v>
      </c>
      <c r="M51" s="2">
        <v>6.8550000000000004</v>
      </c>
      <c r="N51" s="18">
        <f t="shared" si="2"/>
        <v>148.73099999999999</v>
      </c>
    </row>
    <row r="52" spans="1:14" s="4" customFormat="1" x14ac:dyDescent="0.2">
      <c r="A52" s="1" t="s">
        <v>66</v>
      </c>
      <c r="B52" s="2">
        <v>0</v>
      </c>
      <c r="C52" s="2">
        <v>0</v>
      </c>
      <c r="D52" s="2">
        <v>0</v>
      </c>
      <c r="E52" s="2">
        <v>1.2330000000000001</v>
      </c>
      <c r="F52" s="2">
        <v>0</v>
      </c>
      <c r="G52" s="2">
        <v>0</v>
      </c>
      <c r="H52" s="2">
        <v>68.638000000000005</v>
      </c>
      <c r="I52" s="2">
        <v>11.821</v>
      </c>
      <c r="J52" s="2">
        <v>7.9459999999999997</v>
      </c>
      <c r="K52" s="2">
        <v>46.680999999999997</v>
      </c>
      <c r="L52" s="2">
        <v>3.7360000000000002</v>
      </c>
      <c r="M52" s="2">
        <v>6.6340000000000003</v>
      </c>
      <c r="N52" s="18">
        <f t="shared" si="2"/>
        <v>146.68900000000002</v>
      </c>
    </row>
    <row r="53" spans="1:14" s="4" customFormat="1" x14ac:dyDescent="0.2">
      <c r="A53" s="1" t="s">
        <v>67</v>
      </c>
      <c r="B53" s="2">
        <v>0</v>
      </c>
      <c r="C53" s="2">
        <v>0</v>
      </c>
      <c r="D53" s="2">
        <v>0</v>
      </c>
      <c r="E53" s="2">
        <v>1.802</v>
      </c>
      <c r="F53" s="2">
        <v>0</v>
      </c>
      <c r="G53" s="2">
        <v>0</v>
      </c>
      <c r="H53" s="2">
        <v>67.685000000000002</v>
      </c>
      <c r="I53" s="2">
        <v>11.99</v>
      </c>
      <c r="J53" s="2">
        <v>8.0410000000000004</v>
      </c>
      <c r="K53" s="2">
        <v>44.075000000000003</v>
      </c>
      <c r="L53" s="2">
        <v>4.4829999999999997</v>
      </c>
      <c r="M53" s="2">
        <v>6.556</v>
      </c>
      <c r="N53" s="18">
        <f t="shared" si="2"/>
        <v>144.63200000000003</v>
      </c>
    </row>
    <row r="54" spans="1:14" s="4" customFormat="1" x14ac:dyDescent="0.2">
      <c r="A54" s="1" t="s">
        <v>68</v>
      </c>
      <c r="B54" s="2">
        <v>0</v>
      </c>
      <c r="C54" s="2">
        <v>0</v>
      </c>
      <c r="D54" s="2">
        <v>0</v>
      </c>
      <c r="E54" s="2">
        <v>0.66100000000000003</v>
      </c>
      <c r="F54" s="2">
        <v>0</v>
      </c>
      <c r="G54" s="2">
        <v>0</v>
      </c>
      <c r="H54" s="2">
        <v>66.111999999999995</v>
      </c>
      <c r="I54" s="2">
        <v>11.759</v>
      </c>
      <c r="J54" s="2">
        <v>7.5709999999999997</v>
      </c>
      <c r="K54" s="2">
        <v>42.686999999999998</v>
      </c>
      <c r="L54" s="2">
        <v>5.6219999999999999</v>
      </c>
      <c r="M54" s="2">
        <v>6.5810000000000004</v>
      </c>
      <c r="N54" s="18">
        <f t="shared" si="2"/>
        <v>140.99299999999997</v>
      </c>
    </row>
    <row r="55" spans="1:14" s="4" customFormat="1" x14ac:dyDescent="0.2">
      <c r="A55" s="1" t="s">
        <v>69</v>
      </c>
      <c r="B55" s="2">
        <v>0</v>
      </c>
      <c r="C55" s="2">
        <v>0</v>
      </c>
      <c r="D55" s="2">
        <v>0</v>
      </c>
      <c r="E55" s="2">
        <v>0.64600000000000002</v>
      </c>
      <c r="F55" s="2">
        <v>0</v>
      </c>
      <c r="G55" s="2">
        <v>0</v>
      </c>
      <c r="H55" s="2">
        <v>65.813999999999993</v>
      </c>
      <c r="I55" s="2">
        <v>11.962</v>
      </c>
      <c r="J55" s="2">
        <v>9.0459999999999994</v>
      </c>
      <c r="K55" s="2">
        <v>41.832999999999998</v>
      </c>
      <c r="L55" s="2">
        <v>5.9189999999999996</v>
      </c>
      <c r="M55" s="2">
        <v>6.9119999999999999</v>
      </c>
      <c r="N55" s="18">
        <f t="shared" si="2"/>
        <v>142.13200000000001</v>
      </c>
    </row>
    <row r="56" spans="1:14" s="4" customFormat="1" x14ac:dyDescent="0.2">
      <c r="A56" s="1" t="s">
        <v>70</v>
      </c>
      <c r="B56" s="2">
        <v>0.24099999999999999</v>
      </c>
      <c r="C56" s="2">
        <v>0</v>
      </c>
      <c r="D56" s="2">
        <v>0</v>
      </c>
      <c r="E56" s="2">
        <v>0.71199999999999997</v>
      </c>
      <c r="F56" s="2">
        <v>0</v>
      </c>
      <c r="G56" s="2">
        <v>0</v>
      </c>
      <c r="H56" s="2">
        <v>66.757999999999996</v>
      </c>
      <c r="I56" s="2">
        <v>11.749000000000001</v>
      </c>
      <c r="J56" s="2">
        <v>9.9860000000000007</v>
      </c>
      <c r="K56" s="2">
        <v>40.515000000000001</v>
      </c>
      <c r="L56" s="2">
        <v>5.8630000000000004</v>
      </c>
      <c r="M56" s="2">
        <v>6.9260000000000002</v>
      </c>
      <c r="N56" s="18">
        <f t="shared" si="2"/>
        <v>142.50899999999999</v>
      </c>
    </row>
    <row r="57" spans="1:14" s="4" customFormat="1" x14ac:dyDescent="0.2">
      <c r="A57" s="1" t="s">
        <v>71</v>
      </c>
      <c r="B57" s="2">
        <v>0</v>
      </c>
      <c r="C57" s="2">
        <v>0</v>
      </c>
      <c r="D57" s="2">
        <v>0</v>
      </c>
      <c r="E57" s="2">
        <v>0.72499999999999998</v>
      </c>
      <c r="F57" s="2">
        <v>0</v>
      </c>
      <c r="G57" s="2">
        <v>0</v>
      </c>
      <c r="H57" s="2">
        <v>67.034999999999997</v>
      </c>
      <c r="I57" s="2">
        <v>11.548999999999999</v>
      </c>
      <c r="J57" s="2">
        <v>9.6010000000000009</v>
      </c>
      <c r="K57" s="2">
        <v>39.927999999999997</v>
      </c>
      <c r="L57" s="2">
        <v>5.5019999999999998</v>
      </c>
      <c r="M57" s="2">
        <v>6.798</v>
      </c>
      <c r="N57" s="18">
        <f t="shared" si="2"/>
        <v>141.13800000000001</v>
      </c>
    </row>
    <row r="58" spans="1:14" s="4" customFormat="1" x14ac:dyDescent="0.2">
      <c r="A58" s="1" t="s">
        <v>72</v>
      </c>
      <c r="B58" s="2">
        <v>0</v>
      </c>
      <c r="C58" s="2">
        <v>0</v>
      </c>
      <c r="D58" s="2">
        <v>0</v>
      </c>
      <c r="E58" s="2">
        <v>0.33</v>
      </c>
      <c r="F58" s="2">
        <v>0</v>
      </c>
      <c r="G58" s="2">
        <v>0</v>
      </c>
      <c r="H58" s="2">
        <v>67.956999999999994</v>
      </c>
      <c r="I58" s="2">
        <v>10.292</v>
      </c>
      <c r="J58" s="2">
        <v>5.3390000000000004</v>
      </c>
      <c r="K58" s="2">
        <v>39.561</v>
      </c>
      <c r="L58" s="2">
        <v>4.819</v>
      </c>
      <c r="M58" s="2">
        <v>6.5549999999999997</v>
      </c>
      <c r="N58" s="18">
        <f t="shared" si="2"/>
        <v>134.85299999999998</v>
      </c>
    </row>
    <row r="59" spans="1:14" s="4" customFormat="1" x14ac:dyDescent="0.2">
      <c r="A59" s="1" t="s">
        <v>73</v>
      </c>
      <c r="B59" s="2">
        <v>0</v>
      </c>
      <c r="C59" s="2">
        <v>0</v>
      </c>
      <c r="D59" s="2">
        <v>0</v>
      </c>
      <c r="E59" s="2">
        <v>0.53</v>
      </c>
      <c r="F59" s="2">
        <v>0</v>
      </c>
      <c r="G59" s="2">
        <v>0</v>
      </c>
      <c r="H59" s="2">
        <v>71.631</v>
      </c>
      <c r="I59" s="2">
        <v>11.084</v>
      </c>
      <c r="J59" s="2">
        <v>7.8710000000000004</v>
      </c>
      <c r="K59" s="2">
        <v>39.765999999999998</v>
      </c>
      <c r="L59" s="2">
        <v>4.6790000000000003</v>
      </c>
      <c r="M59" s="2">
        <v>6.4619999999999997</v>
      </c>
      <c r="N59" s="18">
        <f t="shared" si="2"/>
        <v>142.023</v>
      </c>
    </row>
    <row r="60" spans="1:14" s="4" customFormat="1" x14ac:dyDescent="0.2">
      <c r="A60" s="1" t="s">
        <v>74</v>
      </c>
      <c r="B60" s="2">
        <v>0</v>
      </c>
      <c r="C60" s="2">
        <v>0</v>
      </c>
      <c r="D60" s="2">
        <v>0</v>
      </c>
      <c r="E60" s="2">
        <v>0.52300000000000002</v>
      </c>
      <c r="F60" s="2">
        <v>0</v>
      </c>
      <c r="G60" s="2">
        <v>0</v>
      </c>
      <c r="H60" s="2">
        <v>72.828999999999994</v>
      </c>
      <c r="I60" s="2">
        <v>11.103</v>
      </c>
      <c r="J60" s="2">
        <v>5.5830000000000002</v>
      </c>
      <c r="K60" s="2">
        <v>40.628</v>
      </c>
      <c r="L60" s="2">
        <v>4.7679999999999998</v>
      </c>
      <c r="M60" s="2">
        <v>6.5620000000000003</v>
      </c>
      <c r="N60" s="18">
        <f t="shared" si="2"/>
        <v>141.99600000000001</v>
      </c>
    </row>
    <row r="61" spans="1:14" s="4" customFormat="1" x14ac:dyDescent="0.2">
      <c r="A61" s="1" t="s">
        <v>75</v>
      </c>
      <c r="B61" s="2">
        <v>0</v>
      </c>
      <c r="C61" s="2">
        <v>0</v>
      </c>
      <c r="D61" s="2">
        <v>0</v>
      </c>
      <c r="E61" s="2">
        <v>0.51</v>
      </c>
      <c r="F61" s="2">
        <v>0</v>
      </c>
      <c r="G61" s="2">
        <v>0</v>
      </c>
      <c r="H61" s="2">
        <v>72.930999999999997</v>
      </c>
      <c r="I61" s="2">
        <v>12.311999999999999</v>
      </c>
      <c r="J61" s="2">
        <v>6.444</v>
      </c>
      <c r="K61" s="2">
        <v>41.305999999999997</v>
      </c>
      <c r="L61" s="2">
        <v>5.3849999999999998</v>
      </c>
      <c r="M61" s="2">
        <v>6.9</v>
      </c>
      <c r="N61" s="18">
        <f t="shared" si="2"/>
        <v>145.78799999999998</v>
      </c>
    </row>
    <row r="62" spans="1:14" s="4" customFormat="1" x14ac:dyDescent="0.2">
      <c r="A62" s="1" t="s">
        <v>76</v>
      </c>
      <c r="B62" s="2">
        <v>0</v>
      </c>
      <c r="C62" s="2">
        <v>0</v>
      </c>
      <c r="D62" s="2">
        <v>0</v>
      </c>
      <c r="E62" s="2">
        <v>0.38</v>
      </c>
      <c r="F62" s="2">
        <v>0</v>
      </c>
      <c r="G62" s="2">
        <v>0</v>
      </c>
      <c r="H62" s="2">
        <v>69.81</v>
      </c>
      <c r="I62" s="2">
        <v>11.907999999999999</v>
      </c>
      <c r="J62" s="2">
        <v>6.4349999999999996</v>
      </c>
      <c r="K62" s="2">
        <v>40.113999999999997</v>
      </c>
      <c r="L62" s="2">
        <v>5.8369999999999997</v>
      </c>
      <c r="M62" s="2">
        <v>6.7640000000000002</v>
      </c>
      <c r="N62" s="18">
        <f t="shared" si="2"/>
        <v>141.24799999999999</v>
      </c>
    </row>
    <row r="63" spans="1:14" s="4" customFormat="1" x14ac:dyDescent="0.2">
      <c r="A63" s="1" t="s">
        <v>77</v>
      </c>
      <c r="B63" s="2">
        <v>0</v>
      </c>
      <c r="C63" s="2">
        <v>0</v>
      </c>
      <c r="D63" s="2">
        <v>0</v>
      </c>
      <c r="E63" s="2">
        <v>0.41599999999999998</v>
      </c>
      <c r="F63" s="2">
        <v>0</v>
      </c>
      <c r="G63" s="2">
        <v>1.016</v>
      </c>
      <c r="H63" s="2">
        <v>69.271000000000001</v>
      </c>
      <c r="I63" s="2">
        <v>11.988</v>
      </c>
      <c r="J63" s="2">
        <v>5.657</v>
      </c>
      <c r="K63" s="2">
        <v>39.420999999999999</v>
      </c>
      <c r="L63" s="2">
        <v>5.7809999999999997</v>
      </c>
      <c r="M63" s="2">
        <v>6.7359999999999998</v>
      </c>
      <c r="N63" s="18">
        <f t="shared" si="2"/>
        <v>140.286</v>
      </c>
    </row>
    <row r="64" spans="1:14" s="4" customFormat="1" x14ac:dyDescent="0.2">
      <c r="A64" s="1" t="s">
        <v>78</v>
      </c>
      <c r="B64" s="2">
        <v>0</v>
      </c>
      <c r="C64" s="2">
        <v>0</v>
      </c>
      <c r="D64" s="2">
        <v>0</v>
      </c>
      <c r="E64" s="2">
        <v>0.35599999999999998</v>
      </c>
      <c r="F64" s="2">
        <v>0</v>
      </c>
      <c r="G64" s="2">
        <v>0</v>
      </c>
      <c r="H64" s="2">
        <v>71.316000000000003</v>
      </c>
      <c r="I64" s="2">
        <v>12.481999999999999</v>
      </c>
      <c r="J64" s="2">
        <v>6.1559999999999997</v>
      </c>
      <c r="K64" s="2">
        <v>39.344999999999999</v>
      </c>
      <c r="L64" s="2">
        <v>5.694</v>
      </c>
      <c r="M64" s="2">
        <v>6.6660000000000004</v>
      </c>
      <c r="N64" s="18">
        <f t="shared" si="2"/>
        <v>142.01499999999999</v>
      </c>
    </row>
    <row r="65" spans="1:14" s="4" customFormat="1" x14ac:dyDescent="0.2">
      <c r="A65" s="1" t="s">
        <v>79</v>
      </c>
      <c r="B65" s="2">
        <v>0</v>
      </c>
      <c r="C65" s="2">
        <v>0</v>
      </c>
      <c r="D65" s="2">
        <v>0</v>
      </c>
      <c r="E65" s="2">
        <v>0.48499999999999999</v>
      </c>
      <c r="F65" s="2">
        <v>0</v>
      </c>
      <c r="G65" s="2">
        <v>0</v>
      </c>
      <c r="H65" s="2">
        <v>72.769000000000005</v>
      </c>
      <c r="I65" s="2">
        <v>12.32</v>
      </c>
      <c r="J65" s="2">
        <v>5.5140000000000002</v>
      </c>
      <c r="K65" s="2">
        <v>36.603000000000002</v>
      </c>
      <c r="L65" s="2">
        <v>4.9409999999999998</v>
      </c>
      <c r="M65" s="2">
        <v>6.69</v>
      </c>
      <c r="N65" s="18">
        <f t="shared" si="2"/>
        <v>139.322</v>
      </c>
    </row>
    <row r="66" spans="1:14" s="4" customFormat="1" x14ac:dyDescent="0.2">
      <c r="A66" s="1" t="s">
        <v>80</v>
      </c>
      <c r="B66" s="2">
        <v>0</v>
      </c>
      <c r="C66" s="2">
        <v>0</v>
      </c>
      <c r="D66" s="2">
        <v>0</v>
      </c>
      <c r="E66" s="2">
        <v>0.57999999999999996</v>
      </c>
      <c r="F66" s="2">
        <v>5.2679999999999998</v>
      </c>
      <c r="G66" s="2">
        <v>2.1789999999999998</v>
      </c>
      <c r="H66" s="2">
        <v>78.415999999999997</v>
      </c>
      <c r="I66" s="2">
        <v>13.111000000000001</v>
      </c>
      <c r="J66" s="2">
        <v>5.6130000000000004</v>
      </c>
      <c r="K66" s="2">
        <v>36.695999999999998</v>
      </c>
      <c r="L66" s="2">
        <v>4.8810000000000002</v>
      </c>
      <c r="M66" s="2">
        <v>7.1639999999999997</v>
      </c>
      <c r="N66" s="18">
        <f t="shared" si="2"/>
        <v>153.90799999999999</v>
      </c>
    </row>
    <row r="67" spans="1:14" s="4" customFormat="1" x14ac:dyDescent="0.2">
      <c r="A67" s="1" t="s">
        <v>81</v>
      </c>
      <c r="B67" s="2">
        <v>0</v>
      </c>
      <c r="C67" s="2">
        <v>0</v>
      </c>
      <c r="D67" s="2">
        <v>0</v>
      </c>
      <c r="E67" s="2">
        <v>0</v>
      </c>
      <c r="F67" s="2">
        <v>16.338999999999999</v>
      </c>
      <c r="G67" s="2">
        <v>0</v>
      </c>
      <c r="H67" s="2">
        <v>79.010999999999996</v>
      </c>
      <c r="I67" s="2">
        <v>12.387</v>
      </c>
      <c r="J67" s="2">
        <v>6.94</v>
      </c>
      <c r="K67" s="2">
        <v>38.677</v>
      </c>
      <c r="L67" s="2">
        <v>4.9210000000000003</v>
      </c>
      <c r="M67" s="2">
        <v>7.2549999999999999</v>
      </c>
      <c r="N67" s="18">
        <f t="shared" si="2"/>
        <v>165.52999999999997</v>
      </c>
    </row>
    <row r="68" spans="1:14" s="19" customFormat="1" x14ac:dyDescent="0.2">
      <c r="A68" s="1" t="s">
        <v>82</v>
      </c>
      <c r="B68" s="2">
        <v>0</v>
      </c>
      <c r="C68" s="2">
        <v>0</v>
      </c>
      <c r="D68" s="2">
        <v>0</v>
      </c>
      <c r="E68" s="2">
        <v>0</v>
      </c>
      <c r="F68" s="2">
        <v>10.679</v>
      </c>
      <c r="G68" s="2">
        <v>0</v>
      </c>
      <c r="H68" s="2">
        <v>78.917000000000002</v>
      </c>
      <c r="I68" s="2">
        <v>11.956</v>
      </c>
      <c r="J68" s="2">
        <v>5.5330000000000004</v>
      </c>
      <c r="K68" s="2">
        <v>39.280999999999999</v>
      </c>
      <c r="L68" s="2">
        <v>5.5640000000000001</v>
      </c>
      <c r="M68" s="2">
        <v>7.6719999999999997</v>
      </c>
      <c r="N68" s="18">
        <f t="shared" si="2"/>
        <v>159.602</v>
      </c>
    </row>
    <row r="69" spans="1:14" s="4" customFormat="1" x14ac:dyDescent="0.2">
      <c r="A69" s="1" t="s">
        <v>83</v>
      </c>
      <c r="B69" s="2">
        <v>0</v>
      </c>
      <c r="C69" s="2">
        <v>0</v>
      </c>
      <c r="D69" s="2">
        <v>0</v>
      </c>
      <c r="E69" s="2">
        <v>0.27200000000000002</v>
      </c>
      <c r="F69" s="2">
        <v>0</v>
      </c>
      <c r="G69" s="2">
        <v>0</v>
      </c>
      <c r="H69" s="2">
        <v>75.619</v>
      </c>
      <c r="I69" s="2">
        <v>11.151</v>
      </c>
      <c r="J69" s="2">
        <v>5.9550000000000001</v>
      </c>
      <c r="K69" s="2">
        <v>39.762</v>
      </c>
      <c r="L69" s="2">
        <v>5.8479999999999999</v>
      </c>
      <c r="M69" s="2">
        <v>7.7830000000000004</v>
      </c>
      <c r="N69" s="18">
        <f t="shared" si="2"/>
        <v>146.39000000000001</v>
      </c>
    </row>
    <row r="70" spans="1:14" s="4" customFormat="1" x14ac:dyDescent="0.2">
      <c r="A70" s="1" t="s">
        <v>84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78.578000000000003</v>
      </c>
      <c r="I70" s="2">
        <v>12.904</v>
      </c>
      <c r="J70" s="2">
        <v>6.5460000000000003</v>
      </c>
      <c r="K70" s="2">
        <v>40.828000000000003</v>
      </c>
      <c r="L70" s="2">
        <v>5.8520000000000003</v>
      </c>
      <c r="M70" s="2">
        <v>8.1910000000000007</v>
      </c>
      <c r="N70" s="18">
        <f t="shared" si="2"/>
        <v>152.899</v>
      </c>
    </row>
    <row r="71" spans="1:14" s="19" customFormat="1" x14ac:dyDescent="0.2">
      <c r="A71" s="1" t="s">
        <v>85</v>
      </c>
      <c r="B71" s="2">
        <v>0</v>
      </c>
      <c r="C71" s="2">
        <v>0</v>
      </c>
      <c r="D71" s="2">
        <v>0</v>
      </c>
      <c r="E71" s="2">
        <v>0.64900000000000002</v>
      </c>
      <c r="F71" s="2">
        <v>0</v>
      </c>
      <c r="G71" s="2">
        <v>0</v>
      </c>
      <c r="H71" s="2">
        <v>78.912999999999997</v>
      </c>
      <c r="I71" s="2">
        <v>13.295</v>
      </c>
      <c r="J71" s="2">
        <v>9.8889999999999993</v>
      </c>
      <c r="K71" s="2">
        <v>42.061</v>
      </c>
      <c r="L71" s="2">
        <v>5.9870000000000001</v>
      </c>
      <c r="M71" s="2">
        <v>7.7709999999999999</v>
      </c>
      <c r="N71" s="18">
        <f t="shared" si="2"/>
        <v>158.56499999999997</v>
      </c>
    </row>
    <row r="72" spans="1:14" s="4" customFormat="1" x14ac:dyDescent="0.2">
      <c r="A72" s="1" t="s">
        <v>86</v>
      </c>
      <c r="B72" s="2">
        <v>0</v>
      </c>
      <c r="C72" s="2">
        <v>0</v>
      </c>
      <c r="D72" s="2">
        <v>0</v>
      </c>
      <c r="E72" s="2">
        <v>0</v>
      </c>
      <c r="F72" s="2">
        <v>7.48</v>
      </c>
      <c r="G72" s="2">
        <v>0</v>
      </c>
      <c r="H72" s="2">
        <v>76.436000000000007</v>
      </c>
      <c r="I72" s="2">
        <v>13.135</v>
      </c>
      <c r="J72" s="2">
        <v>6.8170000000000002</v>
      </c>
      <c r="K72" s="2">
        <v>41.031999999999996</v>
      </c>
      <c r="L72" s="2">
        <v>4.8650000000000002</v>
      </c>
      <c r="M72" s="2">
        <v>7.9349999999999996</v>
      </c>
      <c r="N72" s="18">
        <f t="shared" si="2"/>
        <v>157.70000000000002</v>
      </c>
    </row>
    <row r="73" spans="1:14" s="4" customFormat="1" x14ac:dyDescent="0.2">
      <c r="A73" s="1" t="s">
        <v>87</v>
      </c>
      <c r="B73" s="2">
        <v>0</v>
      </c>
      <c r="C73" s="2">
        <v>0</v>
      </c>
      <c r="D73" s="2">
        <v>0</v>
      </c>
      <c r="E73" s="2">
        <v>0.84399999999999997</v>
      </c>
      <c r="F73" s="2">
        <v>0</v>
      </c>
      <c r="G73" s="2">
        <v>0</v>
      </c>
      <c r="H73" s="2">
        <v>76.451999999999998</v>
      </c>
      <c r="I73" s="2">
        <v>13.858000000000001</v>
      </c>
      <c r="J73" s="2">
        <v>9.7710000000000008</v>
      </c>
      <c r="K73" s="2">
        <v>41.997</v>
      </c>
      <c r="L73" s="2">
        <v>4.8929999999999998</v>
      </c>
      <c r="M73" s="2">
        <v>6.8570000000000002</v>
      </c>
      <c r="N73" s="18">
        <f t="shared" si="2"/>
        <v>154.672</v>
      </c>
    </row>
    <row r="74" spans="1:14" s="4" customFormat="1" x14ac:dyDescent="0.2">
      <c r="A74" s="1" t="s">
        <v>88</v>
      </c>
      <c r="B74" s="2">
        <v>0</v>
      </c>
      <c r="C74" s="2">
        <v>0</v>
      </c>
      <c r="D74" s="2">
        <v>0</v>
      </c>
      <c r="E74" s="2">
        <v>3.3220000000000001</v>
      </c>
      <c r="F74" s="2">
        <v>0</v>
      </c>
      <c r="G74" s="2">
        <v>0</v>
      </c>
      <c r="H74" s="2">
        <v>84.587000000000003</v>
      </c>
      <c r="I74" s="2">
        <v>15.409000000000001</v>
      </c>
      <c r="J74" s="2">
        <v>7.2270000000000003</v>
      </c>
      <c r="K74" s="2">
        <v>37.159999999999997</v>
      </c>
      <c r="L74" s="2">
        <v>3.6280000000000001</v>
      </c>
      <c r="M74" s="2">
        <v>6.5270000000000001</v>
      </c>
      <c r="N74" s="18">
        <f t="shared" si="2"/>
        <v>157.86000000000001</v>
      </c>
    </row>
    <row r="75" spans="1:14" s="19" customFormat="1" x14ac:dyDescent="0.2">
      <c r="A75" s="1" t="s">
        <v>89</v>
      </c>
      <c r="B75" s="2">
        <v>0</v>
      </c>
      <c r="C75" s="2">
        <v>0</v>
      </c>
      <c r="D75" s="2">
        <v>0</v>
      </c>
      <c r="E75" s="2">
        <v>1.343</v>
      </c>
      <c r="F75" s="2">
        <v>0</v>
      </c>
      <c r="G75" s="2">
        <v>0</v>
      </c>
      <c r="H75" s="2">
        <v>73.875</v>
      </c>
      <c r="I75" s="2">
        <v>13.727</v>
      </c>
      <c r="J75" s="2">
        <v>6.7149999999999999</v>
      </c>
      <c r="K75" s="2">
        <v>39.276000000000003</v>
      </c>
      <c r="L75" s="2">
        <v>3.3149999999999999</v>
      </c>
      <c r="M75" s="2">
        <v>6.7789999999999999</v>
      </c>
      <c r="N75" s="18">
        <f t="shared" si="2"/>
        <v>145.03</v>
      </c>
    </row>
    <row r="76" spans="1:14" s="19" customFormat="1" x14ac:dyDescent="0.2">
      <c r="A76" s="1" t="s">
        <v>90</v>
      </c>
      <c r="B76" s="2">
        <v>0</v>
      </c>
      <c r="C76" s="2">
        <v>0</v>
      </c>
      <c r="D76" s="2">
        <v>0</v>
      </c>
      <c r="E76" s="2">
        <v>1.3919999999999999</v>
      </c>
      <c r="F76" s="2">
        <v>0</v>
      </c>
      <c r="G76" s="2">
        <v>0</v>
      </c>
      <c r="H76" s="2">
        <v>81.501999999999995</v>
      </c>
      <c r="I76" s="2">
        <v>14.959</v>
      </c>
      <c r="J76" s="2">
        <v>7.0789999999999997</v>
      </c>
      <c r="K76" s="2">
        <v>43.587000000000003</v>
      </c>
      <c r="L76" s="2">
        <v>3.452</v>
      </c>
      <c r="M76" s="2">
        <v>7.5019999999999998</v>
      </c>
      <c r="N76" s="18">
        <f t="shared" si="2"/>
        <v>159.47300000000001</v>
      </c>
    </row>
    <row r="77" spans="1:14" s="19" customFormat="1" x14ac:dyDescent="0.2">
      <c r="A77" s="1" t="s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88.067999999999998</v>
      </c>
      <c r="I77" s="2">
        <v>15.888999999999999</v>
      </c>
      <c r="J77" s="2">
        <v>14.977</v>
      </c>
      <c r="K77" s="2">
        <v>46.625</v>
      </c>
      <c r="L77" s="2">
        <v>3.06</v>
      </c>
      <c r="M77" s="2">
        <v>8.2520000000000007</v>
      </c>
      <c r="N77" s="18">
        <f t="shared" si="2"/>
        <v>176.87100000000001</v>
      </c>
    </row>
    <row r="78" spans="1:14" s="4" customFormat="1" x14ac:dyDescent="0.2">
      <c r="A78" s="1" t="s">
        <v>92</v>
      </c>
      <c r="B78" s="2">
        <v>0</v>
      </c>
      <c r="C78" s="2">
        <v>0</v>
      </c>
      <c r="D78" s="2">
        <v>0</v>
      </c>
      <c r="E78" s="2">
        <v>0</v>
      </c>
      <c r="F78" s="2">
        <v>4.3460000000000001</v>
      </c>
      <c r="G78" s="2">
        <v>0</v>
      </c>
      <c r="H78" s="2">
        <v>74.352000000000004</v>
      </c>
      <c r="I78" s="2">
        <v>13.977</v>
      </c>
      <c r="J78" s="2">
        <v>10.539</v>
      </c>
      <c r="K78" s="2">
        <v>40.389000000000003</v>
      </c>
      <c r="L78" s="2">
        <v>3.0070000000000001</v>
      </c>
      <c r="M78" s="2">
        <v>7.5880000000000001</v>
      </c>
      <c r="N78" s="18">
        <f t="shared" si="2"/>
        <v>154.19800000000001</v>
      </c>
    </row>
    <row r="79" spans="1:14" s="4" customFormat="1" x14ac:dyDescent="0.2">
      <c r="A79" s="1" t="s">
        <v>93</v>
      </c>
      <c r="B79" s="2">
        <v>0</v>
      </c>
      <c r="C79" s="2">
        <v>0</v>
      </c>
      <c r="D79" s="2">
        <v>0</v>
      </c>
      <c r="E79" s="2">
        <v>3.0409999999999999</v>
      </c>
      <c r="F79" s="2">
        <v>0</v>
      </c>
      <c r="G79" s="2">
        <v>0</v>
      </c>
      <c r="H79" s="2">
        <v>88.013000000000005</v>
      </c>
      <c r="I79" s="2">
        <v>16.163</v>
      </c>
      <c r="J79" s="2">
        <v>9.5020000000000007</v>
      </c>
      <c r="K79" s="2">
        <v>45.773000000000003</v>
      </c>
      <c r="L79" s="2">
        <v>0</v>
      </c>
      <c r="M79" s="2">
        <v>8.4049999999999994</v>
      </c>
      <c r="N79" s="18">
        <f t="shared" si="2"/>
        <v>170.89699999999999</v>
      </c>
    </row>
    <row r="80" spans="1:14" s="4" customFormat="1" x14ac:dyDescent="0.2">
      <c r="A80" s="1" t="s">
        <v>94</v>
      </c>
      <c r="B80" s="2">
        <v>0</v>
      </c>
      <c r="C80" s="2">
        <v>0</v>
      </c>
      <c r="D80" s="2">
        <v>0</v>
      </c>
      <c r="E80" s="2">
        <v>3.0819999999999999</v>
      </c>
      <c r="F80" s="2">
        <v>0</v>
      </c>
      <c r="G80" s="2">
        <v>0</v>
      </c>
      <c r="H80" s="2">
        <v>92.194000000000003</v>
      </c>
      <c r="I80" s="2">
        <v>16.352</v>
      </c>
      <c r="J80" s="2">
        <v>14.154999999999999</v>
      </c>
      <c r="K80" s="2">
        <v>46.451999999999998</v>
      </c>
      <c r="L80" s="2">
        <v>3.3460000000000001</v>
      </c>
      <c r="M80" s="2">
        <v>8.5830000000000002</v>
      </c>
      <c r="N80" s="18">
        <f t="shared" si="2"/>
        <v>184.16400000000002</v>
      </c>
    </row>
    <row r="81" spans="1:14" s="4" customFormat="1" x14ac:dyDescent="0.2">
      <c r="A81" s="1" t="s">
        <v>95</v>
      </c>
      <c r="B81" s="2">
        <v>0</v>
      </c>
      <c r="C81" s="2">
        <v>0</v>
      </c>
      <c r="D81" s="2">
        <v>0</v>
      </c>
      <c r="E81" s="2">
        <v>0</v>
      </c>
      <c r="F81" s="2">
        <v>11.003</v>
      </c>
      <c r="G81" s="2">
        <v>0</v>
      </c>
      <c r="H81" s="2">
        <v>83.882999999999996</v>
      </c>
      <c r="I81" s="2">
        <v>14.362</v>
      </c>
      <c r="J81" s="2">
        <v>7.6269999999999998</v>
      </c>
      <c r="K81" s="2">
        <v>47.021999999999998</v>
      </c>
      <c r="L81" s="2">
        <v>6.375</v>
      </c>
      <c r="M81" s="2">
        <v>7.984</v>
      </c>
      <c r="N81" s="18">
        <f t="shared" si="2"/>
        <v>178.25599999999997</v>
      </c>
    </row>
    <row r="82" spans="1:14" s="4" customFormat="1" x14ac:dyDescent="0.2">
      <c r="A82" s="1" t="s">
        <v>96</v>
      </c>
      <c r="B82" s="2">
        <v>0</v>
      </c>
      <c r="C82" s="2">
        <v>0</v>
      </c>
      <c r="D82" s="2">
        <v>0</v>
      </c>
      <c r="E82" s="2">
        <v>0.42199999999999999</v>
      </c>
      <c r="F82" s="2">
        <v>0</v>
      </c>
      <c r="G82" s="2">
        <v>0</v>
      </c>
      <c r="H82" s="2">
        <v>74.545000000000002</v>
      </c>
      <c r="I82" s="2">
        <v>12.9</v>
      </c>
      <c r="J82" s="2">
        <v>6.7930000000000001</v>
      </c>
      <c r="K82" s="2">
        <v>40.429000000000002</v>
      </c>
      <c r="L82" s="2">
        <v>5.97</v>
      </c>
      <c r="M82" s="2">
        <v>7.21</v>
      </c>
      <c r="N82" s="18">
        <f t="shared" si="2"/>
        <v>148.26900000000001</v>
      </c>
    </row>
    <row r="83" spans="1:14" s="4" customFormat="1" x14ac:dyDescent="0.2">
      <c r="A83" s="1" t="s">
        <v>97</v>
      </c>
      <c r="B83" s="2">
        <v>0</v>
      </c>
      <c r="C83" s="2">
        <v>0</v>
      </c>
      <c r="D83" s="2">
        <v>0</v>
      </c>
      <c r="E83" s="2">
        <v>0.312</v>
      </c>
      <c r="F83" s="2">
        <v>0</v>
      </c>
      <c r="G83" s="2">
        <v>0</v>
      </c>
      <c r="H83" s="2">
        <v>70.040999999999997</v>
      </c>
      <c r="I83" s="2">
        <v>12.702</v>
      </c>
      <c r="J83" s="2">
        <v>7.4050000000000002</v>
      </c>
      <c r="K83" s="2">
        <v>38.701000000000001</v>
      </c>
      <c r="L83" s="2">
        <v>6.1070000000000002</v>
      </c>
      <c r="M83" s="2">
        <v>7.149</v>
      </c>
      <c r="N83" s="18">
        <f t="shared" si="2"/>
        <v>142.417</v>
      </c>
    </row>
    <row r="84" spans="1:14" s="4" customFormat="1" x14ac:dyDescent="0.2">
      <c r="A84" s="1" t="s">
        <v>98</v>
      </c>
      <c r="B84" s="2">
        <v>0</v>
      </c>
      <c r="C84" s="2">
        <v>0</v>
      </c>
      <c r="D84" s="2">
        <v>0</v>
      </c>
      <c r="E84" s="2">
        <v>0.33300000000000002</v>
      </c>
      <c r="F84" s="2">
        <v>0</v>
      </c>
      <c r="G84" s="2">
        <v>0</v>
      </c>
      <c r="H84" s="2">
        <v>78.572999999999993</v>
      </c>
      <c r="I84" s="2">
        <v>14.507999999999999</v>
      </c>
      <c r="J84" s="2">
        <v>7.4820000000000002</v>
      </c>
      <c r="K84" s="2">
        <v>43.904000000000003</v>
      </c>
      <c r="L84" s="2">
        <v>7.1219999999999999</v>
      </c>
      <c r="M84" s="2">
        <v>8.1059999999999999</v>
      </c>
      <c r="N84" s="18">
        <f t="shared" si="2"/>
        <v>160.02799999999996</v>
      </c>
    </row>
    <row r="85" spans="1:14" s="4" customFormat="1" x14ac:dyDescent="0.2">
      <c r="A85" s="1" t="s">
        <v>99</v>
      </c>
      <c r="B85" s="2">
        <v>0</v>
      </c>
      <c r="C85" s="2">
        <v>0</v>
      </c>
      <c r="D85" s="2">
        <v>0</v>
      </c>
      <c r="E85" s="2">
        <v>0.496</v>
      </c>
      <c r="F85" s="2">
        <v>0</v>
      </c>
      <c r="G85" s="2">
        <v>0</v>
      </c>
      <c r="H85" s="2">
        <v>70.379000000000005</v>
      </c>
      <c r="I85" s="2">
        <v>12.831</v>
      </c>
      <c r="J85" s="2">
        <v>8.2420000000000009</v>
      </c>
      <c r="K85" s="2">
        <v>39.243000000000002</v>
      </c>
      <c r="L85" s="2">
        <v>6.3620000000000001</v>
      </c>
      <c r="M85" s="2">
        <v>7.1059999999999999</v>
      </c>
      <c r="N85" s="18">
        <f t="shared" si="2"/>
        <v>144.65899999999999</v>
      </c>
    </row>
    <row r="86" spans="1:14" s="4" customFormat="1" x14ac:dyDescent="0.2">
      <c r="A86" s="1" t="s">
        <v>100</v>
      </c>
      <c r="B86" s="2">
        <v>0</v>
      </c>
      <c r="C86" s="2">
        <v>0</v>
      </c>
      <c r="D86" s="2">
        <v>0</v>
      </c>
      <c r="E86" s="2">
        <v>0.504</v>
      </c>
      <c r="F86" s="2">
        <v>0</v>
      </c>
      <c r="G86" s="2">
        <v>0</v>
      </c>
      <c r="H86" s="2">
        <v>67.085999999999999</v>
      </c>
      <c r="I86" s="2">
        <v>12.255000000000001</v>
      </c>
      <c r="J86" s="2">
        <v>8.2929999999999993</v>
      </c>
      <c r="K86" s="2">
        <v>36.593000000000004</v>
      </c>
      <c r="L86" s="2">
        <v>5.8</v>
      </c>
      <c r="M86" s="2">
        <v>6.56</v>
      </c>
      <c r="N86" s="18">
        <f t="shared" si="2"/>
        <v>137.09100000000001</v>
      </c>
    </row>
    <row r="87" spans="1:14" s="4" customFormat="1" x14ac:dyDescent="0.2">
      <c r="A87" s="1" t="s">
        <v>101</v>
      </c>
      <c r="B87" s="2">
        <v>0</v>
      </c>
      <c r="C87" s="2">
        <v>0</v>
      </c>
      <c r="D87" s="2">
        <v>0</v>
      </c>
      <c r="E87" s="2">
        <v>0.51900000000000002</v>
      </c>
      <c r="F87" s="2">
        <v>0</v>
      </c>
      <c r="G87" s="2">
        <v>0</v>
      </c>
      <c r="H87" s="2">
        <v>67.906000000000006</v>
      </c>
      <c r="I87" s="2">
        <v>11.673999999999999</v>
      </c>
      <c r="J87" s="2">
        <v>8.6869999999999994</v>
      </c>
      <c r="K87" s="2">
        <v>36.298000000000002</v>
      </c>
      <c r="L87" s="2">
        <v>5.4370000000000003</v>
      </c>
      <c r="M87" s="2">
        <v>6.5069999999999997</v>
      </c>
      <c r="N87" s="18">
        <f t="shared" si="2"/>
        <v>137.02800000000002</v>
      </c>
    </row>
    <row r="88" spans="1:14" s="4" customFormat="1" x14ac:dyDescent="0.2">
      <c r="A88" s="1" t="s">
        <v>102</v>
      </c>
      <c r="B88" s="2">
        <v>0</v>
      </c>
      <c r="C88" s="2">
        <v>0</v>
      </c>
      <c r="D88" s="2">
        <v>0</v>
      </c>
      <c r="E88" s="2">
        <v>0.35</v>
      </c>
      <c r="F88" s="2">
        <v>9.1609999999999996</v>
      </c>
      <c r="G88" s="2">
        <v>0</v>
      </c>
      <c r="H88" s="2">
        <v>69.022999999999996</v>
      </c>
      <c r="I88" s="2">
        <v>11.625999999999999</v>
      </c>
      <c r="J88" s="2">
        <v>6.6559999999999997</v>
      </c>
      <c r="K88" s="2">
        <v>35.421999999999997</v>
      </c>
      <c r="L88" s="2">
        <v>4.984</v>
      </c>
      <c r="M88" s="2">
        <v>6.4720000000000004</v>
      </c>
      <c r="N88" s="18">
        <f t="shared" si="2"/>
        <v>143.69400000000002</v>
      </c>
    </row>
    <row r="89" spans="1:14" s="19" customFormat="1" x14ac:dyDescent="0.2">
      <c r="A89" s="1" t="s">
        <v>103</v>
      </c>
      <c r="B89" s="2">
        <v>0</v>
      </c>
      <c r="C89" s="2">
        <v>0</v>
      </c>
      <c r="D89" s="2">
        <v>0</v>
      </c>
      <c r="E89" s="2">
        <v>0.33100000000000002</v>
      </c>
      <c r="F89" s="2">
        <v>14.956</v>
      </c>
      <c r="G89" s="2">
        <v>0</v>
      </c>
      <c r="H89" s="2">
        <v>69.805000000000007</v>
      </c>
      <c r="I89" s="2">
        <v>11.406000000000001</v>
      </c>
      <c r="J89" s="2">
        <v>6.3579999999999997</v>
      </c>
      <c r="K89" s="2">
        <v>34.942</v>
      </c>
      <c r="L89" s="2">
        <v>4.774</v>
      </c>
      <c r="M89" s="2">
        <v>6.3239999999999998</v>
      </c>
      <c r="N89" s="18">
        <f t="shared" si="2"/>
        <v>148.89600000000002</v>
      </c>
    </row>
    <row r="90" spans="1:14" s="19" customFormat="1" x14ac:dyDescent="0.2">
      <c r="A90" s="1" t="s">
        <v>104</v>
      </c>
      <c r="B90" s="2">
        <v>0</v>
      </c>
      <c r="C90" s="2">
        <v>0</v>
      </c>
      <c r="D90" s="2">
        <v>0</v>
      </c>
      <c r="E90" s="2">
        <v>0.64400000000000002</v>
      </c>
      <c r="F90" s="2">
        <v>0</v>
      </c>
      <c r="G90" s="2">
        <v>0</v>
      </c>
      <c r="H90" s="2">
        <v>83.935000000000002</v>
      </c>
      <c r="I90" s="2">
        <v>13.701000000000001</v>
      </c>
      <c r="J90" s="2">
        <v>8.4879999999999995</v>
      </c>
      <c r="K90" s="2">
        <v>41.018000000000001</v>
      </c>
      <c r="L90" s="2">
        <v>5.2949999999999999</v>
      </c>
      <c r="M90" s="2">
        <v>8.0429999999999993</v>
      </c>
      <c r="N90" s="18">
        <f t="shared" si="2"/>
        <v>161.124</v>
      </c>
    </row>
    <row r="91" spans="1:14" s="4" customFormat="1" x14ac:dyDescent="0.2">
      <c r="A91" s="1" t="s">
        <v>105</v>
      </c>
      <c r="B91" s="2">
        <v>0</v>
      </c>
      <c r="C91" s="2">
        <v>0</v>
      </c>
      <c r="D91" s="2">
        <v>0.111</v>
      </c>
      <c r="E91" s="2">
        <v>1.069</v>
      </c>
      <c r="F91" s="2">
        <v>0.76800000000000002</v>
      </c>
      <c r="G91" s="2">
        <v>2.2869999999999999</v>
      </c>
      <c r="H91" s="2">
        <v>45.973999999999997</v>
      </c>
      <c r="I91" s="2">
        <v>11.949</v>
      </c>
      <c r="J91" s="2">
        <v>7.2809999999999997</v>
      </c>
      <c r="K91" s="2">
        <v>62.459000000000003</v>
      </c>
      <c r="L91" s="2">
        <v>5.1180000000000003</v>
      </c>
      <c r="M91" s="2">
        <v>7.43</v>
      </c>
      <c r="N91" s="18">
        <f t="shared" si="2"/>
        <v>144.446</v>
      </c>
    </row>
    <row r="92" spans="1:14" s="4" customFormat="1" x14ac:dyDescent="0.2">
      <c r="A92" s="1" t="s">
        <v>106</v>
      </c>
      <c r="B92" s="2">
        <v>0</v>
      </c>
      <c r="C92" s="2">
        <v>0</v>
      </c>
      <c r="D92" s="2">
        <v>0</v>
      </c>
      <c r="E92" s="2">
        <v>1.153</v>
      </c>
      <c r="F92" s="2">
        <v>0</v>
      </c>
      <c r="G92" s="2">
        <v>2.4129999999999998</v>
      </c>
      <c r="H92" s="2">
        <v>43.988999999999997</v>
      </c>
      <c r="I92" s="2">
        <v>10.881</v>
      </c>
      <c r="J92" s="2">
        <v>6.95</v>
      </c>
      <c r="K92" s="2">
        <v>59.161000000000001</v>
      </c>
      <c r="L92" s="2">
        <v>4.8449999999999998</v>
      </c>
      <c r="M92" s="2">
        <v>6.7539999999999996</v>
      </c>
      <c r="N92" s="18">
        <f t="shared" si="2"/>
        <v>136.14599999999999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76"/>
  <sheetViews>
    <sheetView tabSelected="1" topLeftCell="A541" workbookViewId="0">
      <selection activeCell="C558" sqref="C558"/>
    </sheetView>
  </sheetViews>
  <sheetFormatPr baseColWidth="10" defaultColWidth="8.83203125" defaultRowHeight="15" x14ac:dyDescent="0.2"/>
  <cols>
    <col min="1" max="1" width="8.5" bestFit="1" customWidth="1"/>
    <col min="2" max="2" width="11.1640625" bestFit="1" customWidth="1"/>
    <col min="3" max="3" width="11.5" bestFit="1" customWidth="1"/>
    <col min="4" max="4" width="12.83203125" bestFit="1" customWidth="1"/>
    <col min="5" max="5" width="12" bestFit="1" customWidth="1"/>
    <col min="6" max="6" width="10.1640625" bestFit="1" customWidth="1"/>
    <col min="7" max="7" width="11.5" bestFit="1" customWidth="1"/>
    <col min="8" max="8" width="10.33203125" bestFit="1" customWidth="1"/>
    <col min="9" max="9" width="13.1640625" bestFit="1" customWidth="1"/>
    <col min="10" max="10" width="13.33203125" bestFit="1" customWidth="1"/>
    <col min="11" max="11" width="11.1640625" bestFit="1" customWidth="1"/>
    <col min="12" max="12" width="12.83203125" bestFit="1" customWidth="1"/>
    <col min="13" max="13" width="10.83203125" bestFit="1" customWidth="1"/>
    <col min="14" max="14" width="7.6640625" bestFit="1" customWidth="1"/>
  </cols>
  <sheetData>
    <row r="1" spans="1:14" ht="16" thickBot="1" x14ac:dyDescent="0.25">
      <c r="A1" s="6" t="s">
        <v>597</v>
      </c>
      <c r="B1" s="5" t="s">
        <v>598</v>
      </c>
      <c r="C1" s="9" t="s">
        <v>599</v>
      </c>
      <c r="D1" s="5" t="s">
        <v>600</v>
      </c>
      <c r="E1" s="9" t="s">
        <v>601</v>
      </c>
      <c r="F1" s="5" t="s">
        <v>602</v>
      </c>
      <c r="G1" s="9" t="s">
        <v>603</v>
      </c>
      <c r="H1" s="5" t="s">
        <v>604</v>
      </c>
      <c r="I1" s="9" t="s">
        <v>605</v>
      </c>
      <c r="J1" s="5" t="s">
        <v>606</v>
      </c>
      <c r="K1" s="9" t="s">
        <v>607</v>
      </c>
      <c r="L1" s="5" t="s">
        <v>608</v>
      </c>
      <c r="M1" s="12" t="s">
        <v>609</v>
      </c>
      <c r="N1" s="17" t="s">
        <v>610</v>
      </c>
    </row>
    <row r="2" spans="1:14" x14ac:dyDescent="0.2">
      <c r="A2" s="7" t="s">
        <v>727</v>
      </c>
      <c r="B2" s="2">
        <v>0</v>
      </c>
      <c r="C2" s="10">
        <v>0</v>
      </c>
      <c r="D2" s="2">
        <v>0</v>
      </c>
      <c r="E2" s="10">
        <v>3.383</v>
      </c>
      <c r="F2" s="2">
        <v>0</v>
      </c>
      <c r="G2" s="10">
        <v>2.3879999999999999</v>
      </c>
      <c r="H2" s="2">
        <v>69.822000000000003</v>
      </c>
      <c r="I2" s="10">
        <v>14.231999999999999</v>
      </c>
      <c r="J2" s="2">
        <v>6.5650000000000004</v>
      </c>
      <c r="K2" s="10">
        <v>34.057000000000002</v>
      </c>
      <c r="L2" s="2">
        <v>6.21</v>
      </c>
      <c r="M2" s="10">
        <v>8.27</v>
      </c>
      <c r="N2" s="2">
        <f>M2+E2+G2+H2+I2+J2+K2+L2</f>
        <v>144.92699999999999</v>
      </c>
    </row>
    <row r="3" spans="1:14" x14ac:dyDescent="0.2">
      <c r="A3" s="7" t="s">
        <v>728</v>
      </c>
      <c r="B3" s="2">
        <v>0</v>
      </c>
      <c r="C3" s="10">
        <v>0</v>
      </c>
      <c r="D3" s="2">
        <v>0</v>
      </c>
      <c r="E3" s="10">
        <v>2.5859999999999999</v>
      </c>
      <c r="F3" s="2">
        <v>0</v>
      </c>
      <c r="G3" s="10">
        <v>2.9039999999999999</v>
      </c>
      <c r="H3" s="2">
        <v>67.802000000000007</v>
      </c>
      <c r="I3" s="10">
        <v>14.141</v>
      </c>
      <c r="J3" s="2">
        <v>6.1950000000000003</v>
      </c>
      <c r="K3" s="10">
        <v>31.396999999999998</v>
      </c>
      <c r="L3" s="2">
        <v>5.4669999999999996</v>
      </c>
      <c r="M3" s="10">
        <v>7.617</v>
      </c>
      <c r="N3" s="2">
        <f>M3+E3+G3+H3+I3+J3+K3+L3</f>
        <v>138.10900000000001</v>
      </c>
    </row>
    <row r="4" spans="1:14" x14ac:dyDescent="0.2">
      <c r="A4" s="7" t="s">
        <v>729</v>
      </c>
      <c r="B4" s="2">
        <v>0</v>
      </c>
      <c r="C4" s="10">
        <v>0</v>
      </c>
      <c r="D4" s="2">
        <v>0</v>
      </c>
      <c r="E4" s="10">
        <v>2.1970000000000001</v>
      </c>
      <c r="F4" s="2">
        <v>0</v>
      </c>
      <c r="G4" s="10">
        <v>2.6960000000000002</v>
      </c>
      <c r="H4" s="2">
        <v>68.825000000000003</v>
      </c>
      <c r="I4" s="10">
        <v>12.5</v>
      </c>
      <c r="J4" s="2">
        <v>6.4880000000000004</v>
      </c>
      <c r="K4" s="10">
        <v>36.942</v>
      </c>
      <c r="L4" s="2">
        <v>5.9850000000000003</v>
      </c>
      <c r="M4" s="10">
        <v>7.556</v>
      </c>
      <c r="N4" s="2">
        <f>M4+E4+G4+H4+I4+J4+K4+L4</f>
        <v>143.18900000000002</v>
      </c>
    </row>
    <row r="5" spans="1:14" x14ac:dyDescent="0.2">
      <c r="A5" s="7" t="s">
        <v>730</v>
      </c>
      <c r="B5" s="2">
        <v>0</v>
      </c>
      <c r="C5" s="10">
        <v>0</v>
      </c>
      <c r="D5" s="2">
        <v>0</v>
      </c>
      <c r="E5" s="10">
        <v>0.751</v>
      </c>
      <c r="F5" s="2">
        <v>0</v>
      </c>
      <c r="G5" s="10">
        <v>3.5569999999999999</v>
      </c>
      <c r="H5" s="2">
        <v>70.644999999999996</v>
      </c>
      <c r="I5" s="10">
        <v>13.205</v>
      </c>
      <c r="J5" s="2">
        <v>6.8650000000000002</v>
      </c>
      <c r="K5" s="10">
        <v>38.033000000000001</v>
      </c>
      <c r="L5" s="2">
        <v>6.673</v>
      </c>
      <c r="M5" s="10">
        <v>7.9059999999999997</v>
      </c>
      <c r="N5" s="2">
        <f>M5+E5+G5+H5+I5+J5+K5+L5</f>
        <v>147.63499999999999</v>
      </c>
    </row>
    <row r="6" spans="1:14" x14ac:dyDescent="0.2">
      <c r="A6" s="7" t="s">
        <v>731</v>
      </c>
      <c r="B6" s="2">
        <v>0</v>
      </c>
      <c r="C6" s="10">
        <v>0</v>
      </c>
      <c r="D6" s="2">
        <v>0</v>
      </c>
      <c r="E6" s="10">
        <v>0.748</v>
      </c>
      <c r="F6" s="2">
        <v>0</v>
      </c>
      <c r="G6" s="10">
        <v>2.5099999999999998</v>
      </c>
      <c r="H6" s="2">
        <v>68.102000000000004</v>
      </c>
      <c r="I6" s="10">
        <v>13.395</v>
      </c>
      <c r="J6" s="2">
        <v>7.1189999999999998</v>
      </c>
      <c r="K6" s="10">
        <v>37.673000000000002</v>
      </c>
      <c r="L6" s="2">
        <v>6.6559999999999997</v>
      </c>
      <c r="M6" s="10">
        <v>7.4660000000000002</v>
      </c>
      <c r="N6" s="2">
        <f>M6+E6+G6+H6+I6+J6+K6+L6</f>
        <v>143.66900000000001</v>
      </c>
    </row>
    <row r="7" spans="1:14" x14ac:dyDescent="0.2">
      <c r="A7" s="7" t="s">
        <v>732</v>
      </c>
      <c r="B7" s="2">
        <v>0</v>
      </c>
      <c r="C7" s="10">
        <v>0.94699999999999995</v>
      </c>
      <c r="D7" s="2">
        <v>0</v>
      </c>
      <c r="E7" s="10">
        <v>1.9690000000000001</v>
      </c>
      <c r="F7" s="2">
        <v>0</v>
      </c>
      <c r="G7" s="10">
        <v>3.1789999999999998</v>
      </c>
      <c r="H7" s="2">
        <v>49.774999999999999</v>
      </c>
      <c r="I7" s="10">
        <v>11.56</v>
      </c>
      <c r="J7" s="2">
        <v>5.27</v>
      </c>
      <c r="K7" s="10">
        <v>22.6</v>
      </c>
      <c r="L7" s="2">
        <v>4.2670000000000003</v>
      </c>
      <c r="M7" s="10">
        <v>3.218</v>
      </c>
      <c r="N7" s="2">
        <f>M7+E7+G7+H7+I7+J7+K7+L7</f>
        <v>101.83799999999999</v>
      </c>
    </row>
    <row r="8" spans="1:14" x14ac:dyDescent="0.2">
      <c r="A8" s="7" t="s">
        <v>733</v>
      </c>
      <c r="B8" s="2">
        <v>0</v>
      </c>
      <c r="C8" s="10">
        <v>0</v>
      </c>
      <c r="D8" s="2">
        <v>1.595</v>
      </c>
      <c r="E8" s="10">
        <v>2.798</v>
      </c>
      <c r="F8" s="2">
        <v>6.4909999999999997</v>
      </c>
      <c r="G8" s="10">
        <v>4.7190000000000003</v>
      </c>
      <c r="H8" s="2">
        <v>45.372999999999998</v>
      </c>
      <c r="I8" s="10">
        <v>9.7650000000000006</v>
      </c>
      <c r="J8" s="2">
        <v>4.8540000000000001</v>
      </c>
      <c r="K8" s="10">
        <v>14.157999999999999</v>
      </c>
      <c r="L8" s="2">
        <v>2.71</v>
      </c>
      <c r="M8" s="10">
        <v>1.3839999999999999</v>
      </c>
      <c r="N8" s="2">
        <f>M8+E8+G8+H8+I8+J8+K8+L8+F8+D8</f>
        <v>93.846999999999994</v>
      </c>
    </row>
    <row r="9" spans="1:14" ht="16" thickBot="1" x14ac:dyDescent="0.25">
      <c r="A9" s="8" t="s">
        <v>734</v>
      </c>
      <c r="B9" s="16">
        <v>0</v>
      </c>
      <c r="C9" s="11">
        <v>0</v>
      </c>
      <c r="D9" s="16">
        <v>1.7589999999999999</v>
      </c>
      <c r="E9" s="11">
        <v>4.2949999999999999</v>
      </c>
      <c r="F9" s="16">
        <v>8.2230000000000008</v>
      </c>
      <c r="G9" s="10">
        <v>5.6139999999999999</v>
      </c>
      <c r="H9" s="16">
        <v>39.53</v>
      </c>
      <c r="I9" s="11">
        <v>7.3620000000000001</v>
      </c>
      <c r="J9" s="16">
        <v>0</v>
      </c>
      <c r="K9" s="11">
        <v>8.3149999999999995</v>
      </c>
      <c r="L9" s="16">
        <v>1.417</v>
      </c>
      <c r="M9" s="11">
        <v>0.36499999999999999</v>
      </c>
      <c r="N9" s="2">
        <f>M9+E9+G9+H9+I9+J9+K9+L9+F9+D9</f>
        <v>76.88000000000001</v>
      </c>
    </row>
    <row r="10" spans="1:14" x14ac:dyDescent="0.2">
      <c r="A10" s="1" t="s">
        <v>735</v>
      </c>
      <c r="B10" s="2">
        <v>0</v>
      </c>
      <c r="C10" s="2">
        <v>0</v>
      </c>
      <c r="D10" s="2">
        <v>1.615</v>
      </c>
      <c r="E10" s="2">
        <v>5.96</v>
      </c>
      <c r="F10" s="2">
        <v>6.3090000000000002</v>
      </c>
      <c r="G10" s="10">
        <v>0</v>
      </c>
      <c r="H10" s="2">
        <v>41.926000000000002</v>
      </c>
      <c r="I10" s="2">
        <v>7.3109999999999999</v>
      </c>
      <c r="J10" s="2">
        <v>0</v>
      </c>
      <c r="K10" s="2">
        <v>3.552</v>
      </c>
      <c r="L10" s="2">
        <v>1.0609999999999999</v>
      </c>
      <c r="M10" s="2">
        <v>0</v>
      </c>
      <c r="N10" s="2">
        <f>M10+E10+G10+H10+I10+J10+K10+L10+F10+D10</f>
        <v>67.733999999999995</v>
      </c>
    </row>
    <row r="11" spans="1:14" x14ac:dyDescent="0.2">
      <c r="A11" s="1" t="s">
        <v>736</v>
      </c>
      <c r="B11">
        <v>0.26100000000000001</v>
      </c>
      <c r="C11">
        <v>0</v>
      </c>
      <c r="D11" s="2">
        <v>0</v>
      </c>
      <c r="E11" s="2">
        <v>0.81799999999999995</v>
      </c>
      <c r="F11" s="2">
        <v>4.327</v>
      </c>
      <c r="G11" s="10">
        <v>0</v>
      </c>
      <c r="H11" s="2">
        <v>81.796999999999997</v>
      </c>
      <c r="I11" s="2">
        <v>10.132999999999999</v>
      </c>
      <c r="J11" s="2">
        <v>0</v>
      </c>
      <c r="K11" s="2">
        <v>14.599</v>
      </c>
      <c r="L11">
        <v>0.88100000000000001</v>
      </c>
      <c r="M11" s="2">
        <v>0</v>
      </c>
      <c r="N11" s="2">
        <f>M11+E11+G11+H11+I11+J11+K11+L11+F11+D11</f>
        <v>112.55499999999999</v>
      </c>
    </row>
    <row r="12" spans="1:14" x14ac:dyDescent="0.2">
      <c r="A12" s="1" t="s">
        <v>719</v>
      </c>
      <c r="B12" s="2">
        <v>0</v>
      </c>
      <c r="C12" s="2">
        <v>0</v>
      </c>
      <c r="D12" s="2">
        <v>0</v>
      </c>
      <c r="E12" s="2">
        <v>11.051</v>
      </c>
      <c r="F12" s="2">
        <v>0</v>
      </c>
      <c r="G12" s="10">
        <v>7.67</v>
      </c>
      <c r="H12" s="2">
        <v>61.095999999999997</v>
      </c>
      <c r="I12" s="2">
        <v>14.677</v>
      </c>
      <c r="J12" s="2">
        <v>5.4850000000000003</v>
      </c>
      <c r="K12" s="2">
        <v>32.659999999999997</v>
      </c>
      <c r="L12" s="2">
        <v>7.1059999999999999</v>
      </c>
      <c r="M12" s="2">
        <v>1.833</v>
      </c>
      <c r="N12" s="2">
        <f>M12+E12+G12+H12+I12+J12+K12+L12</f>
        <v>141.57799999999997</v>
      </c>
    </row>
    <row r="13" spans="1:14" x14ac:dyDescent="0.2">
      <c r="A13" s="1" t="s">
        <v>737</v>
      </c>
      <c r="B13">
        <v>0</v>
      </c>
      <c r="C13">
        <v>0</v>
      </c>
      <c r="D13" s="2">
        <v>0</v>
      </c>
      <c r="E13">
        <v>0.79900000000000004</v>
      </c>
      <c r="F13" s="2">
        <v>0</v>
      </c>
      <c r="G13" s="10">
        <v>0</v>
      </c>
      <c r="H13">
        <v>94.073999999999998</v>
      </c>
      <c r="I13">
        <v>15.326000000000001</v>
      </c>
      <c r="J13" s="2">
        <v>0</v>
      </c>
      <c r="K13">
        <v>21.844000000000001</v>
      </c>
      <c r="L13">
        <v>4.8239999999999998</v>
      </c>
      <c r="M13" s="2">
        <v>0</v>
      </c>
      <c r="N13" s="2">
        <f>M13+E13+G13+H13+I13+J13+K13+L13+F13+D13</f>
        <v>136.86700000000002</v>
      </c>
    </row>
    <row r="14" spans="1:14" x14ac:dyDescent="0.2">
      <c r="A14" s="1" t="s">
        <v>738</v>
      </c>
      <c r="B14">
        <v>0</v>
      </c>
      <c r="C14">
        <v>0</v>
      </c>
      <c r="D14" s="2">
        <v>0</v>
      </c>
      <c r="E14">
        <v>0.70099999999999996</v>
      </c>
      <c r="F14" s="2">
        <v>0</v>
      </c>
      <c r="G14" s="2">
        <v>0</v>
      </c>
      <c r="H14">
        <v>86.704999999999998</v>
      </c>
      <c r="I14">
        <v>15.766999999999999</v>
      </c>
      <c r="J14">
        <v>6.9420000000000002</v>
      </c>
      <c r="K14">
        <v>27.681999999999999</v>
      </c>
      <c r="L14">
        <v>4.87</v>
      </c>
      <c r="M14" s="2">
        <v>0</v>
      </c>
      <c r="N14" s="2">
        <f>M14+E14+G14+H14+I14+J14+K14+L14+F14+D14</f>
        <v>142.66699999999997</v>
      </c>
    </row>
    <row r="15" spans="1:14" x14ac:dyDescent="0.2">
      <c r="A15" s="1" t="s">
        <v>739</v>
      </c>
      <c r="B15" s="2">
        <v>0</v>
      </c>
      <c r="C15" s="2">
        <v>0</v>
      </c>
      <c r="D15" s="2">
        <v>0</v>
      </c>
      <c r="E15" s="2">
        <v>0.78300000000000003</v>
      </c>
      <c r="F15" s="2">
        <v>0</v>
      </c>
      <c r="G15" s="2">
        <v>0</v>
      </c>
      <c r="H15" s="2">
        <v>79.022000000000006</v>
      </c>
      <c r="I15" s="2">
        <v>14.989000000000001</v>
      </c>
      <c r="J15" s="2">
        <v>0</v>
      </c>
      <c r="K15" s="2">
        <v>29.396000000000001</v>
      </c>
      <c r="L15" s="2">
        <v>4.3639999999999999</v>
      </c>
      <c r="M15" s="2">
        <v>2.65</v>
      </c>
      <c r="N15" s="2">
        <f>M15+E15+G15+H15+I15+J15+K15+L15+F15+D15</f>
        <v>131.20400000000001</v>
      </c>
    </row>
    <row r="16" spans="1:14" x14ac:dyDescent="0.2">
      <c r="A16" s="1" t="s">
        <v>740</v>
      </c>
      <c r="B16" s="2">
        <v>0</v>
      </c>
      <c r="C16" s="2">
        <v>0</v>
      </c>
      <c r="D16" s="2">
        <v>0</v>
      </c>
      <c r="E16" s="2">
        <v>1.175</v>
      </c>
      <c r="F16" s="2">
        <v>0</v>
      </c>
      <c r="G16" s="2">
        <v>0</v>
      </c>
      <c r="H16" s="2">
        <v>67.305999999999997</v>
      </c>
      <c r="I16" s="2">
        <v>9.6720000000000006</v>
      </c>
      <c r="J16" s="2">
        <v>8.5399999999999991</v>
      </c>
      <c r="K16" s="2">
        <v>40.448</v>
      </c>
      <c r="L16" s="2">
        <v>3.8239999999999998</v>
      </c>
      <c r="M16" s="2">
        <v>6.1710000000000003</v>
      </c>
      <c r="N16" s="2">
        <f>M16+E16+G16+H16+I16+J16+K16+L16+F16+D16</f>
        <v>137.13600000000002</v>
      </c>
    </row>
    <row r="17" spans="1:14" x14ac:dyDescent="0.2">
      <c r="A17" s="1" t="s">
        <v>741</v>
      </c>
      <c r="B17" s="2">
        <v>0</v>
      </c>
      <c r="C17" s="2">
        <v>0</v>
      </c>
      <c r="D17" s="2">
        <v>0</v>
      </c>
      <c r="E17" s="2">
        <v>1.1919999999999999</v>
      </c>
      <c r="F17" s="2">
        <v>0</v>
      </c>
      <c r="G17" s="2">
        <v>0</v>
      </c>
      <c r="H17" s="2">
        <v>65.569000000000003</v>
      </c>
      <c r="I17" s="2">
        <v>9.2249999999999996</v>
      </c>
      <c r="J17" s="2">
        <v>7.5650000000000004</v>
      </c>
      <c r="K17" s="2">
        <v>42.264000000000003</v>
      </c>
      <c r="L17" s="2">
        <v>3.84</v>
      </c>
      <c r="M17" s="2">
        <v>6.1779999999999999</v>
      </c>
      <c r="N17" s="2">
        <f>M17+E17+G17+H17+I17+J17+K17+L17+F17+D17</f>
        <v>135.833</v>
      </c>
    </row>
    <row r="18" spans="1:14" x14ac:dyDescent="0.2">
      <c r="A18" s="1" t="s">
        <v>742</v>
      </c>
      <c r="B18" s="2">
        <v>0</v>
      </c>
      <c r="C18" s="2">
        <v>0</v>
      </c>
      <c r="D18" s="2">
        <v>0</v>
      </c>
      <c r="E18" s="2">
        <v>0.70699999999999996</v>
      </c>
      <c r="F18" s="2">
        <v>0</v>
      </c>
      <c r="G18" s="2">
        <v>0</v>
      </c>
      <c r="H18" s="2">
        <v>69.853999999999999</v>
      </c>
      <c r="I18" s="2">
        <v>9.2720000000000002</v>
      </c>
      <c r="J18" s="2">
        <v>7.3520000000000003</v>
      </c>
      <c r="K18" s="2">
        <v>43.401000000000003</v>
      </c>
      <c r="L18" s="2">
        <v>3.9889999999999999</v>
      </c>
      <c r="M18" s="2">
        <v>6.1440000000000001</v>
      </c>
      <c r="N18" s="2">
        <f>M18+E18+G18+H18+I18+J18+K18+L18+F18+D18</f>
        <v>140.71900000000002</v>
      </c>
    </row>
    <row r="19" spans="1:14" x14ac:dyDescent="0.2">
      <c r="A19" s="1" t="s">
        <v>743</v>
      </c>
      <c r="B19" s="2">
        <v>0</v>
      </c>
      <c r="C19" s="2">
        <v>0</v>
      </c>
      <c r="D19" s="2">
        <v>0</v>
      </c>
      <c r="E19" s="2">
        <v>0.75700000000000001</v>
      </c>
      <c r="F19" s="2">
        <v>0</v>
      </c>
      <c r="G19" s="2">
        <v>0</v>
      </c>
      <c r="H19" s="2">
        <v>70.311000000000007</v>
      </c>
      <c r="I19" s="2">
        <v>9.9779999999999998</v>
      </c>
      <c r="J19" s="2">
        <v>9.3360000000000003</v>
      </c>
      <c r="K19" s="2">
        <v>42.960999999999999</v>
      </c>
      <c r="L19" s="2">
        <v>3.9390000000000001</v>
      </c>
      <c r="M19" s="2">
        <v>6.625</v>
      </c>
      <c r="N19" s="2">
        <f>M19+E19+G19+H19+I19+J19+K19+L19+F19+D19</f>
        <v>143.90700000000001</v>
      </c>
    </row>
    <row r="20" spans="1:14" x14ac:dyDescent="0.2">
      <c r="A20" s="1" t="s">
        <v>744</v>
      </c>
      <c r="B20" s="2">
        <v>0</v>
      </c>
      <c r="C20" s="2">
        <v>0</v>
      </c>
      <c r="D20" s="2">
        <v>0</v>
      </c>
      <c r="E20" s="2">
        <v>1.0609999999999999</v>
      </c>
      <c r="F20" s="2">
        <v>0</v>
      </c>
      <c r="G20" s="2">
        <v>0</v>
      </c>
      <c r="H20" s="2">
        <v>72.298000000000002</v>
      </c>
      <c r="I20" s="2">
        <v>10.742000000000001</v>
      </c>
      <c r="J20" s="2">
        <v>10.432</v>
      </c>
      <c r="K20" s="2">
        <v>42.186</v>
      </c>
      <c r="L20" s="2">
        <v>3.83</v>
      </c>
      <c r="M20" s="2">
        <v>6.7530000000000001</v>
      </c>
      <c r="N20" s="2">
        <f>M20+E20+G20+H20+I20+J20+K20+L20+F20+D20</f>
        <v>147.30200000000002</v>
      </c>
    </row>
    <row r="21" spans="1:14" x14ac:dyDescent="0.2">
      <c r="A21" s="1" t="s">
        <v>745</v>
      </c>
      <c r="B21" s="2">
        <v>0</v>
      </c>
      <c r="C21" s="2">
        <v>0</v>
      </c>
      <c r="D21" s="2">
        <v>0</v>
      </c>
      <c r="E21" s="2">
        <v>1.2410000000000001</v>
      </c>
      <c r="F21" s="2">
        <v>0</v>
      </c>
      <c r="G21" s="2">
        <v>0</v>
      </c>
      <c r="H21" s="2">
        <v>74.076999999999998</v>
      </c>
      <c r="I21" s="2">
        <v>11.393000000000001</v>
      </c>
      <c r="J21" s="2">
        <v>10.33</v>
      </c>
      <c r="K21" s="2">
        <v>41.125</v>
      </c>
      <c r="L21" s="2">
        <v>3.5859999999999999</v>
      </c>
      <c r="M21" s="2">
        <v>6.5679999999999996</v>
      </c>
      <c r="N21" s="2">
        <f>M21+E21+G21+H21+I21+J21+K21+L21+F21+D21</f>
        <v>148.32</v>
      </c>
    </row>
    <row r="22" spans="1:14" x14ac:dyDescent="0.2">
      <c r="A22" s="1" t="s">
        <v>720</v>
      </c>
      <c r="B22" s="2">
        <v>0</v>
      </c>
      <c r="C22" s="2">
        <v>0</v>
      </c>
      <c r="D22" s="2">
        <v>0</v>
      </c>
      <c r="E22" s="2">
        <v>6.0810000000000004</v>
      </c>
      <c r="F22" s="2">
        <v>0</v>
      </c>
      <c r="G22" s="2">
        <v>0</v>
      </c>
      <c r="H22" s="2">
        <v>68.933999999999997</v>
      </c>
      <c r="I22" s="2">
        <v>17.529</v>
      </c>
      <c r="J22" s="2">
        <v>6.3029999999999999</v>
      </c>
      <c r="K22" s="2">
        <v>40.587000000000003</v>
      </c>
      <c r="L22" s="2">
        <v>7.7290000000000001</v>
      </c>
      <c r="M22" s="2">
        <v>2.9359999999999999</v>
      </c>
      <c r="N22" s="2">
        <f>M22+E22+G22+H22+I22+J22+K22+L22</f>
        <v>150.09900000000002</v>
      </c>
    </row>
    <row r="23" spans="1:14" x14ac:dyDescent="0.2">
      <c r="A23" s="1" t="s">
        <v>746</v>
      </c>
      <c r="B23" s="2">
        <v>0</v>
      </c>
      <c r="C23" s="2">
        <v>0</v>
      </c>
      <c r="D23" s="2">
        <v>0</v>
      </c>
      <c r="E23" s="2">
        <v>0.96299999999999997</v>
      </c>
      <c r="F23" s="2">
        <v>0</v>
      </c>
      <c r="G23" s="2">
        <v>0</v>
      </c>
      <c r="H23" s="2">
        <v>78.337999999999994</v>
      </c>
      <c r="I23" s="2">
        <v>11.601000000000001</v>
      </c>
      <c r="J23" s="2">
        <v>7.9889999999999999</v>
      </c>
      <c r="K23" s="2">
        <v>38.323999999999998</v>
      </c>
      <c r="L23" s="2">
        <v>4.2649999999999997</v>
      </c>
      <c r="M23" s="2">
        <v>6.92</v>
      </c>
      <c r="N23" s="2">
        <f>M23+E23+G23+H23+I23+J23+K23+L23+F23+D23</f>
        <v>148.39999999999998</v>
      </c>
    </row>
    <row r="24" spans="1:14" x14ac:dyDescent="0.2">
      <c r="A24" s="1" t="s">
        <v>747</v>
      </c>
      <c r="B24" s="2">
        <v>0</v>
      </c>
      <c r="C24" s="2">
        <v>0</v>
      </c>
      <c r="D24" s="2">
        <v>0.84699999999999998</v>
      </c>
      <c r="E24" s="2">
        <v>0.53100000000000003</v>
      </c>
      <c r="F24" s="2">
        <v>0</v>
      </c>
      <c r="G24" s="2">
        <v>0</v>
      </c>
      <c r="H24" s="2">
        <v>82.700999999999993</v>
      </c>
      <c r="I24" s="2">
        <v>10.935</v>
      </c>
      <c r="J24" s="2">
        <v>7.681</v>
      </c>
      <c r="K24" s="2">
        <v>36.685000000000002</v>
      </c>
      <c r="L24" s="2">
        <v>4.7329999999999997</v>
      </c>
      <c r="M24" s="2">
        <v>6.7729999999999997</v>
      </c>
      <c r="N24" s="2">
        <f>M24+E24+G24+H24+I24+J24+K24+L24+F24+D24</f>
        <v>150.886</v>
      </c>
    </row>
    <row r="25" spans="1:14" x14ac:dyDescent="0.2">
      <c r="A25" s="1" t="s">
        <v>748</v>
      </c>
      <c r="B25" s="2">
        <v>0</v>
      </c>
      <c r="C25" s="2">
        <v>0</v>
      </c>
      <c r="D25" s="2">
        <v>0</v>
      </c>
      <c r="E25" s="2">
        <v>0.6</v>
      </c>
      <c r="F25" s="2">
        <v>0</v>
      </c>
      <c r="G25" s="2">
        <v>0</v>
      </c>
      <c r="H25" s="2">
        <v>79.231999999999999</v>
      </c>
      <c r="I25" s="2">
        <v>10.417</v>
      </c>
      <c r="J25" s="2">
        <v>8.6110000000000007</v>
      </c>
      <c r="K25" s="2">
        <v>36.284999999999997</v>
      </c>
      <c r="L25" s="2">
        <v>4.7080000000000002</v>
      </c>
      <c r="M25" s="2">
        <v>6.4580000000000002</v>
      </c>
      <c r="N25" s="2">
        <f>M25+E25+G25+H25+I25+J25+K25+L25+F25+D25</f>
        <v>146.31100000000001</v>
      </c>
    </row>
    <row r="26" spans="1:14" x14ac:dyDescent="0.2">
      <c r="A26" s="1" t="s">
        <v>749</v>
      </c>
      <c r="B26" s="2">
        <v>0.245</v>
      </c>
      <c r="C26" s="2">
        <v>0</v>
      </c>
      <c r="D26" s="2">
        <v>0</v>
      </c>
      <c r="E26" s="2">
        <v>0.56599999999999995</v>
      </c>
      <c r="F26" s="2">
        <v>0</v>
      </c>
      <c r="G26" s="2">
        <v>0</v>
      </c>
      <c r="H26" s="2">
        <v>79.188999999999993</v>
      </c>
      <c r="I26" s="2">
        <v>10.050000000000001</v>
      </c>
      <c r="J26" s="2">
        <v>10.148999999999999</v>
      </c>
      <c r="K26" s="2">
        <v>36.14</v>
      </c>
      <c r="L26" s="2">
        <v>4.5369999999999999</v>
      </c>
      <c r="M26" s="2">
        <v>6.36</v>
      </c>
      <c r="N26" s="2">
        <f>M26+E26+G26+H26+I26+J26+K26+L26+F26+D26</f>
        <v>146.99100000000001</v>
      </c>
    </row>
    <row r="27" spans="1:14" x14ac:dyDescent="0.2">
      <c r="A27" s="1" t="s">
        <v>750</v>
      </c>
      <c r="B27" s="2">
        <v>0</v>
      </c>
      <c r="C27" s="2">
        <v>0</v>
      </c>
      <c r="D27" s="2">
        <v>0</v>
      </c>
      <c r="E27" s="2">
        <v>0.66400000000000003</v>
      </c>
      <c r="F27" s="2">
        <v>0</v>
      </c>
      <c r="G27" s="2">
        <v>0</v>
      </c>
      <c r="H27" s="2">
        <v>80.108000000000004</v>
      </c>
      <c r="I27" s="2">
        <v>10.305999999999999</v>
      </c>
      <c r="J27" s="2">
        <v>10.198</v>
      </c>
      <c r="K27" s="2">
        <v>36.506</v>
      </c>
      <c r="L27" s="2">
        <v>4.5259999999999998</v>
      </c>
      <c r="M27" s="2">
        <v>6.351</v>
      </c>
      <c r="N27" s="2">
        <f>M27+E27+G27+H27+I27+J27+K27+L27+F27+D27</f>
        <v>148.65900000000002</v>
      </c>
    </row>
    <row r="28" spans="1:14" x14ac:dyDescent="0.2">
      <c r="A28" s="1" t="s">
        <v>751</v>
      </c>
      <c r="B28" s="2">
        <v>0</v>
      </c>
      <c r="C28" s="2">
        <v>0</v>
      </c>
      <c r="D28" s="2">
        <v>0</v>
      </c>
      <c r="E28" s="2">
        <v>0.33200000000000002</v>
      </c>
      <c r="F28" s="2">
        <v>0</v>
      </c>
      <c r="G28" s="2">
        <v>0</v>
      </c>
      <c r="H28" s="2">
        <v>81.575999999999993</v>
      </c>
      <c r="I28" s="2">
        <v>9.69</v>
      </c>
      <c r="J28" s="2">
        <v>5.27</v>
      </c>
      <c r="K28" s="2">
        <v>36.302</v>
      </c>
      <c r="L28" s="2">
        <v>4.2699999999999996</v>
      </c>
      <c r="M28" s="2">
        <v>6.6369999999999996</v>
      </c>
      <c r="N28" s="2">
        <f>M28+E28+G28+H28+I28+J28+K28+L28+F28+D28</f>
        <v>144.077</v>
      </c>
    </row>
    <row r="29" spans="1:14" x14ac:dyDescent="0.2">
      <c r="A29" s="1" t="s">
        <v>752</v>
      </c>
      <c r="B29" s="2">
        <v>0</v>
      </c>
      <c r="C29" s="2">
        <v>0</v>
      </c>
      <c r="D29" s="2">
        <v>0</v>
      </c>
      <c r="E29" s="2">
        <v>0.51100000000000001</v>
      </c>
      <c r="F29" s="2">
        <v>0</v>
      </c>
      <c r="G29" s="2">
        <v>0</v>
      </c>
      <c r="H29" s="2">
        <v>85.322999999999993</v>
      </c>
      <c r="I29" s="2">
        <v>10.632999999999999</v>
      </c>
      <c r="J29" s="2">
        <v>5.5149999999999997</v>
      </c>
      <c r="K29" s="2">
        <v>36.604999999999997</v>
      </c>
      <c r="L29" s="2">
        <v>4.3849999999999998</v>
      </c>
      <c r="M29" s="2">
        <v>6.5960000000000001</v>
      </c>
      <c r="N29" s="2">
        <f>M29+E29+G29+H29+I29+J29+K29+L29+F29+D29</f>
        <v>149.56799999999998</v>
      </c>
    </row>
    <row r="30" spans="1:14" x14ac:dyDescent="0.2">
      <c r="A30" s="1" t="s">
        <v>753</v>
      </c>
      <c r="B30" s="2">
        <v>0</v>
      </c>
      <c r="C30" s="2">
        <v>0</v>
      </c>
      <c r="D30" s="2">
        <v>0</v>
      </c>
      <c r="E30" s="2">
        <v>0.503</v>
      </c>
      <c r="F30" s="2">
        <v>0</v>
      </c>
      <c r="G30" s="2">
        <v>0</v>
      </c>
      <c r="H30" s="2">
        <v>86.402000000000001</v>
      </c>
      <c r="I30" s="2">
        <v>10.545999999999999</v>
      </c>
      <c r="J30" s="2">
        <v>5.8570000000000002</v>
      </c>
      <c r="K30" s="2">
        <v>36.21</v>
      </c>
      <c r="L30" s="2">
        <v>4.4429999999999996</v>
      </c>
      <c r="M30" s="2">
        <v>6.5860000000000003</v>
      </c>
      <c r="N30" s="2">
        <f>M30+E30+G30+H30+I30+J30+K30+L30+F30+D30</f>
        <v>150.54700000000003</v>
      </c>
    </row>
    <row r="31" spans="1:14" x14ac:dyDescent="0.2">
      <c r="A31" s="1" t="s">
        <v>754</v>
      </c>
      <c r="B31" s="2">
        <v>0</v>
      </c>
      <c r="C31" s="2">
        <v>0</v>
      </c>
      <c r="D31" s="2">
        <v>0</v>
      </c>
      <c r="E31" s="2">
        <v>0.49</v>
      </c>
      <c r="F31" s="2">
        <v>0</v>
      </c>
      <c r="G31" s="2">
        <v>0</v>
      </c>
      <c r="H31" s="2">
        <v>91.631</v>
      </c>
      <c r="I31" s="2">
        <v>11.718</v>
      </c>
      <c r="J31" s="2">
        <v>6.7789999999999999</v>
      </c>
      <c r="K31" s="2">
        <v>37.241999999999997</v>
      </c>
      <c r="L31" s="2">
        <v>4.9260000000000002</v>
      </c>
      <c r="M31" s="2">
        <v>7.2389999999999999</v>
      </c>
      <c r="N31" s="2">
        <f>M31+E31+G31+H31+I31+J31+K31+L31+F31+D31</f>
        <v>160.02499999999998</v>
      </c>
    </row>
    <row r="32" spans="1:14" x14ac:dyDescent="0.2">
      <c r="A32" s="1" t="s">
        <v>755</v>
      </c>
      <c r="B32" s="2">
        <v>0</v>
      </c>
      <c r="C32" s="2">
        <v>0</v>
      </c>
      <c r="D32" s="2">
        <v>0</v>
      </c>
      <c r="E32" s="2">
        <v>0.39100000000000001</v>
      </c>
      <c r="F32" s="2">
        <v>0</v>
      </c>
      <c r="G32" s="2">
        <v>0</v>
      </c>
      <c r="H32" s="2">
        <v>87.872</v>
      </c>
      <c r="I32" s="2">
        <v>11.21</v>
      </c>
      <c r="J32" s="2">
        <v>5.6280000000000001</v>
      </c>
      <c r="K32" s="2">
        <v>37.003</v>
      </c>
      <c r="L32" s="2">
        <v>5.0449999999999999</v>
      </c>
      <c r="M32" s="2">
        <v>6.98</v>
      </c>
      <c r="N32" s="2">
        <f>M32+E32+G32+H32+I32+J32+K32+L32+F32+D32</f>
        <v>154.12899999999999</v>
      </c>
    </row>
    <row r="33" spans="1:14" x14ac:dyDescent="0.2">
      <c r="A33" s="1" t="s">
        <v>721</v>
      </c>
      <c r="B33" s="2">
        <v>0</v>
      </c>
      <c r="C33" s="2">
        <v>0</v>
      </c>
      <c r="D33" s="2">
        <v>0</v>
      </c>
      <c r="E33" s="2">
        <v>5.3220000000000001</v>
      </c>
      <c r="F33" s="2">
        <v>0</v>
      </c>
      <c r="G33" s="2">
        <v>1.8440000000000001</v>
      </c>
      <c r="H33" s="2">
        <v>73.888999999999996</v>
      </c>
      <c r="I33" s="2">
        <v>16.989999999999998</v>
      </c>
      <c r="J33" s="2">
        <v>7.0910000000000002</v>
      </c>
      <c r="K33" s="2">
        <v>38.561</v>
      </c>
      <c r="L33" s="2">
        <v>7.8179999999999996</v>
      </c>
      <c r="M33" s="2">
        <v>6.4820000000000002</v>
      </c>
      <c r="N33" s="2">
        <f>M33+E33+G33+H33+I33+J33+K33+L33</f>
        <v>157.99699999999999</v>
      </c>
    </row>
    <row r="34" spans="1:14" x14ac:dyDescent="0.2">
      <c r="A34" s="1" t="s">
        <v>756</v>
      </c>
      <c r="B34" s="2">
        <v>0</v>
      </c>
      <c r="C34" s="2">
        <v>0</v>
      </c>
      <c r="D34" s="2">
        <v>0</v>
      </c>
      <c r="E34" s="2">
        <v>0.377</v>
      </c>
      <c r="F34" s="2">
        <v>6.3239999999999998</v>
      </c>
      <c r="G34" s="2">
        <v>0</v>
      </c>
      <c r="H34" s="2">
        <v>88.072999999999993</v>
      </c>
      <c r="I34" s="2">
        <v>11.247</v>
      </c>
      <c r="J34" s="2">
        <v>5.5369999999999999</v>
      </c>
      <c r="K34" s="2">
        <v>35.936</v>
      </c>
      <c r="L34" s="2">
        <v>4.9740000000000002</v>
      </c>
      <c r="M34" s="2">
        <v>7.0910000000000002</v>
      </c>
      <c r="N34" s="2">
        <f>M34+E34+G34+H34+I34+J34+K34+L34+F34+D34</f>
        <v>159.559</v>
      </c>
    </row>
    <row r="35" spans="1:14" x14ac:dyDescent="0.2">
      <c r="A35" s="1" t="s">
        <v>757</v>
      </c>
      <c r="B35" s="2">
        <v>0</v>
      </c>
      <c r="C35" s="2">
        <v>0</v>
      </c>
      <c r="D35" s="2">
        <v>0</v>
      </c>
      <c r="E35" s="2">
        <v>0.28599999999999998</v>
      </c>
      <c r="F35" s="2">
        <v>1.401</v>
      </c>
      <c r="G35" s="2">
        <v>0</v>
      </c>
      <c r="H35" s="2">
        <v>87.165999999999997</v>
      </c>
      <c r="I35" s="2">
        <v>11.66</v>
      </c>
      <c r="J35" s="2">
        <v>5.915</v>
      </c>
      <c r="K35" s="2">
        <v>36.786000000000001</v>
      </c>
      <c r="L35" s="2">
        <v>5.0350000000000001</v>
      </c>
      <c r="M35" s="2">
        <v>7.1219999999999999</v>
      </c>
      <c r="N35" s="2">
        <f>M35+E35+G35+H35+I35+J35+K35+L35+F35+D35</f>
        <v>155.37100000000001</v>
      </c>
    </row>
    <row r="36" spans="1:14" x14ac:dyDescent="0.2">
      <c r="A36" s="1" t="s">
        <v>758</v>
      </c>
      <c r="B36" s="2">
        <v>0</v>
      </c>
      <c r="C36" s="2">
        <v>0</v>
      </c>
      <c r="D36" s="2">
        <v>0</v>
      </c>
      <c r="E36" s="2">
        <v>0.44800000000000001</v>
      </c>
      <c r="F36" s="2">
        <v>0</v>
      </c>
      <c r="G36" s="2">
        <v>0</v>
      </c>
      <c r="H36" s="2">
        <v>85.896000000000001</v>
      </c>
      <c r="I36" s="2">
        <v>11.786</v>
      </c>
      <c r="J36" s="2">
        <v>5.39</v>
      </c>
      <c r="K36" s="2">
        <v>34.624000000000002</v>
      </c>
      <c r="L36" s="2">
        <v>4.6660000000000004</v>
      </c>
      <c r="M36" s="2">
        <v>6.8890000000000002</v>
      </c>
      <c r="N36" s="2">
        <f>M36+E36+G36+H36+I36+J36+K36+L36+F36+D36</f>
        <v>149.69900000000001</v>
      </c>
    </row>
    <row r="37" spans="1:14" x14ac:dyDescent="0.2">
      <c r="A37" s="1" t="s">
        <v>759</v>
      </c>
      <c r="B37" s="2">
        <v>0</v>
      </c>
      <c r="C37" s="2">
        <v>0</v>
      </c>
      <c r="D37" s="2">
        <v>0</v>
      </c>
      <c r="E37" s="2">
        <v>0.45800000000000002</v>
      </c>
      <c r="F37" s="2">
        <v>4.38</v>
      </c>
      <c r="G37" s="2">
        <v>0</v>
      </c>
      <c r="H37" s="2">
        <v>90.644999999999996</v>
      </c>
      <c r="I37" s="2">
        <v>12.145</v>
      </c>
      <c r="J37" s="2">
        <v>5.3650000000000002</v>
      </c>
      <c r="K37" s="2">
        <v>33.764000000000003</v>
      </c>
      <c r="L37" s="2">
        <v>4.45</v>
      </c>
      <c r="M37" s="2">
        <v>7.11</v>
      </c>
      <c r="N37" s="2">
        <f>M37+E37+G37+H37+I37+J37+K37+L37+F37+D37</f>
        <v>158.31699999999998</v>
      </c>
    </row>
    <row r="38" spans="1:14" x14ac:dyDescent="0.2">
      <c r="A38" s="21" t="s">
        <v>760</v>
      </c>
      <c r="B38" s="22">
        <v>0</v>
      </c>
      <c r="C38" s="22">
        <v>0</v>
      </c>
      <c r="D38" s="22">
        <v>0</v>
      </c>
      <c r="E38" s="22">
        <v>0</v>
      </c>
      <c r="F38" s="22">
        <v>35.826999999999998</v>
      </c>
      <c r="G38" s="22">
        <v>0</v>
      </c>
      <c r="H38" s="22">
        <v>81.052000000000007</v>
      </c>
      <c r="I38" s="22">
        <v>12.097</v>
      </c>
      <c r="J38" s="22">
        <v>7.9610000000000003</v>
      </c>
      <c r="K38" s="22">
        <v>32.046999999999997</v>
      </c>
      <c r="L38" s="22">
        <v>6.0750000000000002</v>
      </c>
      <c r="M38" s="22">
        <v>6.3789999999999996</v>
      </c>
      <c r="N38" s="22">
        <f>M38+E38+G38+H38+I38+J38+K38+L38+F38+D38</f>
        <v>181.43799999999999</v>
      </c>
    </row>
    <row r="39" spans="1:14" x14ac:dyDescent="0.2">
      <c r="A39" s="1" t="s">
        <v>761</v>
      </c>
      <c r="B39" s="2">
        <v>0</v>
      </c>
      <c r="C39" s="2">
        <v>0</v>
      </c>
      <c r="D39" s="2">
        <v>0</v>
      </c>
      <c r="E39" s="2">
        <v>0</v>
      </c>
      <c r="F39" s="2">
        <v>16.373999999999999</v>
      </c>
      <c r="G39" s="20">
        <v>0</v>
      </c>
      <c r="H39" s="2">
        <v>90.608999999999995</v>
      </c>
      <c r="I39" s="2">
        <v>10.378</v>
      </c>
      <c r="J39" s="2">
        <v>5.34</v>
      </c>
      <c r="K39" s="2">
        <v>36.042000000000002</v>
      </c>
      <c r="L39" s="2">
        <v>4.8639999999999999</v>
      </c>
      <c r="M39" s="2">
        <v>6.6459999999999999</v>
      </c>
      <c r="N39" s="20">
        <f>M39+E39+G39+H39+I39+J39+K39+L39+F39+D39</f>
        <v>170.25299999999999</v>
      </c>
    </row>
    <row r="40" spans="1:14" x14ac:dyDescent="0.2">
      <c r="A40" s="1" t="s">
        <v>762</v>
      </c>
      <c r="B40" s="2">
        <v>0</v>
      </c>
      <c r="C40" s="2">
        <v>0</v>
      </c>
      <c r="D40" s="2">
        <v>0</v>
      </c>
      <c r="E40" s="2">
        <v>0</v>
      </c>
      <c r="F40" s="2">
        <v>13.407</v>
      </c>
      <c r="G40" s="20">
        <v>0</v>
      </c>
      <c r="H40" s="2">
        <v>92.138999999999996</v>
      </c>
      <c r="I40" s="2">
        <v>11.782999999999999</v>
      </c>
      <c r="J40" s="2">
        <v>7.4649999999999999</v>
      </c>
      <c r="K40" s="2">
        <v>37.661999999999999</v>
      </c>
      <c r="L40" s="2">
        <v>5.3460000000000001</v>
      </c>
      <c r="M40" s="2">
        <v>6.9829999999999997</v>
      </c>
      <c r="N40" s="20">
        <f>M40+E40+G40+H40+I40+J40+K40+L40+F40+D40</f>
        <v>174.78500000000003</v>
      </c>
    </row>
    <row r="41" spans="1:14" x14ac:dyDescent="0.2">
      <c r="A41" s="1" t="s">
        <v>763</v>
      </c>
      <c r="B41" s="2">
        <v>0</v>
      </c>
      <c r="C41" s="2">
        <v>0</v>
      </c>
      <c r="D41" s="2">
        <v>0</v>
      </c>
      <c r="E41" s="2">
        <v>0.50600000000000001</v>
      </c>
      <c r="F41" s="2">
        <v>1.121</v>
      </c>
      <c r="G41" s="2">
        <v>0</v>
      </c>
      <c r="H41" s="2">
        <v>90.319000000000003</v>
      </c>
      <c r="I41" s="2">
        <v>12.265000000000001</v>
      </c>
      <c r="J41" s="2">
        <v>8.4350000000000005</v>
      </c>
      <c r="K41" s="2">
        <v>38.161000000000001</v>
      </c>
      <c r="L41" s="2">
        <v>5.2619999999999996</v>
      </c>
      <c r="M41" s="2">
        <v>7.0019999999999998</v>
      </c>
      <c r="N41" s="20">
        <f>M41+E41+G41+H41+I41+J41+K41+L41+F41+D41</f>
        <v>163.071</v>
      </c>
    </row>
    <row r="42" spans="1:14" x14ac:dyDescent="0.2">
      <c r="A42" s="1" t="s">
        <v>764</v>
      </c>
      <c r="B42" s="2">
        <v>0</v>
      </c>
      <c r="C42" s="2">
        <v>0</v>
      </c>
      <c r="D42" s="2">
        <v>0</v>
      </c>
      <c r="E42" s="2">
        <v>0.57899999999999996</v>
      </c>
      <c r="F42" s="2">
        <v>0</v>
      </c>
      <c r="G42" s="2">
        <v>0</v>
      </c>
      <c r="H42" s="2">
        <v>89.74</v>
      </c>
      <c r="I42" s="2">
        <v>12.222</v>
      </c>
      <c r="J42" s="2">
        <v>6.9649999999999999</v>
      </c>
      <c r="K42" s="2">
        <v>36.811</v>
      </c>
      <c r="L42" s="2">
        <v>4.2709999999999999</v>
      </c>
      <c r="M42" s="2">
        <v>5.931</v>
      </c>
      <c r="N42" s="20">
        <f>M42+E42+G42+H42+I42+J42+K42+L42+F42+D42</f>
        <v>156.51899999999998</v>
      </c>
    </row>
    <row r="43" spans="1:14" x14ac:dyDescent="0.2">
      <c r="A43" s="1" t="s">
        <v>722</v>
      </c>
      <c r="B43" s="2">
        <v>0</v>
      </c>
      <c r="C43" s="2">
        <v>0</v>
      </c>
      <c r="D43" s="2">
        <v>0</v>
      </c>
      <c r="E43" s="2">
        <v>6.0670000000000002</v>
      </c>
      <c r="F43" s="2">
        <v>0</v>
      </c>
      <c r="G43" s="2">
        <v>2.6240000000000001</v>
      </c>
      <c r="H43" s="2">
        <v>73.064999999999998</v>
      </c>
      <c r="I43" s="2">
        <v>16.387</v>
      </c>
      <c r="J43" s="2">
        <v>6.8</v>
      </c>
      <c r="K43" s="2">
        <v>37.344000000000001</v>
      </c>
      <c r="L43" s="2">
        <v>7.4429999999999996</v>
      </c>
      <c r="M43" s="2">
        <v>7.7229999999999999</v>
      </c>
      <c r="N43" s="2">
        <f>M43+E43+G43+H43+I43+J43+K43+L43</f>
        <v>157.453</v>
      </c>
    </row>
    <row r="44" spans="1:14" x14ac:dyDescent="0.2">
      <c r="A44" s="1" t="s">
        <v>765</v>
      </c>
      <c r="B44" s="2">
        <v>0</v>
      </c>
      <c r="C44" s="2">
        <v>0</v>
      </c>
      <c r="D44" s="2">
        <v>0</v>
      </c>
      <c r="E44" s="2">
        <v>0.76600000000000001</v>
      </c>
      <c r="F44" s="2">
        <v>0</v>
      </c>
      <c r="G44" s="2">
        <v>0</v>
      </c>
      <c r="H44" s="2">
        <v>78.846000000000004</v>
      </c>
      <c r="I44" s="2">
        <v>12.27</v>
      </c>
      <c r="J44" s="2">
        <v>10.093</v>
      </c>
      <c r="K44" s="2">
        <v>36.889000000000003</v>
      </c>
      <c r="L44" s="2">
        <v>4.3099999999999996</v>
      </c>
      <c r="M44" s="2">
        <v>6.6079999999999997</v>
      </c>
      <c r="N44" s="20">
        <f>M44+E44+G44+H44+I44+J44+K44+L44+F44+D44</f>
        <v>149.78200000000001</v>
      </c>
    </row>
    <row r="45" spans="1:14" x14ac:dyDescent="0.2">
      <c r="A45" s="1" t="s">
        <v>766</v>
      </c>
      <c r="B45" s="2">
        <v>0</v>
      </c>
      <c r="C45" s="2">
        <v>0</v>
      </c>
      <c r="D45" s="2">
        <v>0</v>
      </c>
      <c r="E45" s="2">
        <v>0</v>
      </c>
      <c r="F45" s="2">
        <v>11.117000000000001</v>
      </c>
      <c r="G45" s="2">
        <v>0</v>
      </c>
      <c r="H45" s="2">
        <v>87.164000000000001</v>
      </c>
      <c r="I45" s="2">
        <v>14.601000000000001</v>
      </c>
      <c r="J45" s="2">
        <v>6.2859999999999996</v>
      </c>
      <c r="K45" s="2">
        <v>34.1</v>
      </c>
      <c r="L45" s="2">
        <v>3.633</v>
      </c>
      <c r="M45" s="2">
        <v>6.6909999999999998</v>
      </c>
      <c r="N45" s="20">
        <f>M45+E45+G45+H45+I45+J45+K45+L45+F45+D45</f>
        <v>163.59200000000001</v>
      </c>
    </row>
    <row r="46" spans="1:14" x14ac:dyDescent="0.2">
      <c r="A46" s="1" t="s">
        <v>767</v>
      </c>
      <c r="B46" s="2">
        <v>0</v>
      </c>
      <c r="C46" s="2">
        <v>0</v>
      </c>
      <c r="D46" s="2">
        <v>0</v>
      </c>
      <c r="E46" s="2">
        <v>1.141</v>
      </c>
      <c r="F46" s="2">
        <v>0</v>
      </c>
      <c r="G46" s="2">
        <v>0</v>
      </c>
      <c r="H46" s="2">
        <v>73.087999999999994</v>
      </c>
      <c r="I46" s="2">
        <v>11.805999999999999</v>
      </c>
      <c r="J46" s="2">
        <v>5.5919999999999996</v>
      </c>
      <c r="K46" s="2">
        <v>33.956000000000003</v>
      </c>
      <c r="L46" s="2">
        <v>2.6459999999999999</v>
      </c>
      <c r="M46" s="2">
        <v>6.1449999999999996</v>
      </c>
      <c r="N46" s="20">
        <f>M46+E46+G46+H46+I46+J46+K46+L46+F46+D46</f>
        <v>134.374</v>
      </c>
    </row>
    <row r="47" spans="1:14" x14ac:dyDescent="0.2">
      <c r="A47" s="1" t="s">
        <v>768</v>
      </c>
      <c r="B47" s="2">
        <v>0</v>
      </c>
      <c r="C47" s="2">
        <v>0</v>
      </c>
      <c r="D47" s="2">
        <v>0</v>
      </c>
      <c r="E47" s="2">
        <v>1.32</v>
      </c>
      <c r="F47" s="2">
        <v>0</v>
      </c>
      <c r="G47" s="2">
        <v>0</v>
      </c>
      <c r="H47" s="2">
        <v>86.991</v>
      </c>
      <c r="I47" s="2">
        <v>13.194000000000001</v>
      </c>
      <c r="J47" s="2">
        <v>9.4870000000000001</v>
      </c>
      <c r="K47" s="2">
        <v>40.948999999999998</v>
      </c>
      <c r="L47" s="2">
        <v>2.9060000000000001</v>
      </c>
      <c r="M47" s="2">
        <v>7.8789999999999996</v>
      </c>
      <c r="N47" s="20">
        <f>M47+E47+G47+H47+I47+J47+K47+L47+F47+D47</f>
        <v>162.726</v>
      </c>
    </row>
    <row r="48" spans="1:14" x14ac:dyDescent="0.2">
      <c r="A48" s="1" t="s">
        <v>769</v>
      </c>
      <c r="B48" s="2">
        <v>0</v>
      </c>
      <c r="C48" s="2">
        <v>0</v>
      </c>
      <c r="D48" s="2">
        <v>0</v>
      </c>
      <c r="E48" s="2">
        <v>2.194</v>
      </c>
      <c r="F48" s="2">
        <v>0</v>
      </c>
      <c r="G48" s="2">
        <v>0</v>
      </c>
      <c r="H48" s="2">
        <v>90.444000000000003</v>
      </c>
      <c r="I48" s="2">
        <v>14.163</v>
      </c>
      <c r="J48" s="2">
        <v>7.673</v>
      </c>
      <c r="K48" s="2">
        <v>42.182000000000002</v>
      </c>
      <c r="L48" s="2">
        <v>2.4860000000000002</v>
      </c>
      <c r="M48" s="2">
        <v>7.8079999999999998</v>
      </c>
      <c r="N48" s="20">
        <f>M48+E48+G48+H48+I48+J48+K48+L48+F48+D48</f>
        <v>166.95</v>
      </c>
    </row>
    <row r="49" spans="1:14" x14ac:dyDescent="0.2">
      <c r="A49" s="1" t="s">
        <v>770</v>
      </c>
      <c r="B49" s="2">
        <v>0</v>
      </c>
      <c r="C49" s="2">
        <v>0</v>
      </c>
      <c r="D49" s="2">
        <v>0</v>
      </c>
      <c r="E49" s="2">
        <v>1.851</v>
      </c>
      <c r="F49" s="2">
        <v>0</v>
      </c>
      <c r="G49" s="2">
        <v>0</v>
      </c>
      <c r="H49" s="2">
        <v>77.123999999999995</v>
      </c>
      <c r="I49" s="2">
        <v>12.340999999999999</v>
      </c>
      <c r="J49" s="2">
        <v>8.7170000000000005</v>
      </c>
      <c r="K49" s="2">
        <v>37.462000000000003</v>
      </c>
      <c r="L49" s="2">
        <v>2.2989999999999999</v>
      </c>
      <c r="M49" s="2">
        <v>7.01</v>
      </c>
      <c r="N49" s="20">
        <f>M49+E49+G49+H49+I49+J49+K49+L49+F49+D49</f>
        <v>146.804</v>
      </c>
    </row>
    <row r="50" spans="1:14" x14ac:dyDescent="0.2">
      <c r="A50" s="1" t="s">
        <v>771</v>
      </c>
      <c r="B50" s="2">
        <v>0</v>
      </c>
      <c r="C50" s="2">
        <v>0</v>
      </c>
      <c r="D50" s="2">
        <v>0</v>
      </c>
      <c r="E50" s="2">
        <v>2.4940000000000002</v>
      </c>
      <c r="F50" s="2">
        <v>0</v>
      </c>
      <c r="G50" s="2">
        <v>0</v>
      </c>
      <c r="H50" s="2">
        <v>85.396000000000001</v>
      </c>
      <c r="I50" s="2">
        <v>13.444000000000001</v>
      </c>
      <c r="J50" s="2">
        <v>11.015000000000001</v>
      </c>
      <c r="K50" s="2">
        <v>40.337000000000003</v>
      </c>
      <c r="L50" s="2">
        <v>2.1720000000000002</v>
      </c>
      <c r="M50" s="2">
        <v>7.3789999999999996</v>
      </c>
      <c r="N50" s="20">
        <f>M50+E50+G50+H50+I50+J50+K50+L50+F50+D50</f>
        <v>162.23699999999999</v>
      </c>
    </row>
    <row r="51" spans="1:14" x14ac:dyDescent="0.2">
      <c r="A51" s="1" t="s">
        <v>772</v>
      </c>
      <c r="B51" s="2">
        <v>0</v>
      </c>
      <c r="C51" s="2">
        <v>0</v>
      </c>
      <c r="D51" s="2">
        <v>0</v>
      </c>
      <c r="E51" s="2">
        <v>2.3860000000000001</v>
      </c>
      <c r="F51" s="2">
        <v>0</v>
      </c>
      <c r="G51" s="2">
        <v>0</v>
      </c>
      <c r="H51" s="2">
        <v>80.435000000000002</v>
      </c>
      <c r="I51" s="2">
        <v>12.897</v>
      </c>
      <c r="J51" s="2">
        <v>9.7509999999999994</v>
      </c>
      <c r="K51" s="2">
        <v>36.826999999999998</v>
      </c>
      <c r="L51" s="2">
        <v>2.169</v>
      </c>
      <c r="M51" s="2">
        <v>6.6349999999999998</v>
      </c>
      <c r="N51" s="20">
        <f>M51+E51+G51+H51+I51+J51+K51+L51+F51+D51</f>
        <v>151.10000000000002</v>
      </c>
    </row>
    <row r="52" spans="1:14" x14ac:dyDescent="0.2">
      <c r="A52" s="1" t="s">
        <v>773</v>
      </c>
      <c r="B52" s="2">
        <v>0</v>
      </c>
      <c r="C52" s="2">
        <v>0</v>
      </c>
      <c r="D52" s="2">
        <v>0</v>
      </c>
      <c r="E52" s="2">
        <v>0.57799999999999996</v>
      </c>
      <c r="F52" s="2">
        <v>0</v>
      </c>
      <c r="G52" s="2">
        <v>0</v>
      </c>
      <c r="H52" s="2">
        <v>98.611000000000004</v>
      </c>
      <c r="I52" s="2">
        <v>13.568</v>
      </c>
      <c r="J52" s="2">
        <v>8.7409999999999997</v>
      </c>
      <c r="K52" s="2">
        <v>42.155999999999999</v>
      </c>
      <c r="L52" s="2">
        <v>4.6970000000000001</v>
      </c>
      <c r="M52" s="2">
        <v>7.4189999999999996</v>
      </c>
      <c r="N52" s="20">
        <f>M52+E52+G52+H52+I52+J52+K52+L52+F52+D52</f>
        <v>175.77</v>
      </c>
    </row>
    <row r="53" spans="1:14" x14ac:dyDescent="0.2">
      <c r="A53" s="1" t="s">
        <v>774</v>
      </c>
      <c r="B53" s="2">
        <v>0</v>
      </c>
      <c r="C53" s="2">
        <v>0</v>
      </c>
      <c r="D53" s="2">
        <v>0</v>
      </c>
      <c r="E53" s="2">
        <v>0.504</v>
      </c>
      <c r="F53" s="2">
        <v>0</v>
      </c>
      <c r="G53" s="2">
        <v>0</v>
      </c>
      <c r="H53" s="2">
        <v>82.417000000000002</v>
      </c>
      <c r="I53" s="2">
        <v>12.91</v>
      </c>
      <c r="J53" s="2">
        <v>7.625</v>
      </c>
      <c r="K53" s="2">
        <v>41.744</v>
      </c>
      <c r="L53" s="2">
        <v>4.9279999999999999</v>
      </c>
      <c r="M53" s="2">
        <v>7.2210000000000001</v>
      </c>
      <c r="N53" s="20">
        <f>M53+E53+G53+H53+I53+J53+K53+L53+F53+D53</f>
        <v>157.34899999999999</v>
      </c>
    </row>
    <row r="54" spans="1:14" x14ac:dyDescent="0.2">
      <c r="A54" s="1" t="s">
        <v>723</v>
      </c>
      <c r="B54" s="2">
        <v>0.17299999999999999</v>
      </c>
      <c r="C54" s="2">
        <v>0</v>
      </c>
      <c r="D54" s="2">
        <v>0</v>
      </c>
      <c r="E54" s="2">
        <v>5.1870000000000003</v>
      </c>
      <c r="F54" s="2">
        <v>0</v>
      </c>
      <c r="G54" s="2">
        <v>2.2200000000000002</v>
      </c>
      <c r="H54" s="2">
        <v>72.668000000000006</v>
      </c>
      <c r="I54" s="2">
        <v>15.353999999999999</v>
      </c>
      <c r="J54" s="2">
        <v>6.2569999999999997</v>
      </c>
      <c r="K54" s="2">
        <v>33.901000000000003</v>
      </c>
      <c r="L54" s="2">
        <v>6.8079999999999998</v>
      </c>
      <c r="M54" s="2">
        <v>7.76</v>
      </c>
      <c r="N54" s="20">
        <f>M54+E54+G54+H54+I54+J54+K54+L54+F54+D54</f>
        <v>150.155</v>
      </c>
    </row>
    <row r="55" spans="1:14" x14ac:dyDescent="0.2">
      <c r="A55" s="1" t="s">
        <v>775</v>
      </c>
      <c r="B55" s="2">
        <v>0</v>
      </c>
      <c r="C55" s="2">
        <v>0</v>
      </c>
      <c r="D55" s="2">
        <v>0</v>
      </c>
      <c r="E55" s="2">
        <v>0.32100000000000001</v>
      </c>
      <c r="F55" s="2">
        <v>0</v>
      </c>
      <c r="G55" s="2">
        <v>0</v>
      </c>
      <c r="H55" s="2">
        <v>71.233000000000004</v>
      </c>
      <c r="I55" s="2">
        <v>10.84</v>
      </c>
      <c r="J55" s="2">
        <v>7.7270000000000003</v>
      </c>
      <c r="K55" s="2">
        <v>35.366</v>
      </c>
      <c r="L55" s="2">
        <v>4.5880000000000001</v>
      </c>
      <c r="M55" s="2">
        <v>6.6189999999999998</v>
      </c>
      <c r="N55" s="20">
        <f>M55+E55+G55+H55+I55+J55+K55+L55+F55+D55</f>
        <v>136.69399999999999</v>
      </c>
    </row>
    <row r="56" spans="1:14" x14ac:dyDescent="0.2">
      <c r="A56" s="1" t="s">
        <v>776</v>
      </c>
      <c r="B56" s="2">
        <v>0</v>
      </c>
      <c r="C56" s="2">
        <v>0</v>
      </c>
      <c r="D56" s="2">
        <v>0</v>
      </c>
      <c r="E56" s="2">
        <v>0</v>
      </c>
      <c r="F56" s="2">
        <v>11.746</v>
      </c>
      <c r="G56" s="2">
        <v>0</v>
      </c>
      <c r="H56" s="2">
        <v>77.545000000000002</v>
      </c>
      <c r="I56" s="2">
        <v>12.29</v>
      </c>
      <c r="J56" s="2">
        <v>6.9489999999999998</v>
      </c>
      <c r="K56" s="2">
        <v>38.689</v>
      </c>
      <c r="L56" s="2">
        <v>5.1139999999999999</v>
      </c>
      <c r="M56" s="2">
        <v>7.2850000000000001</v>
      </c>
      <c r="N56" s="20">
        <f>M56+E56+G56+H56+I56+J56+K56+L56+F56+D56</f>
        <v>159.61800000000002</v>
      </c>
    </row>
    <row r="57" spans="1:14" x14ac:dyDescent="0.2">
      <c r="A57" s="1" t="s">
        <v>777</v>
      </c>
      <c r="B57" s="2">
        <v>0</v>
      </c>
      <c r="C57" s="2">
        <v>0</v>
      </c>
      <c r="D57" s="2">
        <v>0</v>
      </c>
      <c r="E57" s="2">
        <v>0.44900000000000001</v>
      </c>
      <c r="F57" s="2">
        <v>0</v>
      </c>
      <c r="G57" s="2">
        <v>0</v>
      </c>
      <c r="H57" s="2">
        <v>80.596999999999994</v>
      </c>
      <c r="I57" s="2">
        <v>11.077999999999999</v>
      </c>
      <c r="J57" s="2">
        <v>7.57</v>
      </c>
      <c r="K57" s="2">
        <v>33.875999999999998</v>
      </c>
      <c r="L57" s="2">
        <v>4.4039999999999999</v>
      </c>
      <c r="M57" s="2">
        <v>6.0119999999999996</v>
      </c>
      <c r="N57" s="20">
        <f>M57+E57+G57+H57+I57+J57+K57+L57+F57+D57</f>
        <v>143.98599999999999</v>
      </c>
    </row>
    <row r="58" spans="1:14" x14ac:dyDescent="0.2">
      <c r="A58" s="1" t="s">
        <v>778</v>
      </c>
      <c r="B58" s="2">
        <v>0</v>
      </c>
      <c r="C58" s="2">
        <v>0</v>
      </c>
      <c r="D58" s="2">
        <v>0</v>
      </c>
      <c r="E58" s="2">
        <v>0.49</v>
      </c>
      <c r="F58" s="2">
        <v>0</v>
      </c>
      <c r="G58" s="2">
        <v>0</v>
      </c>
      <c r="H58" s="2">
        <v>78.418999999999997</v>
      </c>
      <c r="I58" s="2">
        <v>10.657999999999999</v>
      </c>
      <c r="J58" s="2">
        <v>7.21</v>
      </c>
      <c r="K58" s="2">
        <v>32.298000000000002</v>
      </c>
      <c r="L58" s="2">
        <v>4.0830000000000002</v>
      </c>
      <c r="M58" s="2">
        <v>5.5709999999999997</v>
      </c>
      <c r="N58" s="20">
        <f>M58+E58+G58+H58+I58+J58+K58+L58+F58+D58</f>
        <v>138.72899999999998</v>
      </c>
    </row>
    <row r="59" spans="1:14" x14ac:dyDescent="0.2">
      <c r="A59" s="1" t="s">
        <v>779</v>
      </c>
      <c r="B59" s="2">
        <v>0</v>
      </c>
      <c r="C59" s="2">
        <v>0</v>
      </c>
      <c r="D59" s="2">
        <v>0</v>
      </c>
      <c r="E59" s="2">
        <v>0.54600000000000004</v>
      </c>
      <c r="F59" s="2">
        <v>0</v>
      </c>
      <c r="G59" s="2">
        <v>0</v>
      </c>
      <c r="H59" s="2">
        <v>75.009</v>
      </c>
      <c r="I59" s="2">
        <v>11.518000000000001</v>
      </c>
      <c r="J59" s="2">
        <v>7.9139999999999997</v>
      </c>
      <c r="K59" s="2">
        <v>36.796999999999997</v>
      </c>
      <c r="L59" s="2">
        <v>4.585</v>
      </c>
      <c r="M59" s="2">
        <v>6.4610000000000003</v>
      </c>
      <c r="N59" s="20">
        <f>M59+E59+G59+H59+I59+J59+K59+L59+F59+D59</f>
        <v>142.83000000000001</v>
      </c>
    </row>
    <row r="60" spans="1:14" x14ac:dyDescent="0.2">
      <c r="A60" s="1" t="s">
        <v>780</v>
      </c>
      <c r="B60" s="2">
        <v>0</v>
      </c>
      <c r="C60" s="2">
        <v>0</v>
      </c>
      <c r="D60" s="2">
        <v>0</v>
      </c>
      <c r="E60" s="2">
        <v>0.41299999999999998</v>
      </c>
      <c r="F60" s="2">
        <v>0.46700000000000003</v>
      </c>
      <c r="G60" s="2">
        <v>0</v>
      </c>
      <c r="H60" s="2">
        <v>68.444999999999993</v>
      </c>
      <c r="I60" s="2">
        <v>10.513</v>
      </c>
      <c r="J60" s="2">
        <v>6.367</v>
      </c>
      <c r="K60" s="2">
        <v>33.170999999999999</v>
      </c>
      <c r="L60" s="2">
        <v>4.0629999999999997</v>
      </c>
      <c r="M60" s="2">
        <v>5.7919999999999998</v>
      </c>
      <c r="N60" s="20">
        <f>M60+E60+G60+H60+I60+J60+K60+L60+F60+D60</f>
        <v>129.23099999999999</v>
      </c>
    </row>
    <row r="61" spans="1:14" x14ac:dyDescent="0.2">
      <c r="A61" s="1" t="s">
        <v>781</v>
      </c>
      <c r="B61" s="2">
        <v>0</v>
      </c>
      <c r="C61" s="2">
        <v>0</v>
      </c>
      <c r="D61" s="2">
        <v>0</v>
      </c>
      <c r="E61" s="2">
        <v>0.71499999999999997</v>
      </c>
      <c r="F61" s="2">
        <v>0</v>
      </c>
      <c r="G61" s="2">
        <v>0</v>
      </c>
      <c r="H61" s="2">
        <v>79.432000000000002</v>
      </c>
      <c r="I61" s="2">
        <v>11.989000000000001</v>
      </c>
      <c r="J61" s="2">
        <v>6.7670000000000003</v>
      </c>
      <c r="K61" s="2">
        <v>37.826000000000001</v>
      </c>
      <c r="L61" s="2">
        <v>4.72</v>
      </c>
      <c r="M61" s="2">
        <v>6.6779999999999999</v>
      </c>
      <c r="N61" s="20">
        <f>M61+E61+G61+H61+I61+J61+K61+L61+F61+D61</f>
        <v>148.12700000000001</v>
      </c>
    </row>
    <row r="62" spans="1:14" x14ac:dyDescent="0.2">
      <c r="A62" s="1" t="s">
        <v>782</v>
      </c>
      <c r="B62" s="2">
        <v>0</v>
      </c>
      <c r="C62" s="2">
        <v>0</v>
      </c>
      <c r="D62" s="2">
        <v>0</v>
      </c>
      <c r="E62" s="2">
        <v>0.55400000000000005</v>
      </c>
      <c r="F62" s="2">
        <v>0</v>
      </c>
      <c r="G62" s="2">
        <v>0</v>
      </c>
      <c r="H62" s="2">
        <v>95.426000000000002</v>
      </c>
      <c r="I62" s="2">
        <v>13.346</v>
      </c>
      <c r="J62" s="2">
        <v>8.27</v>
      </c>
      <c r="K62" s="2">
        <v>38.411999999999999</v>
      </c>
      <c r="L62" s="2">
        <v>4.8170000000000002</v>
      </c>
      <c r="M62" s="2">
        <v>6.827</v>
      </c>
      <c r="N62" s="20">
        <f>M62+E62+G62+H62+I62+J62+K62+L62+F62+D62</f>
        <v>167.65200000000002</v>
      </c>
    </row>
    <row r="63" spans="1:14" x14ac:dyDescent="0.2">
      <c r="A63" s="1" t="s">
        <v>724</v>
      </c>
      <c r="B63" s="2">
        <v>0</v>
      </c>
      <c r="C63" s="2">
        <v>0</v>
      </c>
      <c r="D63" s="2">
        <v>0</v>
      </c>
      <c r="E63" s="2">
        <v>3.6459999999999999</v>
      </c>
      <c r="F63" s="2">
        <v>0</v>
      </c>
      <c r="G63" s="2">
        <v>2.702</v>
      </c>
      <c r="H63" s="2">
        <v>71.962999999999994</v>
      </c>
      <c r="I63" s="2">
        <v>12.759</v>
      </c>
      <c r="J63" s="2">
        <v>6.5490000000000004</v>
      </c>
      <c r="K63" s="2">
        <v>39.064</v>
      </c>
      <c r="L63" s="2">
        <v>6.234</v>
      </c>
      <c r="M63" s="2">
        <v>7.202</v>
      </c>
      <c r="N63" s="2">
        <f>M63+E63+G63+H63+I63+J63+K63+L63</f>
        <v>150.119</v>
      </c>
    </row>
    <row r="64" spans="1:14" x14ac:dyDescent="0.2">
      <c r="A64" s="1" t="s">
        <v>783</v>
      </c>
      <c r="B64" s="2">
        <v>5.2999999999999999E-2</v>
      </c>
      <c r="C64" s="2">
        <v>0</v>
      </c>
      <c r="D64" s="2">
        <v>0.55100000000000005</v>
      </c>
      <c r="E64" s="2">
        <v>1.006</v>
      </c>
      <c r="F64" s="2">
        <v>0</v>
      </c>
      <c r="G64" s="2">
        <v>8.6690000000000005</v>
      </c>
      <c r="H64" s="2">
        <v>58.555</v>
      </c>
      <c r="I64" s="2">
        <v>9.4529999999999994</v>
      </c>
      <c r="J64" s="2">
        <v>6.891</v>
      </c>
      <c r="K64" s="2">
        <v>65.682000000000002</v>
      </c>
      <c r="L64" s="2">
        <v>3.7629999999999999</v>
      </c>
      <c r="M64" s="2">
        <v>7.6539999999999999</v>
      </c>
      <c r="N64" s="20">
        <f>M64+E64+G64+H64+I64+J64+K64+L64+F64+D64</f>
        <v>162.22400000000002</v>
      </c>
    </row>
    <row r="65" spans="1:14" x14ac:dyDescent="0.2">
      <c r="A65" s="1" t="s">
        <v>784</v>
      </c>
      <c r="B65" s="2">
        <v>0</v>
      </c>
      <c r="C65" s="2">
        <v>0</v>
      </c>
      <c r="D65" s="2">
        <v>0</v>
      </c>
      <c r="E65" s="2">
        <v>0.80700000000000005</v>
      </c>
      <c r="F65" s="2">
        <v>1.1890000000000001</v>
      </c>
      <c r="G65" s="2">
        <v>8.8819999999999997</v>
      </c>
      <c r="H65" s="2">
        <v>52.776000000000003</v>
      </c>
      <c r="I65" s="2">
        <v>8.5530000000000008</v>
      </c>
      <c r="J65" s="2">
        <v>6.4610000000000003</v>
      </c>
      <c r="K65" s="2">
        <v>60.933</v>
      </c>
      <c r="L65" s="2">
        <v>3.4049999999999998</v>
      </c>
      <c r="M65" s="2">
        <v>7.0350000000000001</v>
      </c>
      <c r="N65" s="20">
        <f>M65+E65+G65+H65+I65+J65+K65+L65+F65+D65</f>
        <v>150.041</v>
      </c>
    </row>
    <row r="66" spans="1:14" x14ac:dyDescent="0.2">
      <c r="A66" s="1" t="s">
        <v>725</v>
      </c>
      <c r="B66" s="2">
        <v>0</v>
      </c>
      <c r="C66" s="2">
        <v>0</v>
      </c>
      <c r="D66" s="2">
        <v>0</v>
      </c>
      <c r="E66" s="2">
        <v>3.9329999999999998</v>
      </c>
      <c r="F66" s="2">
        <v>0</v>
      </c>
      <c r="G66" s="2">
        <v>3.4449999999999998</v>
      </c>
      <c r="H66" s="2">
        <v>68.132999999999996</v>
      </c>
      <c r="I66" s="2">
        <v>12.603999999999999</v>
      </c>
      <c r="J66" s="2">
        <v>6.67</v>
      </c>
      <c r="K66" s="2">
        <v>38.045999999999999</v>
      </c>
      <c r="L66" s="2">
        <v>6.4569999999999999</v>
      </c>
      <c r="M66" s="2">
        <v>6.12</v>
      </c>
      <c r="N66" s="2">
        <f>M66+E66+G66+H66+I66+J66+K66+L66</f>
        <v>145.40799999999999</v>
      </c>
    </row>
    <row r="67" spans="1:14" x14ac:dyDescent="0.2">
      <c r="A67" s="1" t="s">
        <v>726</v>
      </c>
      <c r="B67" s="2">
        <v>0</v>
      </c>
      <c r="C67" s="2">
        <v>0</v>
      </c>
      <c r="D67" s="2">
        <v>0</v>
      </c>
      <c r="E67" s="2">
        <v>3.9980000000000002</v>
      </c>
      <c r="F67" s="2">
        <v>0</v>
      </c>
      <c r="G67" s="2">
        <v>2.8180000000000001</v>
      </c>
      <c r="H67" s="2">
        <v>67.841999999999999</v>
      </c>
      <c r="I67" s="2">
        <v>13.715</v>
      </c>
      <c r="J67" s="2">
        <v>6.91</v>
      </c>
      <c r="K67" s="2">
        <v>34.591999999999999</v>
      </c>
      <c r="L67" s="2">
        <v>6.4290000000000003</v>
      </c>
      <c r="M67" s="2">
        <v>6.9550000000000001</v>
      </c>
      <c r="N67" s="2">
        <f>M67+E67+G67+H67+I67+J67+K67+L67</f>
        <v>143.25899999999999</v>
      </c>
    </row>
    <row r="68" spans="1:14" x14ac:dyDescent="0.2">
      <c r="A68" s="1" t="s">
        <v>698</v>
      </c>
      <c r="B68" s="2">
        <v>0</v>
      </c>
      <c r="C68" s="2">
        <v>0</v>
      </c>
      <c r="D68" s="2">
        <v>0.111</v>
      </c>
      <c r="E68" s="2">
        <v>1.069</v>
      </c>
      <c r="F68" s="2">
        <v>0.76800000000000002</v>
      </c>
      <c r="G68" s="2">
        <v>2.2869999999999999</v>
      </c>
      <c r="H68" s="2">
        <v>45.973999999999997</v>
      </c>
      <c r="I68" s="2">
        <v>11.949</v>
      </c>
      <c r="J68" s="2">
        <v>7.2809999999999997</v>
      </c>
      <c r="K68" s="2">
        <v>62.459000000000003</v>
      </c>
      <c r="L68" s="2">
        <v>5.1180000000000003</v>
      </c>
      <c r="M68" s="2">
        <v>7.43</v>
      </c>
      <c r="N68" s="18">
        <f>E68+G68+H68+I68+J68+K68+L68+M68+F68+D68</f>
        <v>144.446</v>
      </c>
    </row>
    <row r="69" spans="1:14" x14ac:dyDescent="0.2">
      <c r="A69" s="1" t="s">
        <v>699</v>
      </c>
      <c r="B69" s="2">
        <v>0</v>
      </c>
      <c r="C69" s="2">
        <v>0</v>
      </c>
      <c r="D69" s="2">
        <v>0</v>
      </c>
      <c r="E69" s="2">
        <v>1.153</v>
      </c>
      <c r="F69" s="2">
        <v>0</v>
      </c>
      <c r="G69" s="2">
        <v>2.4129999999999998</v>
      </c>
      <c r="H69" s="2">
        <v>43.988999999999997</v>
      </c>
      <c r="I69" s="2">
        <v>10.881</v>
      </c>
      <c r="J69" s="2">
        <v>6.95</v>
      </c>
      <c r="K69" s="2">
        <v>59.161000000000001</v>
      </c>
      <c r="L69" s="2">
        <v>4.8449999999999998</v>
      </c>
      <c r="M69" s="2">
        <v>6.7539999999999996</v>
      </c>
      <c r="N69" s="18">
        <f>E69+G69+H69+I69+J69+K69+L69+M69+F69+D69</f>
        <v>136.14599999999999</v>
      </c>
    </row>
    <row r="70" spans="1:14" x14ac:dyDescent="0.2">
      <c r="A70" s="1" t="s">
        <v>619</v>
      </c>
      <c r="B70" s="2">
        <v>0</v>
      </c>
      <c r="C70" s="2">
        <v>0</v>
      </c>
      <c r="D70" s="2">
        <v>0</v>
      </c>
      <c r="E70" s="2">
        <v>9.3960000000000008</v>
      </c>
      <c r="F70" s="2">
        <v>0</v>
      </c>
      <c r="G70" s="15">
        <v>0</v>
      </c>
      <c r="H70" s="2">
        <v>70.588999999999999</v>
      </c>
      <c r="I70" s="2">
        <v>12.692</v>
      </c>
      <c r="J70" s="2">
        <v>6.5780000000000003</v>
      </c>
      <c r="K70" s="2">
        <v>31.527999999999999</v>
      </c>
      <c r="L70" s="2">
        <v>7.2320000000000002</v>
      </c>
      <c r="M70" s="3">
        <v>3.6829999999999998</v>
      </c>
      <c r="N70" s="18">
        <f>E70+G70+H70+I70+J70+K70+L70+M70</f>
        <v>141.69799999999998</v>
      </c>
    </row>
    <row r="71" spans="1:14" x14ac:dyDescent="0.2">
      <c r="A71" s="1" t="s">
        <v>620</v>
      </c>
      <c r="B71" s="2">
        <v>0</v>
      </c>
      <c r="C71" s="2">
        <v>0</v>
      </c>
      <c r="D71" s="2">
        <v>0</v>
      </c>
      <c r="E71" s="2">
        <v>7.7110000000000003</v>
      </c>
      <c r="F71" s="2">
        <v>0</v>
      </c>
      <c r="G71" s="15">
        <v>0</v>
      </c>
      <c r="H71" s="2">
        <v>72.575999999999993</v>
      </c>
      <c r="I71" s="2">
        <v>12.016</v>
      </c>
      <c r="J71" s="2">
        <v>7.0030000000000001</v>
      </c>
      <c r="K71" s="2">
        <v>36.832999999999998</v>
      </c>
      <c r="L71" s="2">
        <v>6.9320000000000004</v>
      </c>
      <c r="M71" s="3">
        <v>6.5309999999999997</v>
      </c>
      <c r="N71" s="18">
        <f>E71+G71+H71+I71+J71+K71+L71+M71</f>
        <v>149.602</v>
      </c>
    </row>
    <row r="72" spans="1:14" x14ac:dyDescent="0.2">
      <c r="A72" s="1" t="s">
        <v>621</v>
      </c>
      <c r="B72" s="2">
        <v>0</v>
      </c>
      <c r="C72" s="2">
        <v>0</v>
      </c>
      <c r="D72" s="2">
        <v>0</v>
      </c>
      <c r="E72" s="2">
        <v>6.7430000000000003</v>
      </c>
      <c r="F72" s="2">
        <v>0</v>
      </c>
      <c r="G72" s="2">
        <v>2.657</v>
      </c>
      <c r="H72" s="2">
        <v>74.921000000000006</v>
      </c>
      <c r="I72" s="2">
        <v>12.513</v>
      </c>
      <c r="J72" s="2">
        <v>7.0490000000000004</v>
      </c>
      <c r="K72" s="2">
        <v>41.195</v>
      </c>
      <c r="L72" s="2">
        <v>7.39</v>
      </c>
      <c r="M72" s="3">
        <v>7.3689999999999998</v>
      </c>
      <c r="N72" s="18">
        <f>E72+G72+H72+I72+J72+K72+L72+M72</f>
        <v>159.83700000000002</v>
      </c>
    </row>
    <row r="73" spans="1:14" x14ac:dyDescent="0.2">
      <c r="A73" s="1" t="s">
        <v>622</v>
      </c>
      <c r="B73" s="2">
        <v>0</v>
      </c>
      <c r="C73" s="2">
        <v>0</v>
      </c>
      <c r="D73" s="2">
        <v>0</v>
      </c>
      <c r="E73" s="2">
        <v>6.6740000000000004</v>
      </c>
      <c r="F73" s="2">
        <v>0</v>
      </c>
      <c r="G73" s="2">
        <v>0</v>
      </c>
      <c r="H73" s="2">
        <v>71.117000000000004</v>
      </c>
      <c r="I73" s="2">
        <v>12.583</v>
      </c>
      <c r="J73" s="2">
        <v>6.9249999999999998</v>
      </c>
      <c r="K73" s="2">
        <v>41.198</v>
      </c>
      <c r="L73" s="2">
        <v>7.5359999999999996</v>
      </c>
      <c r="M73" s="2">
        <v>7.41</v>
      </c>
      <c r="N73" s="18">
        <f>E73+G73+H73+I73+J73+K73+L73+M73</f>
        <v>153.44300000000001</v>
      </c>
    </row>
    <row r="74" spans="1:14" x14ac:dyDescent="0.2">
      <c r="A74" s="1" t="s">
        <v>623</v>
      </c>
      <c r="B74" s="2">
        <v>0.109</v>
      </c>
      <c r="C74" s="2">
        <v>0</v>
      </c>
      <c r="D74" s="2">
        <v>0</v>
      </c>
      <c r="E74" s="2">
        <v>7.976</v>
      </c>
      <c r="F74" s="2">
        <v>0</v>
      </c>
      <c r="G74" s="2">
        <v>0</v>
      </c>
      <c r="H74" s="2">
        <v>69.218999999999994</v>
      </c>
      <c r="I74" s="2">
        <v>13.628</v>
      </c>
      <c r="J74" s="2">
        <v>6.718</v>
      </c>
      <c r="K74" s="2">
        <v>40.085000000000001</v>
      </c>
      <c r="L74" s="2">
        <v>7.5460000000000003</v>
      </c>
      <c r="M74" s="2">
        <v>7.2720000000000002</v>
      </c>
      <c r="N74" s="18">
        <f>E74+G74+H74+I74+J74+K74+L74+M74</f>
        <v>152.44399999999999</v>
      </c>
    </row>
    <row r="75" spans="1:14" x14ac:dyDescent="0.2">
      <c r="A75" s="1" t="s">
        <v>624</v>
      </c>
      <c r="B75" s="2">
        <v>0.11899999999999999</v>
      </c>
      <c r="C75" s="2">
        <v>0</v>
      </c>
      <c r="D75" s="2">
        <v>0</v>
      </c>
      <c r="E75" s="2">
        <v>8.7970000000000006</v>
      </c>
      <c r="F75" s="2">
        <v>0</v>
      </c>
      <c r="G75" s="2">
        <v>3.1230000000000002</v>
      </c>
      <c r="H75" s="2">
        <v>63.253</v>
      </c>
      <c r="I75" s="2">
        <v>14.555999999999999</v>
      </c>
      <c r="J75" s="2">
        <v>6.5039999999999996</v>
      </c>
      <c r="K75" s="2">
        <v>38.088000000000001</v>
      </c>
      <c r="L75" s="2">
        <v>7.4080000000000004</v>
      </c>
      <c r="M75" s="2">
        <v>6.8570000000000002</v>
      </c>
      <c r="N75" s="18">
        <f>E75+G75+H75+I75+J75+K75+L75+M75</f>
        <v>148.58599999999998</v>
      </c>
    </row>
    <row r="76" spans="1:14" x14ac:dyDescent="0.2">
      <c r="A76" s="1" t="s">
        <v>625</v>
      </c>
      <c r="B76" s="2">
        <v>0.111</v>
      </c>
      <c r="C76" s="2">
        <v>0</v>
      </c>
      <c r="D76" s="2">
        <v>0</v>
      </c>
      <c r="E76" s="2">
        <v>8.4030000000000005</v>
      </c>
      <c r="F76" s="2">
        <v>0</v>
      </c>
      <c r="G76" s="2">
        <v>3.0219999999999998</v>
      </c>
      <c r="H76" s="2">
        <v>59.445</v>
      </c>
      <c r="I76" s="2">
        <v>14.805999999999999</v>
      </c>
      <c r="J76" s="2">
        <v>6.3150000000000004</v>
      </c>
      <c r="K76" s="2">
        <v>35.966999999999999</v>
      </c>
      <c r="L76" s="2">
        <v>7.0970000000000004</v>
      </c>
      <c r="M76" s="2">
        <v>6.1260000000000003</v>
      </c>
      <c r="N76" s="18">
        <f>E76+G76+H76+I76+J76+K76+L76+M76</f>
        <v>141.18100000000001</v>
      </c>
    </row>
    <row r="77" spans="1:14" x14ac:dyDescent="0.2">
      <c r="A77" s="1" t="s">
        <v>626</v>
      </c>
      <c r="B77" s="2">
        <v>0.108</v>
      </c>
      <c r="C77" s="2">
        <v>0</v>
      </c>
      <c r="D77" s="2">
        <v>0</v>
      </c>
      <c r="E77" s="2">
        <v>6.5819999999999999</v>
      </c>
      <c r="F77" s="2">
        <v>0</v>
      </c>
      <c r="G77" s="2">
        <v>2.5510000000000002</v>
      </c>
      <c r="H77" s="2">
        <v>63.57</v>
      </c>
      <c r="I77" s="2">
        <v>12.532999999999999</v>
      </c>
      <c r="J77" s="2">
        <v>6.5019999999999998</v>
      </c>
      <c r="K77" s="2">
        <v>42.81</v>
      </c>
      <c r="L77" s="2">
        <v>6.8280000000000003</v>
      </c>
      <c r="M77" s="2">
        <v>5.4379999999999997</v>
      </c>
      <c r="N77" s="18">
        <f>E77+G77+H77+I77+J77+K77+L77+M77</f>
        <v>146.81399999999999</v>
      </c>
    </row>
    <row r="78" spans="1:14" x14ac:dyDescent="0.2">
      <c r="A78" s="1" t="s">
        <v>627</v>
      </c>
      <c r="B78" s="2">
        <v>0.112</v>
      </c>
      <c r="C78" s="2">
        <v>0</v>
      </c>
      <c r="D78" s="2">
        <v>0</v>
      </c>
      <c r="E78" s="2">
        <v>6.9770000000000003</v>
      </c>
      <c r="F78" s="2">
        <v>0</v>
      </c>
      <c r="G78" s="2">
        <v>3.1309999999999998</v>
      </c>
      <c r="H78" s="2">
        <v>61.23</v>
      </c>
      <c r="I78" s="2">
        <v>12.129</v>
      </c>
      <c r="J78" s="2">
        <v>6.5179999999999998</v>
      </c>
      <c r="K78" s="2">
        <v>41.377000000000002</v>
      </c>
      <c r="L78" s="2">
        <v>7.0629999999999997</v>
      </c>
      <c r="M78" s="2">
        <v>5.3120000000000003</v>
      </c>
      <c r="N78" s="18">
        <f>E78+G78+H78+I78+J78+K78+L78+M78</f>
        <v>143.73699999999999</v>
      </c>
    </row>
    <row r="79" spans="1:14" x14ac:dyDescent="0.2">
      <c r="A79" s="1" t="s">
        <v>628</v>
      </c>
      <c r="B79" s="2">
        <v>0.11799999999999999</v>
      </c>
      <c r="C79" s="2">
        <v>0</v>
      </c>
      <c r="D79" s="2">
        <v>0</v>
      </c>
      <c r="E79" s="2">
        <v>7.782</v>
      </c>
      <c r="F79" s="2">
        <v>0</v>
      </c>
      <c r="G79" s="2">
        <v>3.3740000000000001</v>
      </c>
      <c r="H79" s="2">
        <v>59.222999999999999</v>
      </c>
      <c r="I79" s="2">
        <v>12.19</v>
      </c>
      <c r="J79" s="2">
        <v>6.3570000000000002</v>
      </c>
      <c r="K79" s="2">
        <v>37.865000000000002</v>
      </c>
      <c r="L79" s="2">
        <v>7.14</v>
      </c>
      <c r="M79" s="2">
        <v>5.89</v>
      </c>
      <c r="N79" s="18">
        <f>E79+G79+H79+I79+J79+K79+L79+M79</f>
        <v>139.82099999999997</v>
      </c>
    </row>
    <row r="80" spans="1:14" x14ac:dyDescent="0.2">
      <c r="A80" s="32" t="s">
        <v>611</v>
      </c>
      <c r="B80" s="15">
        <v>0</v>
      </c>
      <c r="C80" s="15">
        <v>0</v>
      </c>
      <c r="D80" s="15">
        <v>0</v>
      </c>
      <c r="E80" s="15">
        <v>11.188000000000001</v>
      </c>
      <c r="F80" s="15">
        <v>0</v>
      </c>
      <c r="G80" s="15">
        <v>2.1949999999999998</v>
      </c>
      <c r="H80" s="15">
        <v>54.634</v>
      </c>
      <c r="I80" s="15">
        <v>4.7670000000000003</v>
      </c>
      <c r="J80" s="15">
        <v>1.0109999999999999</v>
      </c>
      <c r="K80" s="15">
        <v>32.783000000000001</v>
      </c>
      <c r="L80" s="15">
        <v>0.98599999999999999</v>
      </c>
      <c r="M80" s="33">
        <v>5.1390000000000002</v>
      </c>
      <c r="N80" s="18">
        <f>E80+G80+H80+I80+J80+K80+L80+M80</f>
        <v>112.70299999999999</v>
      </c>
    </row>
    <row r="81" spans="1:14" x14ac:dyDescent="0.2">
      <c r="A81" s="1" t="s">
        <v>629</v>
      </c>
      <c r="B81" s="2">
        <v>0</v>
      </c>
      <c r="C81" s="2">
        <v>0</v>
      </c>
      <c r="D81" s="2">
        <v>0</v>
      </c>
      <c r="E81" s="2">
        <v>8.7690000000000001</v>
      </c>
      <c r="F81" s="2">
        <v>0</v>
      </c>
      <c r="G81" s="2">
        <v>3.3370000000000002</v>
      </c>
      <c r="H81" s="2">
        <v>59.264000000000003</v>
      </c>
      <c r="I81" s="2">
        <v>12.395</v>
      </c>
      <c r="J81" s="2">
        <v>6.1079999999999997</v>
      </c>
      <c r="K81" s="2">
        <v>35.031999999999996</v>
      </c>
      <c r="L81" s="2">
        <v>7.0030000000000001</v>
      </c>
      <c r="M81" s="2">
        <v>6.5279999999999996</v>
      </c>
      <c r="N81" s="18">
        <f>E81+G81+H81+I81+J81+K81+L81+M81</f>
        <v>138.43600000000001</v>
      </c>
    </row>
    <row r="82" spans="1:14" x14ac:dyDescent="0.2">
      <c r="A82" s="1" t="s">
        <v>630</v>
      </c>
      <c r="B82" s="2">
        <v>0</v>
      </c>
      <c r="C82" s="2">
        <v>0</v>
      </c>
      <c r="D82" s="2">
        <v>0</v>
      </c>
      <c r="E82" s="2">
        <v>8.657</v>
      </c>
      <c r="F82" s="2">
        <v>0</v>
      </c>
      <c r="G82" s="2">
        <v>0</v>
      </c>
      <c r="H82" s="2">
        <v>56.143999999999998</v>
      </c>
      <c r="I82" s="2">
        <v>12.464</v>
      </c>
      <c r="J82" s="2">
        <v>5.5750000000000002</v>
      </c>
      <c r="K82" s="2">
        <v>31.677</v>
      </c>
      <c r="L82" s="2">
        <v>6.6719999999999997</v>
      </c>
      <c r="M82" s="2">
        <v>6.3949999999999996</v>
      </c>
      <c r="N82" s="18">
        <f>E82+G82+H82+I82+J82+K82+L82+M82</f>
        <v>127.58399999999999</v>
      </c>
    </row>
    <row r="83" spans="1:14" x14ac:dyDescent="0.2">
      <c r="A83" s="1" t="s">
        <v>631</v>
      </c>
      <c r="B83" s="2">
        <v>0</v>
      </c>
      <c r="C83" s="2">
        <v>0</v>
      </c>
      <c r="D83" s="2">
        <v>0</v>
      </c>
      <c r="E83" s="2">
        <v>9.9659999999999993</v>
      </c>
      <c r="F83" s="2">
        <v>0</v>
      </c>
      <c r="G83" s="2">
        <v>0</v>
      </c>
      <c r="H83" s="2">
        <v>60.015999999999998</v>
      </c>
      <c r="I83" s="2">
        <v>15.045999999999999</v>
      </c>
      <c r="J83" s="2">
        <v>5.9989999999999997</v>
      </c>
      <c r="K83" s="2">
        <v>31.071000000000002</v>
      </c>
      <c r="L83" s="2">
        <v>6.6829999999999998</v>
      </c>
      <c r="M83" s="2">
        <v>6.6040000000000001</v>
      </c>
      <c r="N83" s="18">
        <f>E83+G83+H83+I83+J83+K83+L83+M83</f>
        <v>135.38499999999999</v>
      </c>
    </row>
    <row r="84" spans="1:14" x14ac:dyDescent="0.2">
      <c r="A84" s="1" t="s">
        <v>632</v>
      </c>
      <c r="B84" s="2">
        <v>0</v>
      </c>
      <c r="C84" s="2">
        <v>0</v>
      </c>
      <c r="D84" s="2">
        <v>0</v>
      </c>
      <c r="E84" s="2">
        <v>9.0549999999999997</v>
      </c>
      <c r="F84" s="2">
        <v>0</v>
      </c>
      <c r="G84" s="2">
        <v>3.5390000000000001</v>
      </c>
      <c r="H84" s="2">
        <v>61.640999999999998</v>
      </c>
      <c r="I84" s="2">
        <v>14.103999999999999</v>
      </c>
      <c r="J84" s="2">
        <v>6.3819999999999997</v>
      </c>
      <c r="K84" s="2">
        <v>38.956000000000003</v>
      </c>
      <c r="L84" s="2">
        <v>7.3680000000000003</v>
      </c>
      <c r="M84" s="2">
        <v>5.8339999999999996</v>
      </c>
      <c r="N84" s="18">
        <f>E84+G84+H84+I84+J84+K84+L84+M84</f>
        <v>146.87900000000002</v>
      </c>
    </row>
    <row r="85" spans="1:14" x14ac:dyDescent="0.2">
      <c r="A85" s="1" t="s">
        <v>633</v>
      </c>
      <c r="B85" s="2">
        <v>0</v>
      </c>
      <c r="C85" s="2">
        <v>0</v>
      </c>
      <c r="D85" s="2">
        <v>0</v>
      </c>
      <c r="E85" s="2">
        <v>6.8620000000000001</v>
      </c>
      <c r="F85" s="2">
        <v>0</v>
      </c>
      <c r="G85" s="2">
        <v>3.2389999999999999</v>
      </c>
      <c r="H85" s="2">
        <v>65.522000000000006</v>
      </c>
      <c r="I85" s="2">
        <v>15.644</v>
      </c>
      <c r="J85" s="2">
        <v>6.74</v>
      </c>
      <c r="K85" s="2">
        <v>43.375</v>
      </c>
      <c r="L85" s="2">
        <v>7.8310000000000004</v>
      </c>
      <c r="M85" s="2">
        <v>5.6310000000000002</v>
      </c>
      <c r="N85" s="18">
        <f>E85+G85+H85+I85+J85+K85+L85+M85</f>
        <v>154.84399999999999</v>
      </c>
    </row>
    <row r="86" spans="1:14" x14ac:dyDescent="0.2">
      <c r="A86" s="1" t="s">
        <v>634</v>
      </c>
      <c r="B86" s="2">
        <v>0</v>
      </c>
      <c r="C86" s="2">
        <v>0</v>
      </c>
      <c r="D86" s="2">
        <v>0</v>
      </c>
      <c r="E86" s="2">
        <v>5.4359999999999999</v>
      </c>
      <c r="F86" s="2">
        <v>0</v>
      </c>
      <c r="G86" s="2">
        <v>0</v>
      </c>
      <c r="H86" s="2">
        <v>64.817999999999998</v>
      </c>
      <c r="I86" s="2">
        <v>16.356999999999999</v>
      </c>
      <c r="J86" s="2">
        <v>7.1820000000000004</v>
      </c>
      <c r="K86" s="2">
        <v>45.152000000000001</v>
      </c>
      <c r="L86" s="2">
        <v>8.1389999999999993</v>
      </c>
      <c r="M86" s="2">
        <v>6.1959999999999997</v>
      </c>
      <c r="N86" s="18">
        <f>E86+G86+H86+I86+J86+K86+L86+M86</f>
        <v>153.28</v>
      </c>
    </row>
    <row r="87" spans="1:14" x14ac:dyDescent="0.2">
      <c r="A87" s="1" t="s">
        <v>635</v>
      </c>
      <c r="B87" s="2">
        <v>0</v>
      </c>
      <c r="C87" s="2">
        <v>0</v>
      </c>
      <c r="D87" s="2">
        <v>0</v>
      </c>
      <c r="E87" s="2">
        <v>4.9569999999999999</v>
      </c>
      <c r="F87" s="2">
        <v>0</v>
      </c>
      <c r="G87" s="2">
        <v>0</v>
      </c>
      <c r="H87" s="2">
        <v>70.004000000000005</v>
      </c>
      <c r="I87" s="2">
        <v>16.081</v>
      </c>
      <c r="J87" s="2">
        <v>7.4249999999999998</v>
      </c>
      <c r="K87" s="2">
        <v>42.255000000000003</v>
      </c>
      <c r="L87" s="2">
        <v>7.9859999999999998</v>
      </c>
      <c r="M87" s="2">
        <v>7.5209999999999999</v>
      </c>
      <c r="N87" s="18">
        <f>E87+G87+H87+I87+J87+K87+L87+M87</f>
        <v>156.22899999999998</v>
      </c>
    </row>
    <row r="88" spans="1:14" x14ac:dyDescent="0.2">
      <c r="A88" s="1" t="s">
        <v>636</v>
      </c>
      <c r="B88" s="2">
        <v>0</v>
      </c>
      <c r="C88" s="2">
        <v>0</v>
      </c>
      <c r="D88" s="2">
        <v>0</v>
      </c>
      <c r="E88" s="2">
        <v>2.5880000000000001</v>
      </c>
      <c r="F88" s="2">
        <v>0</v>
      </c>
      <c r="G88" s="2">
        <v>2.83</v>
      </c>
      <c r="H88" s="2">
        <v>78.128</v>
      </c>
      <c r="I88" s="2">
        <v>15.07</v>
      </c>
      <c r="J88" s="2">
        <v>6.4390000000000001</v>
      </c>
      <c r="K88" s="2">
        <v>30.529</v>
      </c>
      <c r="L88" s="2">
        <v>7.0229999999999997</v>
      </c>
      <c r="M88" s="2">
        <v>7.9669999999999996</v>
      </c>
      <c r="N88" s="18">
        <f>E88+G88+H88+I88+J88+K88+L88+M88</f>
        <v>150.57400000000001</v>
      </c>
    </row>
    <row r="89" spans="1:14" x14ac:dyDescent="0.2">
      <c r="A89" s="1" t="s">
        <v>637</v>
      </c>
      <c r="B89" s="2">
        <v>0</v>
      </c>
      <c r="C89" s="2">
        <v>0</v>
      </c>
      <c r="D89" s="2">
        <v>0</v>
      </c>
      <c r="E89" s="2">
        <v>4.2539999999999996</v>
      </c>
      <c r="F89" s="2">
        <v>0</v>
      </c>
      <c r="G89" s="2">
        <v>2.4609999999999999</v>
      </c>
      <c r="H89" s="2">
        <v>67.266000000000005</v>
      </c>
      <c r="I89" s="2">
        <v>15.657999999999999</v>
      </c>
      <c r="J89" s="2">
        <v>6.6920000000000002</v>
      </c>
      <c r="K89" s="2">
        <v>37.155000000000001</v>
      </c>
      <c r="L89" s="2">
        <v>6.96</v>
      </c>
      <c r="M89" s="2">
        <v>8.5609999999999999</v>
      </c>
      <c r="N89" s="18">
        <f>E89+G89+H89+I89+J89+K89+L89+M89</f>
        <v>149.00700000000003</v>
      </c>
    </row>
    <row r="90" spans="1:14" x14ac:dyDescent="0.2">
      <c r="A90" s="1" t="s">
        <v>638</v>
      </c>
      <c r="B90" s="2">
        <v>0</v>
      </c>
      <c r="C90" s="2">
        <v>0</v>
      </c>
      <c r="D90" s="2">
        <v>0</v>
      </c>
      <c r="E90" s="2">
        <v>3.7290000000000001</v>
      </c>
      <c r="F90" s="2">
        <v>0</v>
      </c>
      <c r="G90" s="2">
        <v>2.8130000000000002</v>
      </c>
      <c r="H90" s="2">
        <v>64.617000000000004</v>
      </c>
      <c r="I90" s="2">
        <v>13.257999999999999</v>
      </c>
      <c r="J90" s="2">
        <v>6.7229999999999999</v>
      </c>
      <c r="K90" s="2">
        <v>41.192</v>
      </c>
      <c r="L90" s="2">
        <v>6.5750000000000002</v>
      </c>
      <c r="M90" s="2">
        <v>7.4370000000000003</v>
      </c>
      <c r="N90" s="18">
        <f>E90+G90+H90+I90+J90+K90+L90+M90</f>
        <v>146.34399999999999</v>
      </c>
    </row>
    <row r="91" spans="1:14" x14ac:dyDescent="0.2">
      <c r="A91" s="32" t="s">
        <v>612</v>
      </c>
      <c r="B91" s="15">
        <v>0</v>
      </c>
      <c r="C91" s="15">
        <v>0</v>
      </c>
      <c r="D91" s="15">
        <v>0</v>
      </c>
      <c r="E91" s="15">
        <v>12.545999999999999</v>
      </c>
      <c r="F91" s="15">
        <v>0</v>
      </c>
      <c r="G91" s="15">
        <v>0</v>
      </c>
      <c r="H91" s="15">
        <v>65.405000000000001</v>
      </c>
      <c r="I91" s="15">
        <v>10.26</v>
      </c>
      <c r="J91" s="15">
        <v>5.1109999999999998</v>
      </c>
      <c r="K91" s="15">
        <v>39.518000000000001</v>
      </c>
      <c r="L91" s="15">
        <v>7.5359999999999996</v>
      </c>
      <c r="M91" s="33">
        <v>6.5460000000000003</v>
      </c>
      <c r="N91" s="18">
        <f>E91+G91+H91+I91+J91+K91+L91+M91</f>
        <v>146.922</v>
      </c>
    </row>
    <row r="92" spans="1:14" x14ac:dyDescent="0.2">
      <c r="A92" s="1" t="s">
        <v>639</v>
      </c>
      <c r="B92" s="2">
        <v>0</v>
      </c>
      <c r="C92" s="2">
        <v>0</v>
      </c>
      <c r="D92" s="2">
        <v>0</v>
      </c>
      <c r="E92" s="2">
        <v>4.9770000000000003</v>
      </c>
      <c r="F92" s="2">
        <v>0</v>
      </c>
      <c r="G92" s="2">
        <v>3.5840000000000001</v>
      </c>
      <c r="H92" s="2">
        <v>63.427</v>
      </c>
      <c r="I92" s="2">
        <v>12.603</v>
      </c>
      <c r="J92" s="2">
        <v>6.6239999999999997</v>
      </c>
      <c r="K92" s="2">
        <v>38.569000000000003</v>
      </c>
      <c r="L92" s="2">
        <v>6.7619999999999996</v>
      </c>
      <c r="M92" s="2">
        <v>6.0579999999999998</v>
      </c>
      <c r="N92" s="18">
        <f>E92+G92+H92+I92+J92+K92+L92+M92</f>
        <v>142.60399999999998</v>
      </c>
    </row>
    <row r="93" spans="1:14" x14ac:dyDescent="0.2">
      <c r="A93" s="1" t="s">
        <v>640</v>
      </c>
      <c r="B93" s="2">
        <v>0</v>
      </c>
      <c r="C93" s="2">
        <v>0</v>
      </c>
      <c r="D93" s="2">
        <v>0</v>
      </c>
      <c r="E93" s="2">
        <v>2.516</v>
      </c>
      <c r="F93" s="2">
        <v>0</v>
      </c>
      <c r="G93" s="2">
        <v>2.81</v>
      </c>
      <c r="H93" s="2">
        <v>68.603999999999999</v>
      </c>
      <c r="I93" s="2">
        <v>14.038</v>
      </c>
      <c r="J93" s="2">
        <v>7.1189999999999998</v>
      </c>
      <c r="K93" s="2">
        <v>37.880000000000003</v>
      </c>
      <c r="L93" s="2">
        <v>7.01</v>
      </c>
      <c r="M93" s="2">
        <v>6.6890000000000001</v>
      </c>
      <c r="N93" s="18">
        <f>E93+G93+H93+I93+J93+K93+L93+M93</f>
        <v>146.666</v>
      </c>
    </row>
    <row r="94" spans="1:14" x14ac:dyDescent="0.2">
      <c r="A94" s="1" t="s">
        <v>641</v>
      </c>
      <c r="B94" s="2">
        <v>0</v>
      </c>
      <c r="C94" s="2">
        <v>0</v>
      </c>
      <c r="D94" s="2">
        <v>0</v>
      </c>
      <c r="E94" s="2">
        <v>0.69599999999999995</v>
      </c>
      <c r="F94" s="2">
        <v>0</v>
      </c>
      <c r="G94" s="2">
        <v>2.9060000000000001</v>
      </c>
      <c r="H94" s="2">
        <v>72.406999999999996</v>
      </c>
      <c r="I94" s="2">
        <v>14.337</v>
      </c>
      <c r="J94" s="2">
        <v>6.7359999999999998</v>
      </c>
      <c r="K94" s="2">
        <v>38.261000000000003</v>
      </c>
      <c r="L94" s="2">
        <v>6.5049999999999999</v>
      </c>
      <c r="M94" s="2">
        <v>7.9249999999999998</v>
      </c>
      <c r="N94" s="18">
        <f>E94+G94+H94+I94+J94+K94+L94+M94</f>
        <v>149.77300000000002</v>
      </c>
    </row>
    <row r="95" spans="1:14" x14ac:dyDescent="0.2">
      <c r="A95" s="1" t="s">
        <v>642</v>
      </c>
      <c r="B95" s="2">
        <v>0</v>
      </c>
      <c r="C95" s="2">
        <v>0</v>
      </c>
      <c r="D95" s="2">
        <v>0</v>
      </c>
      <c r="E95" s="2">
        <v>0.69399999999999995</v>
      </c>
      <c r="F95" s="2">
        <v>0</v>
      </c>
      <c r="G95" s="2">
        <v>2.5840000000000001</v>
      </c>
      <c r="H95" s="2">
        <v>72.549000000000007</v>
      </c>
      <c r="I95" s="2">
        <v>14.26</v>
      </c>
      <c r="J95" s="2">
        <v>6.3330000000000002</v>
      </c>
      <c r="K95" s="2">
        <v>37.173000000000002</v>
      </c>
      <c r="L95" s="2">
        <v>6.0170000000000003</v>
      </c>
      <c r="M95" s="2">
        <v>8.2859999999999996</v>
      </c>
      <c r="N95" s="18">
        <f>E95+G95+H95+I95+J95+K95+L95+M95</f>
        <v>147.89600000000002</v>
      </c>
    </row>
    <row r="96" spans="1:14" x14ac:dyDescent="0.2">
      <c r="A96" s="1" t="s">
        <v>643</v>
      </c>
      <c r="B96" s="2">
        <v>0</v>
      </c>
      <c r="C96" s="2">
        <v>0</v>
      </c>
      <c r="D96" s="2">
        <v>0</v>
      </c>
      <c r="E96" s="2">
        <v>0.90200000000000002</v>
      </c>
      <c r="F96" s="2">
        <v>0</v>
      </c>
      <c r="G96" s="2">
        <v>2.8050000000000002</v>
      </c>
      <c r="H96" s="2">
        <v>71.664000000000001</v>
      </c>
      <c r="I96" s="2">
        <v>13.173</v>
      </c>
      <c r="J96" s="2">
        <v>6.94</v>
      </c>
      <c r="K96" s="2">
        <v>43.392000000000003</v>
      </c>
      <c r="L96" s="2">
        <v>6.4610000000000003</v>
      </c>
      <c r="M96" s="2">
        <v>7.9089999999999998</v>
      </c>
      <c r="N96" s="18">
        <f>E96+G96+H96+I96+J96+K96+L96+M96</f>
        <v>153.24600000000001</v>
      </c>
    </row>
    <row r="97" spans="1:14" x14ac:dyDescent="0.2">
      <c r="A97" s="1" t="s">
        <v>644</v>
      </c>
      <c r="B97" s="2">
        <v>0</v>
      </c>
      <c r="C97" s="2">
        <v>0</v>
      </c>
      <c r="D97" s="2">
        <v>0</v>
      </c>
      <c r="E97" s="2">
        <v>0.83</v>
      </c>
      <c r="F97" s="2">
        <v>0</v>
      </c>
      <c r="G97" s="2">
        <v>2.4529999999999998</v>
      </c>
      <c r="H97" s="2">
        <v>71.043000000000006</v>
      </c>
      <c r="I97" s="2">
        <v>13.351000000000001</v>
      </c>
      <c r="J97" s="2">
        <v>8.69</v>
      </c>
      <c r="K97" s="2">
        <v>43.015999999999998</v>
      </c>
      <c r="L97" s="2">
        <v>6.766</v>
      </c>
      <c r="M97" s="2">
        <v>8.0310000000000006</v>
      </c>
      <c r="N97" s="18">
        <f>E97+G97+H97+I97+J97+K97+L97+M97</f>
        <v>154.18</v>
      </c>
    </row>
    <row r="98" spans="1:14" x14ac:dyDescent="0.2">
      <c r="A98" s="1" t="s">
        <v>645</v>
      </c>
      <c r="B98" s="2">
        <v>0</v>
      </c>
      <c r="C98" s="2">
        <v>0</v>
      </c>
      <c r="D98" s="2">
        <v>0</v>
      </c>
      <c r="E98" s="2">
        <v>1.8180000000000001</v>
      </c>
      <c r="F98" s="2">
        <v>0</v>
      </c>
      <c r="G98" s="2">
        <v>0</v>
      </c>
      <c r="H98" s="2">
        <v>80.581999999999994</v>
      </c>
      <c r="I98" s="2">
        <v>13.260999999999999</v>
      </c>
      <c r="J98" s="2">
        <v>6.8920000000000003</v>
      </c>
      <c r="K98" s="2">
        <v>41.524999999999999</v>
      </c>
      <c r="L98" s="2">
        <v>6.992</v>
      </c>
      <c r="M98" s="2">
        <v>8.2550000000000008</v>
      </c>
      <c r="N98" s="18">
        <f>E98+G98+H98+I98+J98+K98+L98+M98</f>
        <v>159.32499999999996</v>
      </c>
    </row>
    <row r="99" spans="1:14" x14ac:dyDescent="0.2">
      <c r="A99" s="1" t="s">
        <v>646</v>
      </c>
      <c r="B99" s="2">
        <v>0</v>
      </c>
      <c r="C99" s="2" t="s">
        <v>17</v>
      </c>
      <c r="D99" s="2">
        <v>0</v>
      </c>
      <c r="E99" s="2">
        <v>2.8010000000000002</v>
      </c>
      <c r="F99" s="2">
        <v>7.7320000000000002</v>
      </c>
      <c r="G99" s="2">
        <v>0</v>
      </c>
      <c r="H99" s="2">
        <v>50.594999999999999</v>
      </c>
      <c r="I99" s="2">
        <v>10.602</v>
      </c>
      <c r="J99" s="2">
        <v>4.2729999999999997</v>
      </c>
      <c r="K99" s="2">
        <v>20.076000000000001</v>
      </c>
      <c r="L99" s="2">
        <v>3.4369999999999998</v>
      </c>
      <c r="M99" s="2">
        <v>2.2879999999999998</v>
      </c>
      <c r="N99" s="18">
        <f>E99+G99+H99+I99+J99+K99+L99+M99+F99</f>
        <v>101.804</v>
      </c>
    </row>
    <row r="100" spans="1:14" x14ac:dyDescent="0.2">
      <c r="A100" s="1" t="s">
        <v>647</v>
      </c>
      <c r="B100" s="2">
        <v>0</v>
      </c>
      <c r="C100" s="2">
        <v>0</v>
      </c>
      <c r="D100" s="2">
        <v>1.6080000000000001</v>
      </c>
      <c r="E100" s="2">
        <v>3.2330000000000001</v>
      </c>
      <c r="F100" s="2">
        <v>10.316000000000001</v>
      </c>
      <c r="G100" s="2">
        <v>3.202</v>
      </c>
      <c r="H100" s="2">
        <v>45.582000000000001</v>
      </c>
      <c r="I100" s="2">
        <v>9.2690000000000001</v>
      </c>
      <c r="J100" s="2">
        <v>4.21</v>
      </c>
      <c r="K100" s="2">
        <v>14.028</v>
      </c>
      <c r="L100" s="2">
        <v>2.306</v>
      </c>
      <c r="M100" s="2">
        <v>1.1220000000000001</v>
      </c>
      <c r="N100" s="18">
        <f>E100+G100+H100+I100+J100+K100+L100+M100+F100+D100</f>
        <v>94.876000000000005</v>
      </c>
    </row>
    <row r="101" spans="1:14" x14ac:dyDescent="0.2">
      <c r="A101" s="1" t="s">
        <v>648</v>
      </c>
      <c r="B101" s="2">
        <v>0</v>
      </c>
      <c r="C101" s="2">
        <v>0</v>
      </c>
      <c r="D101" s="2">
        <v>1.7649999999999999</v>
      </c>
      <c r="E101" s="2">
        <v>4.742</v>
      </c>
      <c r="F101" s="2">
        <v>11.71</v>
      </c>
      <c r="G101" s="2">
        <v>3.238</v>
      </c>
      <c r="H101" s="2">
        <v>40.536000000000001</v>
      </c>
      <c r="I101" s="2">
        <v>7.2960000000000003</v>
      </c>
      <c r="J101" s="2">
        <v>0</v>
      </c>
      <c r="K101" s="2">
        <v>9.5210000000000008</v>
      </c>
      <c r="L101" s="2">
        <v>1.415</v>
      </c>
      <c r="M101" s="2">
        <v>0.47699999999999998</v>
      </c>
      <c r="N101" s="18">
        <f>E101+G101+H101+I101+J101+K101+L101+M101+F101+D101</f>
        <v>80.7</v>
      </c>
    </row>
    <row r="102" spans="1:14" x14ac:dyDescent="0.2">
      <c r="A102" s="32" t="s">
        <v>613</v>
      </c>
      <c r="B102" s="15">
        <v>0</v>
      </c>
      <c r="C102" s="15">
        <v>0.73599999999999999</v>
      </c>
      <c r="D102" s="15">
        <v>0</v>
      </c>
      <c r="E102" s="15">
        <v>13.888</v>
      </c>
      <c r="F102" s="15">
        <v>0</v>
      </c>
      <c r="G102" s="15">
        <v>0</v>
      </c>
      <c r="H102" s="15">
        <v>74.813000000000002</v>
      </c>
      <c r="I102" s="15">
        <v>12.634</v>
      </c>
      <c r="J102" s="15">
        <v>6.54</v>
      </c>
      <c r="K102" s="15">
        <v>37.590000000000003</v>
      </c>
      <c r="L102" s="15">
        <v>8.3849999999999998</v>
      </c>
      <c r="M102" s="33">
        <v>7.3659999999999997</v>
      </c>
      <c r="N102" s="18">
        <f>E102+G102+H102+I102+J102+K102+L102+M102</f>
        <v>161.21600000000001</v>
      </c>
    </row>
    <row r="103" spans="1:14" x14ac:dyDescent="0.2">
      <c r="A103" s="1" t="s">
        <v>649</v>
      </c>
      <c r="B103" s="2">
        <v>0</v>
      </c>
      <c r="C103" s="2">
        <v>0</v>
      </c>
      <c r="D103" s="2">
        <v>1.7130000000000001</v>
      </c>
      <c r="E103" s="2">
        <v>6.4379999999999997</v>
      </c>
      <c r="F103" s="2">
        <v>10.276</v>
      </c>
      <c r="G103" s="2">
        <v>0</v>
      </c>
      <c r="H103" s="2">
        <v>39.991999999999997</v>
      </c>
      <c r="I103" s="2">
        <v>6.9109999999999996</v>
      </c>
      <c r="J103" s="2">
        <v>0</v>
      </c>
      <c r="K103" s="2">
        <v>7.5670000000000002</v>
      </c>
      <c r="L103" s="2">
        <v>0.872</v>
      </c>
      <c r="M103" s="2">
        <v>0.16800000000000001</v>
      </c>
      <c r="N103" s="18">
        <f>E103+G103+H103+I103+J103+K103+L103+M103+F103+D103</f>
        <v>73.936999999999998</v>
      </c>
    </row>
    <row r="104" spans="1:14" x14ac:dyDescent="0.2">
      <c r="A104" s="2" t="s">
        <v>650</v>
      </c>
      <c r="B104" s="18">
        <v>0</v>
      </c>
      <c r="C104" s="2">
        <v>0</v>
      </c>
      <c r="D104" s="18">
        <v>0</v>
      </c>
      <c r="E104" s="2">
        <v>4.4320000000000004</v>
      </c>
      <c r="F104" s="18">
        <v>6.7889999999999997</v>
      </c>
      <c r="G104" s="2">
        <v>0</v>
      </c>
      <c r="H104" s="18">
        <v>75.807000000000002</v>
      </c>
      <c r="I104" s="2">
        <v>11.411</v>
      </c>
      <c r="J104" s="18">
        <v>0</v>
      </c>
      <c r="K104" s="2">
        <v>12.137</v>
      </c>
      <c r="L104" s="18">
        <v>1.198</v>
      </c>
      <c r="M104" s="2">
        <v>0</v>
      </c>
      <c r="N104" s="18">
        <f>E104+G104+H104+I104+J104+K104+L104+M104+F104+D104</f>
        <v>111.774</v>
      </c>
    </row>
    <row r="105" spans="1:14" x14ac:dyDescent="0.2">
      <c r="A105" s="2" t="s">
        <v>651</v>
      </c>
      <c r="B105" s="2">
        <v>0</v>
      </c>
      <c r="C105" s="18">
        <v>0</v>
      </c>
      <c r="D105" s="2">
        <v>0</v>
      </c>
      <c r="E105" s="2">
        <v>0.48499999999999999</v>
      </c>
      <c r="F105" s="18">
        <v>0</v>
      </c>
      <c r="G105" s="2">
        <v>0</v>
      </c>
      <c r="H105" s="2">
        <v>85.036000000000001</v>
      </c>
      <c r="I105" s="18">
        <v>18.05</v>
      </c>
      <c r="J105" s="2">
        <v>0</v>
      </c>
      <c r="K105" s="2">
        <v>20.349</v>
      </c>
      <c r="L105" s="18">
        <v>0</v>
      </c>
      <c r="M105" s="2">
        <v>4.1879999999999997</v>
      </c>
      <c r="N105" s="18">
        <f>E105+G105+H105+I105+J105+K105+L105+M105+F105+D105</f>
        <v>128.108</v>
      </c>
    </row>
    <row r="106" spans="1:14" x14ac:dyDescent="0.2">
      <c r="A106" s="2" t="s">
        <v>652</v>
      </c>
      <c r="B106" s="2">
        <v>0</v>
      </c>
      <c r="C106" s="18">
        <v>0</v>
      </c>
      <c r="D106" s="2">
        <v>0</v>
      </c>
      <c r="E106" s="2">
        <v>0.69599999999999995</v>
      </c>
      <c r="F106" s="18">
        <v>0</v>
      </c>
      <c r="G106" s="2">
        <v>0</v>
      </c>
      <c r="H106" s="2">
        <v>84.343999999999994</v>
      </c>
      <c r="I106" s="18">
        <v>18.353999999999999</v>
      </c>
      <c r="J106" s="2">
        <v>7.1959999999999997</v>
      </c>
      <c r="K106" s="2">
        <v>27.684999999999999</v>
      </c>
      <c r="L106" s="18">
        <v>4.6189999999999998</v>
      </c>
      <c r="M106" s="2">
        <v>0</v>
      </c>
      <c r="N106" s="18">
        <f>E106+G106+H106+I106+J106+K106+L106+M106+F106+D106</f>
        <v>142.89399999999998</v>
      </c>
    </row>
    <row r="107" spans="1:14" x14ac:dyDescent="0.2">
      <c r="A107" s="1" t="s">
        <v>653</v>
      </c>
      <c r="B107" s="2">
        <v>0</v>
      </c>
      <c r="C107" s="2">
        <v>0</v>
      </c>
      <c r="D107" s="2">
        <v>0</v>
      </c>
      <c r="E107" s="2">
        <v>2.0680000000000001</v>
      </c>
      <c r="F107" s="2">
        <v>0</v>
      </c>
      <c r="G107" s="2">
        <v>0</v>
      </c>
      <c r="H107" s="2">
        <v>76.906000000000006</v>
      </c>
      <c r="I107" s="2">
        <v>16.969000000000001</v>
      </c>
      <c r="J107" s="2">
        <v>6.7709999999999999</v>
      </c>
      <c r="K107" s="2">
        <v>27.8</v>
      </c>
      <c r="L107" s="2">
        <v>4.1589999999999998</v>
      </c>
      <c r="M107" s="2">
        <v>1.9470000000000001</v>
      </c>
      <c r="N107" s="18">
        <f>E107+G107+H107+I107+J107+K107+L107+M107+F107+D107</f>
        <v>136.62</v>
      </c>
    </row>
    <row r="108" spans="1:14" x14ac:dyDescent="0.2">
      <c r="A108" s="1" t="s">
        <v>654</v>
      </c>
      <c r="B108" s="2">
        <v>0</v>
      </c>
      <c r="C108" s="2">
        <v>0</v>
      </c>
      <c r="D108" s="2">
        <v>0</v>
      </c>
      <c r="E108" s="2">
        <v>0.65200000000000002</v>
      </c>
      <c r="F108" s="2">
        <v>0</v>
      </c>
      <c r="G108" s="2">
        <v>0</v>
      </c>
      <c r="H108" s="2">
        <v>74.162000000000006</v>
      </c>
      <c r="I108" s="2">
        <v>12.632999999999999</v>
      </c>
      <c r="J108" s="2">
        <v>6.7039999999999997</v>
      </c>
      <c r="K108" s="2">
        <v>43.381</v>
      </c>
      <c r="L108" s="2">
        <v>4.5490000000000004</v>
      </c>
      <c r="M108" s="2">
        <v>7.0819999999999999</v>
      </c>
      <c r="N108" s="18">
        <f>E108+G108+H108+I108+J108+K108+L108+M108+F108+D108</f>
        <v>149.16299999999998</v>
      </c>
    </row>
    <row r="109" spans="1:14" x14ac:dyDescent="0.2">
      <c r="A109" s="1" t="s">
        <v>655</v>
      </c>
      <c r="B109" s="2">
        <v>0</v>
      </c>
      <c r="C109" s="2">
        <v>0</v>
      </c>
      <c r="D109" s="2">
        <v>0</v>
      </c>
      <c r="E109" s="2">
        <v>0.92200000000000004</v>
      </c>
      <c r="F109" s="2">
        <v>0</v>
      </c>
      <c r="G109" s="2">
        <v>0</v>
      </c>
      <c r="H109" s="2">
        <v>69.652000000000001</v>
      </c>
      <c r="I109" s="2">
        <v>11.493</v>
      </c>
      <c r="J109" s="2">
        <v>10.284000000000001</v>
      </c>
      <c r="K109" s="2">
        <v>46.570999999999998</v>
      </c>
      <c r="L109" s="2">
        <v>4.4470000000000001</v>
      </c>
      <c r="M109" s="2">
        <v>6.6189999999999998</v>
      </c>
      <c r="N109" s="18">
        <f>E109+G109+H109+I109+J109+K109+L109+M109+F109+D109</f>
        <v>149.988</v>
      </c>
    </row>
    <row r="110" spans="1:14" x14ac:dyDescent="0.2">
      <c r="A110" s="1" t="s">
        <v>656</v>
      </c>
      <c r="B110" s="2">
        <v>0</v>
      </c>
      <c r="C110" s="2">
        <v>0</v>
      </c>
      <c r="D110" s="2">
        <v>0</v>
      </c>
      <c r="E110" s="2">
        <v>0.67400000000000004</v>
      </c>
      <c r="F110" s="2">
        <v>0</v>
      </c>
      <c r="G110" s="2">
        <v>0</v>
      </c>
      <c r="H110" s="2">
        <v>69.611000000000004</v>
      </c>
      <c r="I110" s="2">
        <v>10.977</v>
      </c>
      <c r="J110" s="2">
        <v>9.5530000000000008</v>
      </c>
      <c r="K110" s="2">
        <v>47.429000000000002</v>
      </c>
      <c r="L110" s="2">
        <v>4.3579999999999997</v>
      </c>
      <c r="M110" s="2">
        <v>6.7210000000000001</v>
      </c>
      <c r="N110" s="18">
        <f>E110+G110+H110+I110+J110+K110+L110+M110+F110+D110</f>
        <v>149.32300000000004</v>
      </c>
    </row>
    <row r="111" spans="1:14" x14ac:dyDescent="0.2">
      <c r="A111" s="1" t="s">
        <v>657</v>
      </c>
      <c r="B111" s="2">
        <v>0</v>
      </c>
      <c r="C111" s="2">
        <v>0</v>
      </c>
      <c r="D111" s="2">
        <v>0</v>
      </c>
      <c r="E111" s="2">
        <v>0.68899999999999995</v>
      </c>
      <c r="F111" s="2">
        <v>0</v>
      </c>
      <c r="G111" s="2">
        <v>0</v>
      </c>
      <c r="H111" s="2">
        <v>69.054000000000002</v>
      </c>
      <c r="I111" s="2">
        <v>11.223000000000001</v>
      </c>
      <c r="J111" s="2">
        <v>10.718999999999999</v>
      </c>
      <c r="K111" s="2">
        <v>47.491999999999997</v>
      </c>
      <c r="L111" s="2">
        <v>4.2430000000000003</v>
      </c>
      <c r="M111" s="2">
        <v>7.0209999999999999</v>
      </c>
      <c r="N111" s="18">
        <f>E111+G111+H111+I111+J111+K111+L111+M111+F111+D111</f>
        <v>150.44099999999997</v>
      </c>
    </row>
    <row r="112" spans="1:14" x14ac:dyDescent="0.2">
      <c r="A112" s="32" t="s">
        <v>614</v>
      </c>
      <c r="B112" s="15">
        <v>0</v>
      </c>
      <c r="C112" s="15">
        <v>0</v>
      </c>
      <c r="D112" s="15">
        <v>0</v>
      </c>
      <c r="E112" s="15">
        <v>14.018000000000001</v>
      </c>
      <c r="F112" s="15">
        <v>0</v>
      </c>
      <c r="G112" s="15">
        <v>0</v>
      </c>
      <c r="H112" s="15">
        <v>81.741</v>
      </c>
      <c r="I112" s="15">
        <v>11.891999999999999</v>
      </c>
      <c r="J112" s="15">
        <v>6.4390000000000001</v>
      </c>
      <c r="K112" s="15">
        <v>36.465000000000003</v>
      </c>
      <c r="L112" s="15">
        <v>7.7910000000000004</v>
      </c>
      <c r="M112" s="33">
        <v>7.1769999999999996</v>
      </c>
      <c r="N112" s="18">
        <f>E112+G112+H112+I112+J112+K112+L112+M112</f>
        <v>165.523</v>
      </c>
    </row>
    <row r="113" spans="1:14" x14ac:dyDescent="0.2">
      <c r="A113" s="1" t="s">
        <v>658</v>
      </c>
      <c r="B113" s="2">
        <v>0</v>
      </c>
      <c r="C113" s="2">
        <v>0</v>
      </c>
      <c r="D113" s="2">
        <v>0</v>
      </c>
      <c r="E113" s="2">
        <v>1.1279999999999999</v>
      </c>
      <c r="F113" s="2">
        <v>0</v>
      </c>
      <c r="G113" s="2">
        <v>0</v>
      </c>
      <c r="H113" s="2">
        <v>68.841999999999999</v>
      </c>
      <c r="I113" s="2">
        <v>11.739000000000001</v>
      </c>
      <c r="J113" s="2">
        <v>9.0380000000000003</v>
      </c>
      <c r="K113" s="2">
        <v>47.174999999999997</v>
      </c>
      <c r="L113" s="2">
        <v>3.9540000000000002</v>
      </c>
      <c r="M113" s="2">
        <v>6.8550000000000004</v>
      </c>
      <c r="N113" s="18">
        <f>E113+G113+H113+I113+J113+K113+L113+M113+F113+D113</f>
        <v>148.73099999999999</v>
      </c>
    </row>
    <row r="114" spans="1:14" x14ac:dyDescent="0.2">
      <c r="A114" s="1" t="s">
        <v>659</v>
      </c>
      <c r="B114" s="2">
        <v>0</v>
      </c>
      <c r="C114" s="2">
        <v>0</v>
      </c>
      <c r="D114" s="2">
        <v>0</v>
      </c>
      <c r="E114" s="2">
        <v>1.2330000000000001</v>
      </c>
      <c r="F114" s="2">
        <v>0</v>
      </c>
      <c r="G114" s="2">
        <v>0</v>
      </c>
      <c r="H114" s="2">
        <v>68.638000000000005</v>
      </c>
      <c r="I114" s="2">
        <v>11.821</v>
      </c>
      <c r="J114" s="2">
        <v>7.9459999999999997</v>
      </c>
      <c r="K114" s="2">
        <v>46.680999999999997</v>
      </c>
      <c r="L114" s="2">
        <v>3.7360000000000002</v>
      </c>
      <c r="M114" s="2">
        <v>6.6340000000000003</v>
      </c>
      <c r="N114" s="18">
        <f>E114+G114+H114+I114+J114+K114+L114+M114+F114+D114</f>
        <v>146.68900000000002</v>
      </c>
    </row>
    <row r="115" spans="1:14" x14ac:dyDescent="0.2">
      <c r="A115" s="1" t="s">
        <v>660</v>
      </c>
      <c r="B115" s="2">
        <v>0</v>
      </c>
      <c r="C115" s="2">
        <v>0</v>
      </c>
      <c r="D115" s="2">
        <v>0</v>
      </c>
      <c r="E115" s="2">
        <v>1.802</v>
      </c>
      <c r="F115" s="2">
        <v>0</v>
      </c>
      <c r="G115" s="2">
        <v>0</v>
      </c>
      <c r="H115" s="2">
        <v>67.685000000000002</v>
      </c>
      <c r="I115" s="2">
        <v>11.99</v>
      </c>
      <c r="J115" s="2">
        <v>8.0410000000000004</v>
      </c>
      <c r="K115" s="2">
        <v>44.075000000000003</v>
      </c>
      <c r="L115" s="2">
        <v>4.4829999999999997</v>
      </c>
      <c r="M115" s="2">
        <v>6.556</v>
      </c>
      <c r="N115" s="18">
        <f>E115+G115+H115+I115+J115+K115+L115+M115+F115+D115</f>
        <v>144.63200000000003</v>
      </c>
    </row>
    <row r="116" spans="1:14" x14ac:dyDescent="0.2">
      <c r="A116" s="1" t="s">
        <v>661</v>
      </c>
      <c r="B116" s="2">
        <v>0</v>
      </c>
      <c r="C116" s="2">
        <v>0</v>
      </c>
      <c r="D116" s="2">
        <v>0</v>
      </c>
      <c r="E116" s="2">
        <v>0.66100000000000003</v>
      </c>
      <c r="F116" s="2">
        <v>0</v>
      </c>
      <c r="G116" s="2">
        <v>0</v>
      </c>
      <c r="H116" s="2">
        <v>66.111999999999995</v>
      </c>
      <c r="I116" s="2">
        <v>11.759</v>
      </c>
      <c r="J116" s="2">
        <v>7.5709999999999997</v>
      </c>
      <c r="K116" s="2">
        <v>42.686999999999998</v>
      </c>
      <c r="L116" s="2">
        <v>5.6219999999999999</v>
      </c>
      <c r="M116" s="2">
        <v>6.5810000000000004</v>
      </c>
      <c r="N116" s="18">
        <f>E116+G116+H116+I116+J116+K116+L116+M116+F116+D116</f>
        <v>140.99299999999997</v>
      </c>
    </row>
    <row r="117" spans="1:14" x14ac:dyDescent="0.2">
      <c r="A117" s="1" t="s">
        <v>662</v>
      </c>
      <c r="B117" s="2">
        <v>0</v>
      </c>
      <c r="C117" s="2">
        <v>0</v>
      </c>
      <c r="D117" s="2">
        <v>0</v>
      </c>
      <c r="E117" s="2">
        <v>0.64600000000000002</v>
      </c>
      <c r="F117" s="2">
        <v>0</v>
      </c>
      <c r="G117" s="2">
        <v>0</v>
      </c>
      <c r="H117" s="2">
        <v>65.813999999999993</v>
      </c>
      <c r="I117" s="2">
        <v>11.962</v>
      </c>
      <c r="J117" s="2">
        <v>9.0459999999999994</v>
      </c>
      <c r="K117" s="2">
        <v>41.832999999999998</v>
      </c>
      <c r="L117" s="2">
        <v>5.9189999999999996</v>
      </c>
      <c r="M117" s="2">
        <v>6.9119999999999999</v>
      </c>
      <c r="N117" s="18">
        <f>E117+G117+H117+I117+J117+K117+L117+M117+F117+D117</f>
        <v>142.13200000000001</v>
      </c>
    </row>
    <row r="118" spans="1:14" x14ac:dyDescent="0.2">
      <c r="A118" s="1" t="s">
        <v>663</v>
      </c>
      <c r="B118" s="2">
        <v>0.24099999999999999</v>
      </c>
      <c r="C118" s="2">
        <v>0</v>
      </c>
      <c r="D118" s="2">
        <v>0</v>
      </c>
      <c r="E118" s="2">
        <v>0.71199999999999997</v>
      </c>
      <c r="F118" s="2">
        <v>0</v>
      </c>
      <c r="G118" s="2">
        <v>0</v>
      </c>
      <c r="H118" s="2">
        <v>66.757999999999996</v>
      </c>
      <c r="I118" s="2">
        <v>11.749000000000001</v>
      </c>
      <c r="J118" s="2">
        <v>9.9860000000000007</v>
      </c>
      <c r="K118" s="2">
        <v>40.515000000000001</v>
      </c>
      <c r="L118" s="2">
        <v>5.8630000000000004</v>
      </c>
      <c r="M118" s="2">
        <v>6.9260000000000002</v>
      </c>
      <c r="N118" s="18">
        <f>E118+G118+H118+I118+J118+K118+L118+M118+F118+D118</f>
        <v>142.50899999999999</v>
      </c>
    </row>
    <row r="119" spans="1:14" x14ac:dyDescent="0.2">
      <c r="A119" s="1" t="s">
        <v>664</v>
      </c>
      <c r="B119" s="2">
        <v>0</v>
      </c>
      <c r="C119" s="2">
        <v>0</v>
      </c>
      <c r="D119" s="2">
        <v>0</v>
      </c>
      <c r="E119" s="2">
        <v>0.72499999999999998</v>
      </c>
      <c r="F119" s="2">
        <v>0</v>
      </c>
      <c r="G119" s="2">
        <v>0</v>
      </c>
      <c r="H119" s="2">
        <v>67.034999999999997</v>
      </c>
      <c r="I119" s="2">
        <v>11.548999999999999</v>
      </c>
      <c r="J119" s="2">
        <v>9.6010000000000009</v>
      </c>
      <c r="K119" s="2">
        <v>39.927999999999997</v>
      </c>
      <c r="L119" s="2">
        <v>5.5019999999999998</v>
      </c>
      <c r="M119" s="2">
        <v>6.798</v>
      </c>
      <c r="N119" s="18">
        <f>E119+G119+H119+I119+J119+K119+L119+M119+F119+D119</f>
        <v>141.13800000000001</v>
      </c>
    </row>
    <row r="120" spans="1:14" x14ac:dyDescent="0.2">
      <c r="A120" s="1" t="s">
        <v>665</v>
      </c>
      <c r="B120" s="2">
        <v>0</v>
      </c>
      <c r="C120" s="2">
        <v>0</v>
      </c>
      <c r="D120" s="2">
        <v>0</v>
      </c>
      <c r="E120" s="2">
        <v>0.33</v>
      </c>
      <c r="F120" s="2">
        <v>0</v>
      </c>
      <c r="G120" s="2">
        <v>0</v>
      </c>
      <c r="H120" s="2">
        <v>67.956999999999994</v>
      </c>
      <c r="I120" s="2">
        <v>10.292</v>
      </c>
      <c r="J120" s="2">
        <v>5.3390000000000004</v>
      </c>
      <c r="K120" s="2">
        <v>39.561</v>
      </c>
      <c r="L120" s="2">
        <v>4.819</v>
      </c>
      <c r="M120" s="2">
        <v>6.5549999999999997</v>
      </c>
      <c r="N120" s="18">
        <f>E120+G120+H120+I120+J120+K120+L120+M120+F120+D120</f>
        <v>134.85299999999998</v>
      </c>
    </row>
    <row r="121" spans="1:14" x14ac:dyDescent="0.2">
      <c r="A121" s="1" t="s">
        <v>666</v>
      </c>
      <c r="B121" s="2">
        <v>0</v>
      </c>
      <c r="C121" s="2">
        <v>0</v>
      </c>
      <c r="D121" s="2">
        <v>0</v>
      </c>
      <c r="E121" s="2">
        <v>0.53</v>
      </c>
      <c r="F121" s="2">
        <v>0</v>
      </c>
      <c r="G121" s="2">
        <v>0</v>
      </c>
      <c r="H121" s="2">
        <v>71.631</v>
      </c>
      <c r="I121" s="2">
        <v>11.084</v>
      </c>
      <c r="J121" s="2">
        <v>7.8710000000000004</v>
      </c>
      <c r="K121" s="2">
        <v>39.765999999999998</v>
      </c>
      <c r="L121" s="2">
        <v>4.6790000000000003</v>
      </c>
      <c r="M121" s="2">
        <v>6.4619999999999997</v>
      </c>
      <c r="N121" s="18">
        <f>E121+G121+H121+I121+J121+K121+L121+M121+F121+D121</f>
        <v>142.023</v>
      </c>
    </row>
    <row r="122" spans="1:14" x14ac:dyDescent="0.2">
      <c r="A122" s="1" t="s">
        <v>667</v>
      </c>
      <c r="B122" s="2">
        <v>0</v>
      </c>
      <c r="C122" s="2">
        <v>0</v>
      </c>
      <c r="D122" s="2">
        <v>0</v>
      </c>
      <c r="E122" s="2">
        <v>0.52300000000000002</v>
      </c>
      <c r="F122" s="2">
        <v>0</v>
      </c>
      <c r="G122" s="2">
        <v>0</v>
      </c>
      <c r="H122" s="2">
        <v>72.828999999999994</v>
      </c>
      <c r="I122" s="2">
        <v>11.103</v>
      </c>
      <c r="J122" s="2">
        <v>5.5830000000000002</v>
      </c>
      <c r="K122" s="2">
        <v>40.628</v>
      </c>
      <c r="L122" s="2">
        <v>4.7679999999999998</v>
      </c>
      <c r="M122" s="2">
        <v>6.5620000000000003</v>
      </c>
      <c r="N122" s="18">
        <f>E122+G122+H122+I122+J122+K122+L122+M122+F122+D122</f>
        <v>141.99600000000001</v>
      </c>
    </row>
    <row r="123" spans="1:14" x14ac:dyDescent="0.2">
      <c r="A123" s="32" t="s">
        <v>615</v>
      </c>
      <c r="B123" s="15">
        <v>0</v>
      </c>
      <c r="C123" s="15">
        <v>0</v>
      </c>
      <c r="D123" s="15">
        <v>0</v>
      </c>
      <c r="E123" s="15">
        <v>14.292</v>
      </c>
      <c r="F123" s="15">
        <v>0</v>
      </c>
      <c r="G123" s="15">
        <v>0</v>
      </c>
      <c r="H123" s="15">
        <v>83.221000000000004</v>
      </c>
      <c r="I123" s="15">
        <v>12.127000000000001</v>
      </c>
      <c r="J123" s="15">
        <v>6.8630000000000004</v>
      </c>
      <c r="K123" s="15">
        <v>34.542999999999999</v>
      </c>
      <c r="L123" s="15">
        <v>7.53</v>
      </c>
      <c r="M123" s="33">
        <v>6.7149999999999999</v>
      </c>
      <c r="N123" s="18">
        <f>E123+G123+H123+I123+J123+K123+L123+M123</f>
        <v>165.291</v>
      </c>
    </row>
    <row r="124" spans="1:14" x14ac:dyDescent="0.2">
      <c r="A124" s="1" t="s">
        <v>668</v>
      </c>
      <c r="B124" s="2">
        <v>0</v>
      </c>
      <c r="C124" s="2">
        <v>0</v>
      </c>
      <c r="D124" s="2">
        <v>0</v>
      </c>
      <c r="E124" s="2">
        <v>0.51</v>
      </c>
      <c r="F124" s="2">
        <v>0</v>
      </c>
      <c r="G124" s="2">
        <v>0</v>
      </c>
      <c r="H124" s="2">
        <v>72.930999999999997</v>
      </c>
      <c r="I124" s="2">
        <v>12.311999999999999</v>
      </c>
      <c r="J124" s="2">
        <v>6.444</v>
      </c>
      <c r="K124" s="2">
        <v>41.305999999999997</v>
      </c>
      <c r="L124" s="2">
        <v>5.3849999999999998</v>
      </c>
      <c r="M124" s="2">
        <v>6.9</v>
      </c>
      <c r="N124" s="18">
        <f>E124+G124+H124+I124+J124+K124+L124+M124+F124+D124</f>
        <v>145.78799999999998</v>
      </c>
    </row>
    <row r="125" spans="1:14" x14ac:dyDescent="0.2">
      <c r="A125" s="1" t="s">
        <v>669</v>
      </c>
      <c r="B125" s="2">
        <v>0</v>
      </c>
      <c r="C125" s="2">
        <v>0</v>
      </c>
      <c r="D125" s="2">
        <v>0</v>
      </c>
      <c r="E125" s="2">
        <v>0.38</v>
      </c>
      <c r="F125" s="2">
        <v>0</v>
      </c>
      <c r="G125" s="2">
        <v>0</v>
      </c>
      <c r="H125" s="2">
        <v>69.81</v>
      </c>
      <c r="I125" s="2">
        <v>11.907999999999999</v>
      </c>
      <c r="J125" s="2">
        <v>6.4349999999999996</v>
      </c>
      <c r="K125" s="2">
        <v>40.113999999999997</v>
      </c>
      <c r="L125" s="2">
        <v>5.8369999999999997</v>
      </c>
      <c r="M125" s="2">
        <v>6.7640000000000002</v>
      </c>
      <c r="N125" s="18">
        <f>E125+G125+H125+I125+J125+K125+L125+M125+F125+D125</f>
        <v>141.24799999999999</v>
      </c>
    </row>
    <row r="126" spans="1:14" x14ac:dyDescent="0.2">
      <c r="A126" s="1" t="s">
        <v>670</v>
      </c>
      <c r="B126" s="2">
        <v>0</v>
      </c>
      <c r="C126" s="2">
        <v>0</v>
      </c>
      <c r="D126" s="2">
        <v>0</v>
      </c>
      <c r="E126" s="2">
        <v>0.41599999999999998</v>
      </c>
      <c r="F126" s="2">
        <v>0</v>
      </c>
      <c r="G126" s="2">
        <v>1.016</v>
      </c>
      <c r="H126" s="2">
        <v>69.271000000000001</v>
      </c>
      <c r="I126" s="2">
        <v>11.988</v>
      </c>
      <c r="J126" s="2">
        <v>5.657</v>
      </c>
      <c r="K126" s="2">
        <v>39.420999999999999</v>
      </c>
      <c r="L126" s="2">
        <v>5.7809999999999997</v>
      </c>
      <c r="M126" s="2">
        <v>6.7359999999999998</v>
      </c>
      <c r="N126" s="18">
        <f>E126+G126+H126+I126+J126+K126+L126+M126+F126+D126</f>
        <v>140.286</v>
      </c>
    </row>
    <row r="127" spans="1:14" x14ac:dyDescent="0.2">
      <c r="A127" s="1" t="s">
        <v>671</v>
      </c>
      <c r="B127" s="2">
        <v>0</v>
      </c>
      <c r="C127" s="2">
        <v>0</v>
      </c>
      <c r="D127" s="2">
        <v>0</v>
      </c>
      <c r="E127" s="2">
        <v>0.35599999999999998</v>
      </c>
      <c r="F127" s="2">
        <v>0</v>
      </c>
      <c r="G127" s="2">
        <v>0</v>
      </c>
      <c r="H127" s="2">
        <v>71.316000000000003</v>
      </c>
      <c r="I127" s="2">
        <v>12.481999999999999</v>
      </c>
      <c r="J127" s="2">
        <v>6.1559999999999997</v>
      </c>
      <c r="K127" s="2">
        <v>39.344999999999999</v>
      </c>
      <c r="L127" s="2">
        <v>5.694</v>
      </c>
      <c r="M127" s="2">
        <v>6.6660000000000004</v>
      </c>
      <c r="N127" s="18">
        <f>E127+G127+H127+I127+J127+K127+L127+M127+F127+D127</f>
        <v>142.01499999999999</v>
      </c>
    </row>
    <row r="128" spans="1:14" x14ac:dyDescent="0.2">
      <c r="A128" s="1" t="s">
        <v>672</v>
      </c>
      <c r="B128" s="2">
        <v>0</v>
      </c>
      <c r="C128" s="2">
        <v>0</v>
      </c>
      <c r="D128" s="2">
        <v>0</v>
      </c>
      <c r="E128" s="2">
        <v>0.48499999999999999</v>
      </c>
      <c r="F128" s="2">
        <v>0</v>
      </c>
      <c r="G128" s="2">
        <v>0</v>
      </c>
      <c r="H128" s="2">
        <v>72.769000000000005</v>
      </c>
      <c r="I128" s="2">
        <v>12.32</v>
      </c>
      <c r="J128" s="2">
        <v>5.5140000000000002</v>
      </c>
      <c r="K128" s="2">
        <v>36.603000000000002</v>
      </c>
      <c r="L128" s="2">
        <v>4.9409999999999998</v>
      </c>
      <c r="M128" s="2">
        <v>6.69</v>
      </c>
      <c r="N128" s="18">
        <f>E128+G128+H128+I128+J128+K128+L128+M128+F128+D128</f>
        <v>139.322</v>
      </c>
    </row>
    <row r="129" spans="1:14" x14ac:dyDescent="0.2">
      <c r="A129" s="1" t="s">
        <v>673</v>
      </c>
      <c r="B129" s="2">
        <v>0</v>
      </c>
      <c r="C129" s="2">
        <v>0</v>
      </c>
      <c r="D129" s="2">
        <v>0</v>
      </c>
      <c r="E129" s="2">
        <v>0.57999999999999996</v>
      </c>
      <c r="F129" s="2">
        <v>5.2679999999999998</v>
      </c>
      <c r="G129" s="2">
        <v>2.1789999999999998</v>
      </c>
      <c r="H129" s="2">
        <v>78.415999999999997</v>
      </c>
      <c r="I129" s="2">
        <v>13.111000000000001</v>
      </c>
      <c r="J129" s="2">
        <v>5.6130000000000004</v>
      </c>
      <c r="K129" s="2">
        <v>36.695999999999998</v>
      </c>
      <c r="L129" s="2">
        <v>4.8810000000000002</v>
      </c>
      <c r="M129" s="2">
        <v>7.1639999999999997</v>
      </c>
      <c r="N129" s="18">
        <f>E129+G129+H129+I129+J129+K129+L129+M129+F129+D129</f>
        <v>153.90799999999999</v>
      </c>
    </row>
    <row r="130" spans="1:14" x14ac:dyDescent="0.2">
      <c r="A130" s="1" t="s">
        <v>674</v>
      </c>
      <c r="B130" s="2">
        <v>0</v>
      </c>
      <c r="C130" s="2">
        <v>0</v>
      </c>
      <c r="D130" s="2">
        <v>0</v>
      </c>
      <c r="E130" s="2">
        <v>0</v>
      </c>
      <c r="F130" s="2">
        <v>16.338999999999999</v>
      </c>
      <c r="G130" s="2">
        <v>0</v>
      </c>
      <c r="H130" s="2">
        <v>79.010999999999996</v>
      </c>
      <c r="I130" s="2">
        <v>12.387</v>
      </c>
      <c r="J130" s="2">
        <v>6.94</v>
      </c>
      <c r="K130" s="2">
        <v>38.677</v>
      </c>
      <c r="L130" s="2">
        <v>4.9210000000000003</v>
      </c>
      <c r="M130" s="2">
        <v>7.2549999999999999</v>
      </c>
      <c r="N130" s="18">
        <f>E130+G130+H130+I130+J130+K130+L130+M130+F130+D130</f>
        <v>165.52999999999997</v>
      </c>
    </row>
    <row r="131" spans="1:14" x14ac:dyDescent="0.2">
      <c r="A131" s="1" t="s">
        <v>675</v>
      </c>
      <c r="B131" s="2">
        <v>0</v>
      </c>
      <c r="C131" s="2">
        <v>0</v>
      </c>
      <c r="D131" s="2">
        <v>0</v>
      </c>
      <c r="E131" s="2">
        <v>0</v>
      </c>
      <c r="F131" s="2">
        <v>10.679</v>
      </c>
      <c r="G131" s="2">
        <v>0</v>
      </c>
      <c r="H131" s="2">
        <v>78.917000000000002</v>
      </c>
      <c r="I131" s="2">
        <v>11.956</v>
      </c>
      <c r="J131" s="2">
        <v>5.5330000000000004</v>
      </c>
      <c r="K131" s="2">
        <v>39.280999999999999</v>
      </c>
      <c r="L131" s="2">
        <v>5.5640000000000001</v>
      </c>
      <c r="M131" s="2">
        <v>7.6719999999999997</v>
      </c>
      <c r="N131" s="18">
        <f>E131+G131+H131+I131+J131+K131+L131+M131+F131+D131</f>
        <v>159.602</v>
      </c>
    </row>
    <row r="132" spans="1:14" x14ac:dyDescent="0.2">
      <c r="A132" s="1" t="s">
        <v>676</v>
      </c>
      <c r="B132" s="2">
        <v>0</v>
      </c>
      <c r="C132" s="2">
        <v>0</v>
      </c>
      <c r="D132" s="2">
        <v>0</v>
      </c>
      <c r="E132" s="2">
        <v>0.27200000000000002</v>
      </c>
      <c r="F132" s="2">
        <v>0</v>
      </c>
      <c r="G132" s="2">
        <v>0</v>
      </c>
      <c r="H132" s="2">
        <v>75.619</v>
      </c>
      <c r="I132" s="2">
        <v>11.151</v>
      </c>
      <c r="J132" s="2">
        <v>5.9550000000000001</v>
      </c>
      <c r="K132" s="2">
        <v>39.762</v>
      </c>
      <c r="L132" s="2">
        <v>5.8479999999999999</v>
      </c>
      <c r="M132" s="2">
        <v>7.7830000000000004</v>
      </c>
      <c r="N132" s="18">
        <f>E132+G132+H132+I132+J132+K132+L132+M132+F132+D132</f>
        <v>146.39000000000001</v>
      </c>
    </row>
    <row r="133" spans="1:14" x14ac:dyDescent="0.2">
      <c r="A133" s="1" t="s">
        <v>677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78.578000000000003</v>
      </c>
      <c r="I133" s="2">
        <v>12.904</v>
      </c>
      <c r="J133" s="2">
        <v>6.5460000000000003</v>
      </c>
      <c r="K133" s="2">
        <v>40.828000000000003</v>
      </c>
      <c r="L133" s="2">
        <v>5.8520000000000003</v>
      </c>
      <c r="M133" s="2">
        <v>8.1910000000000007</v>
      </c>
      <c r="N133" s="18">
        <f>E133+G133+H133+I133+J133+K133+L133+M133+F133+D133</f>
        <v>152.899</v>
      </c>
    </row>
    <row r="134" spans="1:14" x14ac:dyDescent="0.2">
      <c r="A134" s="32" t="s">
        <v>616</v>
      </c>
      <c r="B134" s="15">
        <v>0</v>
      </c>
      <c r="C134" s="15">
        <v>0</v>
      </c>
      <c r="D134" s="15">
        <v>0</v>
      </c>
      <c r="E134" s="15">
        <v>13.952999999999999</v>
      </c>
      <c r="F134" s="15">
        <v>0</v>
      </c>
      <c r="G134" s="15">
        <v>0</v>
      </c>
      <c r="H134" s="15">
        <v>83.894999999999996</v>
      </c>
      <c r="I134" s="15">
        <v>11.615</v>
      </c>
      <c r="J134" s="15">
        <v>7.1520000000000001</v>
      </c>
      <c r="K134" s="15">
        <v>32.747</v>
      </c>
      <c r="L134" s="15">
        <v>6.8390000000000004</v>
      </c>
      <c r="M134" s="33">
        <v>5.8310000000000004</v>
      </c>
      <c r="N134" s="18">
        <f>E134+G134+H134+I134+J134+K134+L134+M134</f>
        <v>162.03199999999998</v>
      </c>
    </row>
    <row r="135" spans="1:14" x14ac:dyDescent="0.2">
      <c r="A135" s="1" t="s">
        <v>678</v>
      </c>
      <c r="B135" s="2">
        <v>0</v>
      </c>
      <c r="C135" s="2">
        <v>0</v>
      </c>
      <c r="D135" s="2">
        <v>0</v>
      </c>
      <c r="E135" s="2">
        <v>0.64900000000000002</v>
      </c>
      <c r="F135" s="2">
        <v>0</v>
      </c>
      <c r="G135" s="2">
        <v>0</v>
      </c>
      <c r="H135" s="2">
        <v>78.912999999999997</v>
      </c>
      <c r="I135" s="2">
        <v>13.295</v>
      </c>
      <c r="J135" s="2">
        <v>9.8889999999999993</v>
      </c>
      <c r="K135" s="2">
        <v>42.061</v>
      </c>
      <c r="L135" s="2">
        <v>5.9870000000000001</v>
      </c>
      <c r="M135" s="2">
        <v>7.7709999999999999</v>
      </c>
      <c r="N135" s="18">
        <f>E135+G135+H135+I135+J135+K135+L135+M135+F135+D135</f>
        <v>158.56499999999997</v>
      </c>
    </row>
    <row r="136" spans="1:14" x14ac:dyDescent="0.2">
      <c r="A136" s="1" t="s">
        <v>679</v>
      </c>
      <c r="B136" s="2">
        <v>0</v>
      </c>
      <c r="C136" s="2">
        <v>0</v>
      </c>
      <c r="D136" s="2">
        <v>0</v>
      </c>
      <c r="E136" s="2">
        <v>0</v>
      </c>
      <c r="F136" s="2">
        <v>7.48</v>
      </c>
      <c r="G136" s="2">
        <v>0</v>
      </c>
      <c r="H136" s="2">
        <v>76.436000000000007</v>
      </c>
      <c r="I136" s="2">
        <v>13.135</v>
      </c>
      <c r="J136" s="2">
        <v>6.8170000000000002</v>
      </c>
      <c r="K136" s="2">
        <v>41.031999999999996</v>
      </c>
      <c r="L136" s="2">
        <v>4.8650000000000002</v>
      </c>
      <c r="M136" s="2">
        <v>7.9349999999999996</v>
      </c>
      <c r="N136" s="18">
        <f>E136+G136+H136+I136+J136+K136+L136+M136+F136+D136</f>
        <v>157.70000000000002</v>
      </c>
    </row>
    <row r="137" spans="1:14" x14ac:dyDescent="0.2">
      <c r="A137" s="1" t="s">
        <v>680</v>
      </c>
      <c r="B137" s="2">
        <v>0</v>
      </c>
      <c r="C137" s="2">
        <v>0</v>
      </c>
      <c r="D137" s="2">
        <v>0</v>
      </c>
      <c r="E137" s="2">
        <v>0.84399999999999997</v>
      </c>
      <c r="F137" s="2">
        <v>0</v>
      </c>
      <c r="G137" s="2">
        <v>0</v>
      </c>
      <c r="H137" s="2">
        <v>76.451999999999998</v>
      </c>
      <c r="I137" s="2">
        <v>13.858000000000001</v>
      </c>
      <c r="J137" s="2">
        <v>9.7710000000000008</v>
      </c>
      <c r="K137" s="2">
        <v>41.997</v>
      </c>
      <c r="L137" s="2">
        <v>4.8929999999999998</v>
      </c>
      <c r="M137" s="2">
        <v>6.8570000000000002</v>
      </c>
      <c r="N137" s="18">
        <f>E137+G137+H137+I137+J137+K137+L137+M137+F137+D137</f>
        <v>154.672</v>
      </c>
    </row>
    <row r="138" spans="1:14" x14ac:dyDescent="0.2">
      <c r="A138" s="1" t="s">
        <v>681</v>
      </c>
      <c r="B138" s="2">
        <v>0</v>
      </c>
      <c r="C138" s="2">
        <v>0</v>
      </c>
      <c r="D138" s="2">
        <v>0</v>
      </c>
      <c r="E138" s="2">
        <v>3.3220000000000001</v>
      </c>
      <c r="F138" s="2">
        <v>0</v>
      </c>
      <c r="G138" s="2">
        <v>0</v>
      </c>
      <c r="H138" s="2">
        <v>84.587000000000003</v>
      </c>
      <c r="I138" s="2">
        <v>15.409000000000001</v>
      </c>
      <c r="J138" s="2">
        <v>7.2270000000000003</v>
      </c>
      <c r="K138" s="2">
        <v>37.159999999999997</v>
      </c>
      <c r="L138" s="2">
        <v>3.6280000000000001</v>
      </c>
      <c r="M138" s="2">
        <v>6.5270000000000001</v>
      </c>
      <c r="N138" s="18">
        <f>E138+G138+H138+I138+J138+K138+L138+M138+F138+D138</f>
        <v>157.86000000000001</v>
      </c>
    </row>
    <row r="139" spans="1:14" x14ac:dyDescent="0.2">
      <c r="A139" s="1" t="s">
        <v>682</v>
      </c>
      <c r="B139" s="2">
        <v>0</v>
      </c>
      <c r="C139" s="2">
        <v>0</v>
      </c>
      <c r="D139" s="2">
        <v>0</v>
      </c>
      <c r="E139" s="2">
        <v>1.343</v>
      </c>
      <c r="F139" s="2">
        <v>0</v>
      </c>
      <c r="G139" s="2">
        <v>0</v>
      </c>
      <c r="H139" s="2">
        <v>73.875</v>
      </c>
      <c r="I139" s="2">
        <v>13.727</v>
      </c>
      <c r="J139" s="2">
        <v>6.7149999999999999</v>
      </c>
      <c r="K139" s="2">
        <v>39.276000000000003</v>
      </c>
      <c r="L139" s="2">
        <v>3.3149999999999999</v>
      </c>
      <c r="M139" s="2">
        <v>6.7789999999999999</v>
      </c>
      <c r="N139" s="18">
        <f>E139+G139+H139+I139+J139+K139+L139+M139+F139+D139</f>
        <v>145.03</v>
      </c>
    </row>
    <row r="140" spans="1:14" x14ac:dyDescent="0.2">
      <c r="A140" s="1" t="s">
        <v>683</v>
      </c>
      <c r="B140" s="2">
        <v>0</v>
      </c>
      <c r="C140" s="2">
        <v>0</v>
      </c>
      <c r="D140" s="2">
        <v>0</v>
      </c>
      <c r="E140" s="2">
        <v>1.3919999999999999</v>
      </c>
      <c r="F140" s="2">
        <v>0</v>
      </c>
      <c r="G140" s="2">
        <v>0</v>
      </c>
      <c r="H140" s="2">
        <v>81.501999999999995</v>
      </c>
      <c r="I140" s="2">
        <v>14.959</v>
      </c>
      <c r="J140" s="2">
        <v>7.0789999999999997</v>
      </c>
      <c r="K140" s="2">
        <v>43.587000000000003</v>
      </c>
      <c r="L140" s="2">
        <v>3.452</v>
      </c>
      <c r="M140" s="2">
        <v>7.5019999999999998</v>
      </c>
      <c r="N140" s="18">
        <f>E140+G140+H140+I140+J140+K140+L140+M140+F140+D140</f>
        <v>159.47300000000001</v>
      </c>
    </row>
    <row r="141" spans="1:14" x14ac:dyDescent="0.2">
      <c r="A141" s="1" t="s">
        <v>684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88.067999999999998</v>
      </c>
      <c r="I141" s="2">
        <v>15.888999999999999</v>
      </c>
      <c r="J141" s="2">
        <v>14.977</v>
      </c>
      <c r="K141" s="2">
        <v>46.625</v>
      </c>
      <c r="L141" s="2">
        <v>3.06</v>
      </c>
      <c r="M141" s="2">
        <v>8.2520000000000007</v>
      </c>
      <c r="N141" s="18">
        <f>E141+G141+H141+I141+J141+K141+L141+M141+F141+D141</f>
        <v>176.87100000000001</v>
      </c>
    </row>
    <row r="142" spans="1:14" x14ac:dyDescent="0.2">
      <c r="A142" s="1" t="s">
        <v>685</v>
      </c>
      <c r="B142" s="2">
        <v>0</v>
      </c>
      <c r="C142" s="2">
        <v>0</v>
      </c>
      <c r="D142" s="2">
        <v>0</v>
      </c>
      <c r="E142" s="2">
        <v>0</v>
      </c>
      <c r="F142" s="2">
        <v>4.3460000000000001</v>
      </c>
      <c r="G142" s="2">
        <v>0</v>
      </c>
      <c r="H142" s="2">
        <v>74.352000000000004</v>
      </c>
      <c r="I142" s="2">
        <v>13.977</v>
      </c>
      <c r="J142" s="2">
        <v>10.539</v>
      </c>
      <c r="K142" s="2">
        <v>40.389000000000003</v>
      </c>
      <c r="L142" s="2">
        <v>3.0070000000000001</v>
      </c>
      <c r="M142" s="2">
        <v>7.5880000000000001</v>
      </c>
      <c r="N142" s="18">
        <f>E142+G142+H142+I142+J142+K142+L142+M142+F142+D142</f>
        <v>154.19800000000001</v>
      </c>
    </row>
    <row r="143" spans="1:14" x14ac:dyDescent="0.2">
      <c r="A143" s="1" t="s">
        <v>686</v>
      </c>
      <c r="B143" s="2">
        <v>0</v>
      </c>
      <c r="C143" s="2">
        <v>0</v>
      </c>
      <c r="D143" s="2">
        <v>0</v>
      </c>
      <c r="E143" s="2">
        <v>3.0409999999999999</v>
      </c>
      <c r="F143" s="2">
        <v>0</v>
      </c>
      <c r="G143" s="2">
        <v>0</v>
      </c>
      <c r="H143" s="2">
        <v>88.013000000000005</v>
      </c>
      <c r="I143" s="2">
        <v>16.163</v>
      </c>
      <c r="J143" s="2">
        <v>9.5020000000000007</v>
      </c>
      <c r="K143" s="2">
        <v>45.773000000000003</v>
      </c>
      <c r="L143" s="2">
        <v>0</v>
      </c>
      <c r="M143" s="2">
        <v>8.4049999999999994</v>
      </c>
      <c r="N143" s="18">
        <f>E143+G143+H143+I143+J143+K143+L143+M143+F143+D143</f>
        <v>170.89699999999999</v>
      </c>
    </row>
    <row r="144" spans="1:14" x14ac:dyDescent="0.2">
      <c r="A144" s="1" t="s">
        <v>687</v>
      </c>
      <c r="B144" s="2">
        <v>0</v>
      </c>
      <c r="C144" s="2">
        <v>0</v>
      </c>
      <c r="D144" s="2">
        <v>0</v>
      </c>
      <c r="E144" s="2">
        <v>3.0819999999999999</v>
      </c>
      <c r="F144" s="2">
        <v>0</v>
      </c>
      <c r="G144" s="2">
        <v>0</v>
      </c>
      <c r="H144" s="2">
        <v>92.194000000000003</v>
      </c>
      <c r="I144" s="2">
        <v>16.352</v>
      </c>
      <c r="J144" s="2">
        <v>14.154999999999999</v>
      </c>
      <c r="K144" s="2">
        <v>46.451999999999998</v>
      </c>
      <c r="L144" s="2">
        <v>3.3460000000000001</v>
      </c>
      <c r="M144" s="2">
        <v>8.5830000000000002</v>
      </c>
      <c r="N144" s="18">
        <f>E144+G144+H144+I144+J144+K144+L144+M144+F144+D144</f>
        <v>184.16400000000002</v>
      </c>
    </row>
    <row r="145" spans="1:14" x14ac:dyDescent="0.2">
      <c r="A145" s="1" t="s">
        <v>617</v>
      </c>
      <c r="B145" s="2">
        <v>0</v>
      </c>
      <c r="C145" s="2">
        <v>0</v>
      </c>
      <c r="D145" s="2">
        <v>0</v>
      </c>
      <c r="E145" s="2">
        <v>11.228999999999999</v>
      </c>
      <c r="F145" s="2">
        <v>0</v>
      </c>
      <c r="G145" s="15">
        <v>0</v>
      </c>
      <c r="H145" s="2">
        <v>77.668000000000006</v>
      </c>
      <c r="I145" s="2">
        <v>12.081</v>
      </c>
      <c r="J145" s="2">
        <v>6.83</v>
      </c>
      <c r="K145" s="2">
        <v>31.547000000000001</v>
      </c>
      <c r="L145" s="2">
        <v>7.0090000000000003</v>
      </c>
      <c r="M145" s="3">
        <v>4.4269999999999996</v>
      </c>
      <c r="N145" s="18">
        <f>E145+G145+H145+I145+J145+K145+L145+M145</f>
        <v>150.79100000000003</v>
      </c>
    </row>
    <row r="146" spans="1:14" x14ac:dyDescent="0.2">
      <c r="A146" s="1" t="s">
        <v>688</v>
      </c>
      <c r="B146" s="2">
        <v>0</v>
      </c>
      <c r="C146" s="2">
        <v>0</v>
      </c>
      <c r="D146" s="2">
        <v>0</v>
      </c>
      <c r="E146" s="2">
        <v>0</v>
      </c>
      <c r="F146" s="2">
        <v>11.003</v>
      </c>
      <c r="G146" s="2">
        <v>0</v>
      </c>
      <c r="H146" s="2">
        <v>83.882999999999996</v>
      </c>
      <c r="I146" s="2">
        <v>14.362</v>
      </c>
      <c r="J146" s="2">
        <v>7.6269999999999998</v>
      </c>
      <c r="K146" s="2">
        <v>47.021999999999998</v>
      </c>
      <c r="L146" s="2">
        <v>6.375</v>
      </c>
      <c r="M146" s="2">
        <v>7.984</v>
      </c>
      <c r="N146" s="18">
        <f>E146+G146+H146+I146+J146+K146+L146+M146+F146+D146</f>
        <v>178.25599999999997</v>
      </c>
    </row>
    <row r="147" spans="1:14" x14ac:dyDescent="0.2">
      <c r="A147" s="1" t="s">
        <v>689</v>
      </c>
      <c r="B147" s="2">
        <v>0</v>
      </c>
      <c r="C147" s="2">
        <v>0</v>
      </c>
      <c r="D147" s="2">
        <v>0</v>
      </c>
      <c r="E147" s="2">
        <v>0.42199999999999999</v>
      </c>
      <c r="F147" s="2">
        <v>0</v>
      </c>
      <c r="G147" s="2">
        <v>0</v>
      </c>
      <c r="H147" s="2">
        <v>74.545000000000002</v>
      </c>
      <c r="I147" s="2">
        <v>12.9</v>
      </c>
      <c r="J147" s="2">
        <v>6.7930000000000001</v>
      </c>
      <c r="K147" s="2">
        <v>40.429000000000002</v>
      </c>
      <c r="L147" s="2">
        <v>5.97</v>
      </c>
      <c r="M147" s="2">
        <v>7.21</v>
      </c>
      <c r="N147" s="18">
        <f>E147+G147+H147+I147+J147+K147+L147+M147+F147+D147</f>
        <v>148.26900000000001</v>
      </c>
    </row>
    <row r="148" spans="1:14" x14ac:dyDescent="0.2">
      <c r="A148" s="1" t="s">
        <v>690</v>
      </c>
      <c r="B148" s="2">
        <v>0</v>
      </c>
      <c r="C148" s="2">
        <v>0</v>
      </c>
      <c r="D148" s="2">
        <v>0</v>
      </c>
      <c r="E148" s="2">
        <v>0.312</v>
      </c>
      <c r="F148" s="2">
        <v>0</v>
      </c>
      <c r="G148" s="2">
        <v>0</v>
      </c>
      <c r="H148" s="2">
        <v>70.040999999999997</v>
      </c>
      <c r="I148" s="2">
        <v>12.702</v>
      </c>
      <c r="J148" s="2">
        <v>7.4050000000000002</v>
      </c>
      <c r="K148" s="2">
        <v>38.701000000000001</v>
      </c>
      <c r="L148" s="2">
        <v>6.1070000000000002</v>
      </c>
      <c r="M148" s="2">
        <v>7.149</v>
      </c>
      <c r="N148" s="18">
        <f>E148+G148+H148+I148+J148+K148+L148+M148+F148+D148</f>
        <v>142.417</v>
      </c>
    </row>
    <row r="149" spans="1:14" x14ac:dyDescent="0.2">
      <c r="A149" s="1" t="s">
        <v>691</v>
      </c>
      <c r="B149" s="2">
        <v>0</v>
      </c>
      <c r="C149" s="2">
        <v>0</v>
      </c>
      <c r="D149" s="2">
        <v>0</v>
      </c>
      <c r="E149" s="2">
        <v>0.33300000000000002</v>
      </c>
      <c r="F149" s="2">
        <v>0</v>
      </c>
      <c r="G149" s="2">
        <v>0</v>
      </c>
      <c r="H149" s="2">
        <v>78.572999999999993</v>
      </c>
      <c r="I149" s="2">
        <v>14.507999999999999</v>
      </c>
      <c r="J149" s="2">
        <v>7.4820000000000002</v>
      </c>
      <c r="K149" s="2">
        <v>43.904000000000003</v>
      </c>
      <c r="L149" s="2">
        <v>7.1219999999999999</v>
      </c>
      <c r="M149" s="2">
        <v>8.1059999999999999</v>
      </c>
      <c r="N149" s="18">
        <f>E149+G149+H149+I149+J149+K149+L149+M149+F149+D149</f>
        <v>160.02799999999996</v>
      </c>
    </row>
    <row r="150" spans="1:14" x14ac:dyDescent="0.2">
      <c r="A150" s="1" t="s">
        <v>692</v>
      </c>
      <c r="B150" s="2">
        <v>0</v>
      </c>
      <c r="C150" s="2">
        <v>0</v>
      </c>
      <c r="D150" s="2">
        <v>0</v>
      </c>
      <c r="E150" s="2">
        <v>0.496</v>
      </c>
      <c r="F150" s="2">
        <v>0</v>
      </c>
      <c r="G150" s="2">
        <v>0</v>
      </c>
      <c r="H150" s="2">
        <v>70.379000000000005</v>
      </c>
      <c r="I150" s="2">
        <v>12.831</v>
      </c>
      <c r="J150" s="2">
        <v>8.2420000000000009</v>
      </c>
      <c r="K150" s="2">
        <v>39.243000000000002</v>
      </c>
      <c r="L150" s="2">
        <v>6.3620000000000001</v>
      </c>
      <c r="M150" s="2">
        <v>7.1059999999999999</v>
      </c>
      <c r="N150" s="18">
        <f>E150+G150+H150+I150+J150+K150+L150+M150+F150+D150</f>
        <v>144.65899999999999</v>
      </c>
    </row>
    <row r="151" spans="1:14" x14ac:dyDescent="0.2">
      <c r="A151" s="1" t="s">
        <v>693</v>
      </c>
      <c r="B151" s="2">
        <v>0</v>
      </c>
      <c r="C151" s="2">
        <v>0</v>
      </c>
      <c r="D151" s="2">
        <v>0</v>
      </c>
      <c r="E151" s="2">
        <v>0.504</v>
      </c>
      <c r="F151" s="2">
        <v>0</v>
      </c>
      <c r="G151" s="2">
        <v>0</v>
      </c>
      <c r="H151" s="2">
        <v>67.085999999999999</v>
      </c>
      <c r="I151" s="2">
        <v>12.255000000000001</v>
      </c>
      <c r="J151" s="2">
        <v>8.2929999999999993</v>
      </c>
      <c r="K151" s="2">
        <v>36.593000000000004</v>
      </c>
      <c r="L151" s="2">
        <v>5.8</v>
      </c>
      <c r="M151" s="2">
        <v>6.56</v>
      </c>
      <c r="N151" s="18">
        <f>E151+G151+H151+I151+J151+K151+L151+M151+F151+D151</f>
        <v>137.09100000000001</v>
      </c>
    </row>
    <row r="152" spans="1:14" x14ac:dyDescent="0.2">
      <c r="A152" s="1" t="s">
        <v>694</v>
      </c>
      <c r="B152" s="2">
        <v>0</v>
      </c>
      <c r="C152" s="2">
        <v>0</v>
      </c>
      <c r="D152" s="2">
        <v>0</v>
      </c>
      <c r="E152" s="2">
        <v>0.51900000000000002</v>
      </c>
      <c r="F152" s="2">
        <v>0</v>
      </c>
      <c r="G152" s="2">
        <v>0</v>
      </c>
      <c r="H152" s="2">
        <v>67.906000000000006</v>
      </c>
      <c r="I152" s="2">
        <v>11.673999999999999</v>
      </c>
      <c r="J152" s="2">
        <v>8.6869999999999994</v>
      </c>
      <c r="K152" s="2">
        <v>36.298000000000002</v>
      </c>
      <c r="L152" s="2">
        <v>5.4370000000000003</v>
      </c>
      <c r="M152" s="2">
        <v>6.5069999999999997</v>
      </c>
      <c r="N152" s="18">
        <f>E152+G152+H152+I152+J152+K152+L152+M152+F152+D152</f>
        <v>137.02800000000002</v>
      </c>
    </row>
    <row r="153" spans="1:14" x14ac:dyDescent="0.2">
      <c r="A153" s="1" t="s">
        <v>695</v>
      </c>
      <c r="B153" s="2">
        <v>0</v>
      </c>
      <c r="C153" s="2">
        <v>0</v>
      </c>
      <c r="D153" s="2">
        <v>0</v>
      </c>
      <c r="E153" s="2">
        <v>0.35</v>
      </c>
      <c r="F153" s="2">
        <v>9.1609999999999996</v>
      </c>
      <c r="G153" s="2">
        <v>0</v>
      </c>
      <c r="H153" s="2">
        <v>69.022999999999996</v>
      </c>
      <c r="I153" s="2">
        <v>11.625999999999999</v>
      </c>
      <c r="J153" s="2">
        <v>6.6559999999999997</v>
      </c>
      <c r="K153" s="2">
        <v>35.421999999999997</v>
      </c>
      <c r="L153" s="2">
        <v>4.984</v>
      </c>
      <c r="M153" s="2">
        <v>6.4720000000000004</v>
      </c>
      <c r="N153" s="18">
        <f>E153+G153+H153+I153+J153+K153+L153+M153+F153+D153</f>
        <v>143.69400000000002</v>
      </c>
    </row>
    <row r="154" spans="1:14" x14ac:dyDescent="0.2">
      <c r="A154" s="1" t="s">
        <v>696</v>
      </c>
      <c r="B154" s="2">
        <v>0</v>
      </c>
      <c r="C154" s="2">
        <v>0</v>
      </c>
      <c r="D154" s="2">
        <v>0</v>
      </c>
      <c r="E154" s="2">
        <v>0.33100000000000002</v>
      </c>
      <c r="F154" s="2">
        <v>14.956</v>
      </c>
      <c r="G154" s="2">
        <v>0</v>
      </c>
      <c r="H154" s="2">
        <v>69.805000000000007</v>
      </c>
      <c r="I154" s="2">
        <v>11.406000000000001</v>
      </c>
      <c r="J154" s="2">
        <v>6.3579999999999997</v>
      </c>
      <c r="K154" s="2">
        <v>34.942</v>
      </c>
      <c r="L154" s="2">
        <v>4.774</v>
      </c>
      <c r="M154" s="2">
        <v>6.3239999999999998</v>
      </c>
      <c r="N154" s="18">
        <f>E154+G154+H154+I154+J154+K154+L154+M154+F154+D154</f>
        <v>148.89600000000002</v>
      </c>
    </row>
    <row r="155" spans="1:14" x14ac:dyDescent="0.2">
      <c r="A155" s="1" t="s">
        <v>697</v>
      </c>
      <c r="B155" s="2">
        <v>0</v>
      </c>
      <c r="C155" s="2">
        <v>0</v>
      </c>
      <c r="D155" s="2">
        <v>0</v>
      </c>
      <c r="E155" s="2">
        <v>0.64400000000000002</v>
      </c>
      <c r="F155" s="2">
        <v>0</v>
      </c>
      <c r="G155" s="2">
        <v>0</v>
      </c>
      <c r="H155" s="2">
        <v>83.935000000000002</v>
      </c>
      <c r="I155" s="2">
        <v>13.701000000000001</v>
      </c>
      <c r="J155" s="2">
        <v>8.4879999999999995</v>
      </c>
      <c r="K155" s="2">
        <v>41.018000000000001</v>
      </c>
      <c r="L155" s="2">
        <v>5.2949999999999999</v>
      </c>
      <c r="M155" s="2">
        <v>8.0429999999999993</v>
      </c>
      <c r="N155" s="18">
        <f>E155+G155+H155+I155+J155+K155+L155+M155+F155+D155</f>
        <v>161.124</v>
      </c>
    </row>
    <row r="156" spans="1:14" x14ac:dyDescent="0.2">
      <c r="A156" s="1" t="s">
        <v>618</v>
      </c>
      <c r="B156" s="2">
        <v>0</v>
      </c>
      <c r="C156" s="2">
        <v>0</v>
      </c>
      <c r="D156" s="2">
        <v>0</v>
      </c>
      <c r="E156" s="2">
        <v>10.715</v>
      </c>
      <c r="F156" s="2">
        <v>0</v>
      </c>
      <c r="G156" s="15">
        <v>0</v>
      </c>
      <c r="H156" s="2">
        <v>73.994</v>
      </c>
      <c r="I156" s="2">
        <v>12.731999999999999</v>
      </c>
      <c r="J156" s="2">
        <v>6.7519999999999998</v>
      </c>
      <c r="K156" s="2">
        <v>32.558999999999997</v>
      </c>
      <c r="L156" s="2">
        <v>7.4240000000000004</v>
      </c>
      <c r="M156" s="3">
        <v>3.4580000000000002</v>
      </c>
      <c r="N156" s="18">
        <f>E156+G156+H156+I156+J156+K156+L156+M156</f>
        <v>147.63400000000001</v>
      </c>
    </row>
    <row r="157" spans="1:14" x14ac:dyDescent="0.2">
      <c r="A157" s="1" t="s">
        <v>700</v>
      </c>
      <c r="B157" s="2">
        <v>0</v>
      </c>
      <c r="C157" s="2">
        <v>1.502</v>
      </c>
      <c r="D157" s="2">
        <v>0.26100000000000001</v>
      </c>
      <c r="E157" s="2">
        <v>2.0379999999999998</v>
      </c>
      <c r="F157" s="2">
        <v>0</v>
      </c>
      <c r="G157" s="2">
        <v>0.77500000000000002</v>
      </c>
      <c r="H157" s="2">
        <v>14.955</v>
      </c>
      <c r="I157" s="2">
        <v>3.9940000000000002</v>
      </c>
      <c r="J157" s="2">
        <v>1.0349999999999999</v>
      </c>
      <c r="K157" s="2">
        <v>4.0069999999999997</v>
      </c>
      <c r="L157" s="2">
        <v>0.9</v>
      </c>
      <c r="M157" s="3">
        <v>0.25800000000000001</v>
      </c>
      <c r="N157" s="18">
        <f>E157+G157+H157+I157+J157+K157+L157+M157</f>
        <v>27.962</v>
      </c>
    </row>
    <row r="158" spans="1:14" x14ac:dyDescent="0.2">
      <c r="A158" s="1" t="s">
        <v>701</v>
      </c>
      <c r="B158" s="2">
        <v>0</v>
      </c>
      <c r="C158" s="2">
        <v>0</v>
      </c>
      <c r="D158" s="2">
        <v>0</v>
      </c>
      <c r="E158" s="2">
        <v>6.7519999999999998</v>
      </c>
      <c r="F158" s="2">
        <v>0</v>
      </c>
      <c r="G158" s="2">
        <v>1.5269999999999999</v>
      </c>
      <c r="H158" s="2">
        <v>38.912999999999997</v>
      </c>
      <c r="I158" s="2">
        <v>5.34</v>
      </c>
      <c r="J158" s="2">
        <v>1.171</v>
      </c>
      <c r="K158" s="2">
        <v>18.594000000000001</v>
      </c>
      <c r="L158" s="2">
        <v>0.94399999999999995</v>
      </c>
      <c r="M158" s="3">
        <v>1.5409999999999999</v>
      </c>
      <c r="N158" s="18">
        <f>E158+G158+H158+I158+J158+K158+L158+M158</f>
        <v>74.781999999999996</v>
      </c>
    </row>
    <row r="159" spans="1:14" x14ac:dyDescent="0.2">
      <c r="A159" s="1" t="s">
        <v>710</v>
      </c>
      <c r="B159" s="2">
        <v>0</v>
      </c>
      <c r="C159" s="2">
        <v>0</v>
      </c>
      <c r="D159" s="2">
        <v>0</v>
      </c>
      <c r="E159" s="2">
        <v>10.416</v>
      </c>
      <c r="F159" s="2">
        <v>0</v>
      </c>
      <c r="G159" s="2">
        <v>0</v>
      </c>
      <c r="H159" s="2">
        <v>68.266000000000005</v>
      </c>
      <c r="I159" s="2">
        <v>12.728</v>
      </c>
      <c r="J159" s="2">
        <v>6.2759999999999998</v>
      </c>
      <c r="K159" s="2">
        <v>31.391999999999999</v>
      </c>
      <c r="L159" s="2">
        <v>7.32</v>
      </c>
      <c r="M159" s="3">
        <v>3.181</v>
      </c>
      <c r="N159" s="18">
        <f>E159+G159+H159+I159+J159+K159+L159+M159</f>
        <v>139.57900000000001</v>
      </c>
    </row>
    <row r="160" spans="1:14" x14ac:dyDescent="0.2">
      <c r="A160" s="1" t="s">
        <v>711</v>
      </c>
      <c r="B160" s="2">
        <v>0</v>
      </c>
      <c r="C160" s="2">
        <v>0</v>
      </c>
      <c r="D160" s="2">
        <v>0</v>
      </c>
      <c r="E160" s="2">
        <v>9.1709999999999994</v>
      </c>
      <c r="F160" s="2">
        <v>0</v>
      </c>
      <c r="G160" s="2">
        <v>0</v>
      </c>
      <c r="H160" s="2">
        <v>69.510000000000005</v>
      </c>
      <c r="I160" s="2">
        <v>12.66</v>
      </c>
      <c r="J160" s="2">
        <v>6.8630000000000004</v>
      </c>
      <c r="K160" s="2">
        <v>36.246000000000002</v>
      </c>
      <c r="L160" s="2">
        <v>7.2009999999999996</v>
      </c>
      <c r="M160" s="3">
        <v>5.35</v>
      </c>
      <c r="N160" s="18">
        <f>E160+G160+H160+I160+J160+K160+L160+M160</f>
        <v>147.001</v>
      </c>
    </row>
    <row r="161" spans="1:14" x14ac:dyDescent="0.2">
      <c r="A161" s="1" t="s">
        <v>712</v>
      </c>
      <c r="B161" s="2">
        <v>0</v>
      </c>
      <c r="C161" s="2">
        <v>0</v>
      </c>
      <c r="D161" s="2">
        <v>0</v>
      </c>
      <c r="E161" s="2">
        <v>8.4329999999999998</v>
      </c>
      <c r="F161" s="2">
        <v>0</v>
      </c>
      <c r="G161" s="2">
        <v>0</v>
      </c>
      <c r="H161" s="2">
        <v>72.866</v>
      </c>
      <c r="I161" s="2">
        <v>12.7</v>
      </c>
      <c r="J161" s="2">
        <v>6.9180000000000001</v>
      </c>
      <c r="K161" s="2">
        <v>38.594000000000001</v>
      </c>
      <c r="L161" s="2">
        <v>7.3659999999999997</v>
      </c>
      <c r="M161" s="3">
        <v>6.8390000000000004</v>
      </c>
      <c r="N161" s="18">
        <f>E161+G161+H161+I161+J161+K161+L161+M161</f>
        <v>153.71600000000001</v>
      </c>
    </row>
    <row r="162" spans="1:14" x14ac:dyDescent="0.2">
      <c r="A162" s="1" t="s">
        <v>713</v>
      </c>
      <c r="B162" s="2">
        <v>0</v>
      </c>
      <c r="C162" s="2">
        <v>0.72799999999999998</v>
      </c>
      <c r="D162" s="2">
        <v>0</v>
      </c>
      <c r="E162" s="2">
        <v>8.0030000000000001</v>
      </c>
      <c r="F162" s="2">
        <v>0</v>
      </c>
      <c r="G162" s="2">
        <v>0</v>
      </c>
      <c r="H162" s="2">
        <v>67.344999999999999</v>
      </c>
      <c r="I162" s="2">
        <v>12.266</v>
      </c>
      <c r="J162" s="2">
        <v>6.63</v>
      </c>
      <c r="K162" s="2">
        <v>37.96</v>
      </c>
      <c r="L162" s="2">
        <v>7.4550000000000001</v>
      </c>
      <c r="M162" s="2">
        <v>7.3179999999999996</v>
      </c>
      <c r="N162" s="18">
        <f>E162+G162+H162+I162+J162+K162+L162+M162</f>
        <v>146.97700000000003</v>
      </c>
    </row>
    <row r="163" spans="1:14" x14ac:dyDescent="0.2">
      <c r="A163" s="1" t="s">
        <v>714</v>
      </c>
      <c r="B163" s="2">
        <v>0.113</v>
      </c>
      <c r="C163" s="2">
        <v>0</v>
      </c>
      <c r="D163" s="2">
        <v>0</v>
      </c>
      <c r="E163" s="2">
        <v>8.6980000000000004</v>
      </c>
      <c r="F163" s="2">
        <v>0</v>
      </c>
      <c r="G163" s="2">
        <v>0</v>
      </c>
      <c r="H163" s="2">
        <v>63.552</v>
      </c>
      <c r="I163" s="2">
        <v>12.231999999999999</v>
      </c>
      <c r="J163" s="2">
        <v>6.2359999999999998</v>
      </c>
      <c r="K163" s="2">
        <v>35.372999999999998</v>
      </c>
      <c r="L163" s="2">
        <v>7.2169999999999996</v>
      </c>
      <c r="M163" s="2">
        <v>7.16</v>
      </c>
      <c r="N163" s="18">
        <f>E163+G163+H163+I163+J163+K163+L163+M163</f>
        <v>140.46800000000002</v>
      </c>
    </row>
    <row r="164" spans="1:14" x14ac:dyDescent="0.2">
      <c r="A164" s="1" t="s">
        <v>715</v>
      </c>
      <c r="B164" s="2">
        <v>0.16200000000000001</v>
      </c>
      <c r="C164" s="2">
        <v>0</v>
      </c>
      <c r="D164" s="2">
        <v>0</v>
      </c>
      <c r="E164" s="2">
        <v>10.189</v>
      </c>
      <c r="F164" s="2">
        <v>0</v>
      </c>
      <c r="G164" s="2">
        <v>3.9860000000000002</v>
      </c>
      <c r="H164" s="2">
        <v>56.091999999999999</v>
      </c>
      <c r="I164" s="2">
        <v>11.619</v>
      </c>
      <c r="J164" s="2">
        <v>4.5679999999999996</v>
      </c>
      <c r="K164" s="2">
        <v>28.36</v>
      </c>
      <c r="L164" s="2">
        <v>5.5519999999999996</v>
      </c>
      <c r="M164" s="2">
        <v>4.91</v>
      </c>
      <c r="N164" s="18">
        <f>E164+G164+H164+I164+J164+K164+L164+M164</f>
        <v>125.27599999999998</v>
      </c>
    </row>
    <row r="165" spans="1:14" x14ac:dyDescent="0.2">
      <c r="A165" s="1" t="s">
        <v>716</v>
      </c>
      <c r="B165" s="2">
        <v>0.129</v>
      </c>
      <c r="C165" s="2">
        <v>0</v>
      </c>
      <c r="D165" s="2">
        <v>0</v>
      </c>
      <c r="E165" s="2">
        <v>9.1419999999999995</v>
      </c>
      <c r="F165" s="2">
        <v>0</v>
      </c>
      <c r="G165" s="2">
        <v>2.0030000000000001</v>
      </c>
      <c r="H165" s="2">
        <v>60.667000000000002</v>
      </c>
      <c r="I165" s="2">
        <v>13.952</v>
      </c>
      <c r="J165" s="2">
        <v>5.6029999999999998</v>
      </c>
      <c r="K165" s="2">
        <v>31.449000000000002</v>
      </c>
      <c r="L165" s="2">
        <v>6.5019999999999998</v>
      </c>
      <c r="M165" s="2">
        <v>5.1619999999999999</v>
      </c>
      <c r="N165" s="18">
        <f>E165+G165+H165+I165+J165+K165+L165+M165</f>
        <v>134.47999999999999</v>
      </c>
    </row>
    <row r="166" spans="1:14" x14ac:dyDescent="0.2">
      <c r="A166" s="1" t="s">
        <v>717</v>
      </c>
      <c r="B166" s="2">
        <v>0</v>
      </c>
      <c r="C166" s="2">
        <v>0</v>
      </c>
      <c r="D166" s="2">
        <v>0</v>
      </c>
      <c r="E166" s="2">
        <v>7.4420000000000002</v>
      </c>
      <c r="F166" s="2">
        <v>0</v>
      </c>
      <c r="G166" s="2">
        <v>0</v>
      </c>
      <c r="H166" s="2">
        <v>67.908000000000001</v>
      </c>
      <c r="I166" s="2">
        <v>11.512</v>
      </c>
      <c r="J166" s="2">
        <v>5.9139999999999997</v>
      </c>
      <c r="K166" s="2">
        <v>37.555999999999997</v>
      </c>
      <c r="L166" s="2">
        <v>6.36</v>
      </c>
      <c r="M166" s="2">
        <v>6.1070000000000002</v>
      </c>
      <c r="N166" s="18">
        <f>E166+G166+H166+I166+J166+K166+L166+M166</f>
        <v>142.79900000000001</v>
      </c>
    </row>
    <row r="167" spans="1:14" x14ac:dyDescent="0.2">
      <c r="A167" s="1" t="s">
        <v>718</v>
      </c>
      <c r="B167" s="2">
        <v>0</v>
      </c>
      <c r="C167" s="2">
        <v>0</v>
      </c>
      <c r="D167" s="2">
        <v>0</v>
      </c>
      <c r="E167" s="2">
        <v>7.3040000000000003</v>
      </c>
      <c r="F167" s="2">
        <v>0</v>
      </c>
      <c r="G167" s="2">
        <v>2.8530000000000002</v>
      </c>
      <c r="H167" s="2">
        <v>64.557000000000002</v>
      </c>
      <c r="I167" s="2">
        <v>11.333</v>
      </c>
      <c r="J167" s="2">
        <v>5.6529999999999996</v>
      </c>
      <c r="K167" s="2">
        <v>35.241</v>
      </c>
      <c r="L167" s="2">
        <v>6.6050000000000004</v>
      </c>
      <c r="M167" s="2">
        <v>6.5049999999999999</v>
      </c>
      <c r="N167" s="18">
        <f>E167+G167+H167+I167+J167+K167+L167+M167</f>
        <v>140.05099999999999</v>
      </c>
    </row>
    <row r="168" spans="1:14" x14ac:dyDescent="0.2">
      <c r="A168" s="1" t="s">
        <v>702</v>
      </c>
      <c r="B168" s="2">
        <v>0</v>
      </c>
      <c r="C168" s="2">
        <v>0</v>
      </c>
      <c r="D168" s="2">
        <v>0</v>
      </c>
      <c r="E168" s="2">
        <v>11.214</v>
      </c>
      <c r="F168" s="2">
        <v>0</v>
      </c>
      <c r="G168" s="2">
        <v>0</v>
      </c>
      <c r="H168" s="2">
        <v>56.375</v>
      </c>
      <c r="I168" s="2">
        <v>4.0140000000000002</v>
      </c>
      <c r="J168" s="2">
        <v>0.95599999999999996</v>
      </c>
      <c r="K168" s="2">
        <v>33.58</v>
      </c>
      <c r="L168" s="2">
        <v>0.57099999999999995</v>
      </c>
      <c r="M168" s="3">
        <v>5.101</v>
      </c>
      <c r="N168" s="18">
        <f>E168+G168+H168+I168+J168+K168+L168+M168</f>
        <v>111.81099999999999</v>
      </c>
    </row>
    <row r="169" spans="1:14" x14ac:dyDescent="0.2">
      <c r="A169" s="1" t="s">
        <v>703</v>
      </c>
      <c r="B169" s="2">
        <v>0</v>
      </c>
      <c r="C169" s="2">
        <v>0</v>
      </c>
      <c r="D169" s="2">
        <v>0</v>
      </c>
      <c r="E169" s="2">
        <v>12.009</v>
      </c>
      <c r="F169" s="2">
        <v>0</v>
      </c>
      <c r="G169" s="2">
        <v>0</v>
      </c>
      <c r="H169" s="2">
        <v>65.188999999999993</v>
      </c>
      <c r="I169" s="2">
        <v>7.3479999999999999</v>
      </c>
      <c r="J169" s="2">
        <v>3.145</v>
      </c>
      <c r="K169" s="2">
        <v>39.271999999999998</v>
      </c>
      <c r="L169" s="2">
        <v>5.7290000000000001</v>
      </c>
      <c r="M169" s="3">
        <v>5.8630000000000004</v>
      </c>
      <c r="N169" s="18">
        <f>E169+G169+H169+I169+J169+K169+L169+M169</f>
        <v>138.55500000000001</v>
      </c>
    </row>
    <row r="170" spans="1:14" x14ac:dyDescent="0.2">
      <c r="A170" s="1" t="s">
        <v>704</v>
      </c>
      <c r="B170" s="2">
        <v>0</v>
      </c>
      <c r="C170" s="2">
        <v>0.746</v>
      </c>
      <c r="D170" s="2">
        <v>0</v>
      </c>
      <c r="E170" s="2">
        <v>13.154</v>
      </c>
      <c r="F170" s="2">
        <v>0</v>
      </c>
      <c r="G170" s="2">
        <v>0</v>
      </c>
      <c r="H170" s="2">
        <v>72.177999999999997</v>
      </c>
      <c r="I170" s="2">
        <v>11.749000000000001</v>
      </c>
      <c r="J170" s="2">
        <v>5.9420000000000002</v>
      </c>
      <c r="K170" s="2">
        <v>37.503999999999998</v>
      </c>
      <c r="L170" s="2">
        <v>8.0350000000000001</v>
      </c>
      <c r="M170" s="2">
        <v>6.45</v>
      </c>
      <c r="N170" s="18">
        <f>E170+G170+H170+I170+J170+K170+L170+M170</f>
        <v>155.01199999999997</v>
      </c>
    </row>
    <row r="171" spans="1:14" x14ac:dyDescent="0.2">
      <c r="A171" s="1" t="s">
        <v>705</v>
      </c>
      <c r="B171" s="2">
        <v>0</v>
      </c>
      <c r="C171" s="2">
        <v>0</v>
      </c>
      <c r="D171" s="2">
        <v>0</v>
      </c>
      <c r="E171" s="2">
        <v>13.888</v>
      </c>
      <c r="F171" s="2">
        <v>0</v>
      </c>
      <c r="G171" s="2">
        <v>0</v>
      </c>
      <c r="H171" s="2">
        <v>77.501999999999995</v>
      </c>
      <c r="I171" s="2">
        <v>11.058</v>
      </c>
      <c r="J171" s="2">
        <v>5.8540000000000001</v>
      </c>
      <c r="K171" s="2">
        <v>35.076000000000001</v>
      </c>
      <c r="L171" s="2">
        <v>7.5490000000000004</v>
      </c>
      <c r="M171" s="3">
        <v>6.3140000000000001</v>
      </c>
      <c r="N171" s="18">
        <f>E171+G171+H171+I171+J171+K171+L171+M171</f>
        <v>157.24100000000001</v>
      </c>
    </row>
    <row r="172" spans="1:14" x14ac:dyDescent="0.2">
      <c r="A172" s="1" t="s">
        <v>706</v>
      </c>
      <c r="B172" s="2">
        <v>0</v>
      </c>
      <c r="C172" s="2">
        <v>0</v>
      </c>
      <c r="D172" s="2">
        <v>0</v>
      </c>
      <c r="E172" s="2">
        <v>13.526</v>
      </c>
      <c r="F172" s="2">
        <v>0</v>
      </c>
      <c r="G172" s="2">
        <v>0</v>
      </c>
      <c r="H172" s="2">
        <v>78.010000000000005</v>
      </c>
      <c r="I172" s="2">
        <v>10.988</v>
      </c>
      <c r="J172" s="2">
        <v>6.2720000000000002</v>
      </c>
      <c r="K172" s="2">
        <v>32.378999999999998</v>
      </c>
      <c r="L172" s="2">
        <v>7.0060000000000002</v>
      </c>
      <c r="M172" s="3">
        <v>6.032</v>
      </c>
      <c r="N172" s="18">
        <f>E172+G172+H172+I172+J172+K172+L172+M172</f>
        <v>154.21300000000002</v>
      </c>
    </row>
    <row r="173" spans="1:14" x14ac:dyDescent="0.2">
      <c r="A173" s="1" t="s">
        <v>707</v>
      </c>
      <c r="B173" s="2">
        <v>0</v>
      </c>
      <c r="C173" s="2">
        <v>0</v>
      </c>
      <c r="D173" s="2">
        <v>0</v>
      </c>
      <c r="E173" s="2">
        <v>12.343999999999999</v>
      </c>
      <c r="F173" s="2">
        <v>0</v>
      </c>
      <c r="G173" s="2">
        <v>0</v>
      </c>
      <c r="H173" s="2">
        <v>77.192999999999998</v>
      </c>
      <c r="I173" s="2">
        <v>10.669</v>
      </c>
      <c r="J173" s="2">
        <v>6.3029999999999999</v>
      </c>
      <c r="K173" s="2">
        <v>30.463000000000001</v>
      </c>
      <c r="L173" s="2">
        <v>6.34</v>
      </c>
      <c r="M173" s="3">
        <v>5.2279999999999998</v>
      </c>
      <c r="N173" s="18">
        <f>E173+G173+H173+I173+J173+K173+L173+M173</f>
        <v>148.54</v>
      </c>
    </row>
    <row r="174" spans="1:14" x14ac:dyDescent="0.2">
      <c r="A174" s="1" t="s">
        <v>708</v>
      </c>
      <c r="B174" s="2">
        <v>0</v>
      </c>
      <c r="C174" s="2">
        <v>0</v>
      </c>
      <c r="D174" s="2">
        <v>0</v>
      </c>
      <c r="E174" s="2">
        <v>11.704000000000001</v>
      </c>
      <c r="F174" s="2">
        <v>0</v>
      </c>
      <c r="G174" s="2">
        <v>0</v>
      </c>
      <c r="H174" s="2">
        <v>75.361999999999995</v>
      </c>
      <c r="I174" s="2">
        <v>11.308</v>
      </c>
      <c r="J174" s="2">
        <v>6.4969999999999999</v>
      </c>
      <c r="K174" s="2">
        <v>30.213000000000001</v>
      </c>
      <c r="L174" s="2">
        <v>6.851</v>
      </c>
      <c r="M174" s="3">
        <v>4.2729999999999997</v>
      </c>
      <c r="N174" s="18">
        <f>E174+G174+H174+I174+J174+K174+L174+M174</f>
        <v>146.208</v>
      </c>
    </row>
    <row r="175" spans="1:14" x14ac:dyDescent="0.2">
      <c r="A175" s="1" t="s">
        <v>709</v>
      </c>
      <c r="B175" s="2">
        <v>0</v>
      </c>
      <c r="C175" s="2">
        <v>0.68200000000000005</v>
      </c>
      <c r="D175" s="2">
        <v>0</v>
      </c>
      <c r="E175" s="2">
        <v>11.007</v>
      </c>
      <c r="F175" s="2">
        <v>0</v>
      </c>
      <c r="G175" s="2">
        <v>0</v>
      </c>
      <c r="H175" s="2">
        <v>71.358999999999995</v>
      </c>
      <c r="I175" s="2">
        <v>11.955</v>
      </c>
      <c r="J175" s="2">
        <v>6.181</v>
      </c>
      <c r="K175" s="2">
        <v>30.452999999999999</v>
      </c>
      <c r="L175" s="2">
        <v>7.1790000000000003</v>
      </c>
      <c r="M175" s="3">
        <v>3.2559999999999998</v>
      </c>
      <c r="N175" s="18">
        <f>E175+G175+H175+I175+J175+K175+L175+M175</f>
        <v>141.38999999999999</v>
      </c>
    </row>
    <row r="176" spans="1:14" x14ac:dyDescent="0.2">
      <c r="A176" s="32" t="s">
        <v>13</v>
      </c>
      <c r="B176" s="15">
        <v>0</v>
      </c>
      <c r="C176" s="15">
        <v>1.641</v>
      </c>
      <c r="D176" s="15">
        <v>0.24199999999999999</v>
      </c>
      <c r="E176" s="15">
        <v>1.992</v>
      </c>
      <c r="F176" s="15">
        <v>0</v>
      </c>
      <c r="G176" s="15">
        <v>0.72899999999999998</v>
      </c>
      <c r="H176" s="15">
        <v>13.36</v>
      </c>
      <c r="I176" s="15">
        <v>3.718</v>
      </c>
      <c r="J176" s="15">
        <v>0.95799999999999996</v>
      </c>
      <c r="K176" s="15">
        <v>3.536</v>
      </c>
      <c r="L176" s="15">
        <v>0.84799999999999998</v>
      </c>
      <c r="M176" s="33">
        <v>0.186</v>
      </c>
      <c r="N176" s="18">
        <f>E176+G176+H176+I176+J176+K176+L176+M176</f>
        <v>25.326999999999998</v>
      </c>
    </row>
    <row r="177" spans="1:14" x14ac:dyDescent="0.2">
      <c r="A177" s="32" t="s">
        <v>14</v>
      </c>
      <c r="B177" s="15">
        <v>0</v>
      </c>
      <c r="C177" s="15">
        <v>0</v>
      </c>
      <c r="D177" s="15">
        <v>0</v>
      </c>
      <c r="E177" s="15">
        <v>6.569</v>
      </c>
      <c r="F177" s="15">
        <v>1.01</v>
      </c>
      <c r="G177" s="15">
        <v>1.9339999999999999</v>
      </c>
      <c r="H177" s="15">
        <v>37.061999999999998</v>
      </c>
      <c r="I177" s="15">
        <v>5.3970000000000002</v>
      </c>
      <c r="J177" s="15">
        <v>1.175</v>
      </c>
      <c r="K177" s="15">
        <v>17.407</v>
      </c>
      <c r="L177" s="15">
        <v>0.91400000000000003</v>
      </c>
      <c r="M177" s="33">
        <v>1.5109999999999999</v>
      </c>
      <c r="N177" s="18">
        <f>E177+G177+H177+I177+J177+K177+L177+M177</f>
        <v>71.968999999999994</v>
      </c>
    </row>
    <row r="178" spans="1:14" x14ac:dyDescent="0.2">
      <c r="A178" s="1" t="s">
        <v>793</v>
      </c>
      <c r="B178" s="2">
        <v>0</v>
      </c>
      <c r="C178" s="2">
        <v>0</v>
      </c>
      <c r="D178" s="2">
        <v>0</v>
      </c>
      <c r="E178" s="2">
        <v>2.4870000000000001</v>
      </c>
      <c r="F178" s="2">
        <v>0</v>
      </c>
      <c r="G178" s="2">
        <v>0</v>
      </c>
      <c r="H178" s="2">
        <v>83.370999999999995</v>
      </c>
      <c r="I178" s="2">
        <v>17.718</v>
      </c>
      <c r="J178" s="2">
        <v>6.9850000000000003</v>
      </c>
      <c r="K178" s="2">
        <v>42.106000000000002</v>
      </c>
      <c r="L178" s="2">
        <v>7.9420000000000002</v>
      </c>
      <c r="M178" s="2">
        <v>8.8109999999999999</v>
      </c>
      <c r="N178" s="2">
        <f>M178+E178+G178+H178+I178+J178+K178+L178+F178</f>
        <v>169.42000000000002</v>
      </c>
    </row>
    <row r="179" spans="1:14" x14ac:dyDescent="0.2">
      <c r="A179" s="1" t="s">
        <v>794</v>
      </c>
      <c r="B179" s="2">
        <v>0</v>
      </c>
      <c r="C179" s="2">
        <v>0</v>
      </c>
      <c r="D179" s="2">
        <v>0</v>
      </c>
      <c r="E179" s="2">
        <v>2.202</v>
      </c>
      <c r="F179" s="2">
        <v>0</v>
      </c>
      <c r="G179" s="2">
        <v>0</v>
      </c>
      <c r="H179" s="2">
        <v>88.153999999999996</v>
      </c>
      <c r="I179" s="2">
        <v>16.866</v>
      </c>
      <c r="J179" s="2">
        <v>6.6859999999999999</v>
      </c>
      <c r="K179" s="2">
        <v>38.311999999999998</v>
      </c>
      <c r="L179" s="2">
        <v>7.3090000000000002</v>
      </c>
      <c r="M179" s="2">
        <v>8.423</v>
      </c>
      <c r="N179" s="2">
        <f>M179+E179+G179+H179+I179+J179+K179+L179+F179</f>
        <v>167.95199999999997</v>
      </c>
    </row>
    <row r="180" spans="1:14" x14ac:dyDescent="0.2">
      <c r="A180" s="1" t="s">
        <v>795</v>
      </c>
      <c r="B180" s="2">
        <v>0</v>
      </c>
      <c r="C180" s="2">
        <v>0</v>
      </c>
      <c r="D180" s="2">
        <v>0</v>
      </c>
      <c r="E180" s="2">
        <v>2.0630000000000002</v>
      </c>
      <c r="F180" s="2">
        <v>0</v>
      </c>
      <c r="G180" s="2">
        <v>0</v>
      </c>
      <c r="H180" s="2">
        <v>81.751999999999995</v>
      </c>
      <c r="I180" s="2">
        <v>14.759</v>
      </c>
      <c r="J180" s="2">
        <v>6.81</v>
      </c>
      <c r="K180" s="2">
        <v>40.786999999999999</v>
      </c>
      <c r="L180" s="2">
        <v>7.3079999999999998</v>
      </c>
      <c r="M180" s="2">
        <v>8.2200000000000006</v>
      </c>
      <c r="N180" s="2">
        <f>M180+E180+G180+H180+I180+J180+K180+L180+F180</f>
        <v>161.69899999999998</v>
      </c>
    </row>
    <row r="181" spans="1:14" x14ac:dyDescent="0.2">
      <c r="A181" s="1" t="s">
        <v>796</v>
      </c>
      <c r="B181" s="2">
        <v>0</v>
      </c>
      <c r="C181" s="2">
        <v>0</v>
      </c>
      <c r="D181" s="2">
        <v>0</v>
      </c>
      <c r="E181" s="2">
        <v>1.952</v>
      </c>
      <c r="F181" s="2">
        <v>0</v>
      </c>
      <c r="G181" s="2">
        <v>0</v>
      </c>
      <c r="H181" s="2">
        <v>78.777000000000001</v>
      </c>
      <c r="I181" s="2">
        <v>13.518000000000001</v>
      </c>
      <c r="J181" s="2">
        <v>6.7370000000000001</v>
      </c>
      <c r="K181" s="2">
        <v>41.677999999999997</v>
      </c>
      <c r="L181" s="2">
        <v>6.9930000000000003</v>
      </c>
      <c r="M181" s="2">
        <v>7.7370000000000001</v>
      </c>
      <c r="N181" s="2">
        <f>M181+E181+G181+H181+I181+J181+K181+L181+F181</f>
        <v>157.392</v>
      </c>
    </row>
    <row r="182" spans="1:14" x14ac:dyDescent="0.2">
      <c r="A182" s="1" t="s">
        <v>797</v>
      </c>
      <c r="B182" s="2">
        <v>0</v>
      </c>
      <c r="C182" s="2">
        <v>0.79900000000000004</v>
      </c>
      <c r="D182" s="2">
        <v>0</v>
      </c>
      <c r="E182" s="2">
        <v>2.133</v>
      </c>
      <c r="F182" s="2">
        <v>0</v>
      </c>
      <c r="G182" s="2">
        <v>0</v>
      </c>
      <c r="H182" s="2">
        <v>59.787999999999997</v>
      </c>
      <c r="I182" s="2">
        <v>12.427</v>
      </c>
      <c r="J182" s="2">
        <v>5.7960000000000003</v>
      </c>
      <c r="K182" s="2">
        <v>30.95</v>
      </c>
      <c r="L182" s="2">
        <v>5.2430000000000003</v>
      </c>
      <c r="M182" s="2">
        <v>4.4539999999999997</v>
      </c>
      <c r="N182" s="2">
        <f>M182+E182+G182+H182+I182+J182+K182+L182+F182</f>
        <v>120.791</v>
      </c>
    </row>
    <row r="183" spans="1:14" x14ac:dyDescent="0.2">
      <c r="A183" s="1" t="s">
        <v>798</v>
      </c>
      <c r="B183" s="2">
        <v>0</v>
      </c>
      <c r="C183" s="2">
        <v>0</v>
      </c>
      <c r="D183" s="2">
        <v>0</v>
      </c>
      <c r="E183" s="2">
        <v>1.0900000000000001</v>
      </c>
      <c r="F183" s="2">
        <v>0</v>
      </c>
      <c r="G183" s="2">
        <v>0</v>
      </c>
      <c r="H183" s="2">
        <v>83.366</v>
      </c>
      <c r="I183" s="2">
        <v>13.06</v>
      </c>
      <c r="J183" s="2">
        <v>8.2680000000000007</v>
      </c>
      <c r="K183" s="2">
        <v>41.332999999999998</v>
      </c>
      <c r="L183" s="2">
        <v>6.524</v>
      </c>
      <c r="M183" s="2">
        <v>7.9619999999999997</v>
      </c>
      <c r="N183" s="2">
        <f>M183+E183+G183+H183+I183+J183+K183+L183+F183</f>
        <v>161.60300000000001</v>
      </c>
    </row>
    <row r="184" spans="1:14" x14ac:dyDescent="0.2">
      <c r="A184" s="1" t="s">
        <v>799</v>
      </c>
      <c r="B184" s="2">
        <v>0</v>
      </c>
      <c r="C184" s="2">
        <v>0</v>
      </c>
      <c r="D184" s="2">
        <v>0</v>
      </c>
      <c r="E184" s="2">
        <v>0.875</v>
      </c>
      <c r="F184" s="2">
        <v>0</v>
      </c>
      <c r="G184" s="2">
        <v>0</v>
      </c>
      <c r="H184" s="2">
        <v>85.876000000000005</v>
      </c>
      <c r="I184" s="2">
        <v>12.454000000000001</v>
      </c>
      <c r="J184" s="2">
        <v>7.1159999999999997</v>
      </c>
      <c r="K184" s="2">
        <v>39.987000000000002</v>
      </c>
      <c r="L184" s="2">
        <v>5.7960000000000003</v>
      </c>
      <c r="M184" s="2">
        <v>7.02</v>
      </c>
      <c r="N184" s="2">
        <f>M184+E184+G184+H184+I184+J184+K184+L184+F184</f>
        <v>159.124</v>
      </c>
    </row>
    <row r="185" spans="1:14" x14ac:dyDescent="0.2">
      <c r="A185" s="1" t="s">
        <v>800</v>
      </c>
      <c r="B185" s="2">
        <v>0</v>
      </c>
      <c r="C185" s="2">
        <v>0</v>
      </c>
      <c r="D185" s="2">
        <v>0</v>
      </c>
      <c r="E185" s="2">
        <v>1.2010000000000001</v>
      </c>
      <c r="F185" s="2">
        <v>0</v>
      </c>
      <c r="G185" s="2">
        <v>0</v>
      </c>
      <c r="H185" s="2">
        <v>82.427999999999997</v>
      </c>
      <c r="I185" s="2">
        <v>12.11</v>
      </c>
      <c r="J185" s="2">
        <v>7.9009999999999998</v>
      </c>
      <c r="K185" s="2">
        <v>46.439</v>
      </c>
      <c r="L185" s="2">
        <v>6.5339999999999998</v>
      </c>
      <c r="M185" s="2">
        <v>4.8319999999999999</v>
      </c>
      <c r="N185" s="2">
        <f>M185+E185+G185+H185+I185+J185+K185+L185+F185</f>
        <v>161.44499999999999</v>
      </c>
    </row>
    <row r="186" spans="1:14" x14ac:dyDescent="0.2">
      <c r="A186" s="1" t="s">
        <v>801</v>
      </c>
      <c r="B186" s="2">
        <v>0</v>
      </c>
      <c r="C186" s="2">
        <v>0</v>
      </c>
      <c r="D186" s="2">
        <v>0</v>
      </c>
      <c r="E186" s="2">
        <v>1.9990000000000001</v>
      </c>
      <c r="F186" s="2">
        <v>0</v>
      </c>
      <c r="G186" s="2">
        <v>0</v>
      </c>
      <c r="H186" s="2">
        <v>78.325999999999993</v>
      </c>
      <c r="I186" s="2">
        <v>11.090999999999999</v>
      </c>
      <c r="J186" s="2">
        <v>6.0759999999999996</v>
      </c>
      <c r="K186" s="2">
        <v>50.356000000000002</v>
      </c>
      <c r="L186" s="2">
        <v>5.94</v>
      </c>
      <c r="M186" s="2">
        <v>2.4580000000000002</v>
      </c>
      <c r="N186" s="2">
        <f>M186+E186+G186+H186+I186+J186+K186+L186+F186</f>
        <v>156.24599999999998</v>
      </c>
    </row>
    <row r="187" spans="1:14" x14ac:dyDescent="0.2">
      <c r="A187" s="1" t="s">
        <v>802</v>
      </c>
      <c r="B187">
        <v>0</v>
      </c>
      <c r="C187">
        <v>0</v>
      </c>
      <c r="D187">
        <v>0</v>
      </c>
      <c r="E187" s="2">
        <v>2.7789999999999999</v>
      </c>
      <c r="F187" s="2">
        <v>0</v>
      </c>
      <c r="G187" s="2">
        <v>0</v>
      </c>
      <c r="H187" s="2">
        <v>77.988</v>
      </c>
      <c r="I187" s="2">
        <v>8.5820000000000007</v>
      </c>
      <c r="J187" s="2">
        <v>4.4000000000000004</v>
      </c>
      <c r="K187" s="2">
        <v>49.923000000000002</v>
      </c>
      <c r="L187" s="2">
        <v>3.8759999999999999</v>
      </c>
      <c r="M187" s="2">
        <v>1.147</v>
      </c>
      <c r="N187" s="2">
        <f>M187+E187+G187+H187+I187+J187+K187+L187+F187</f>
        <v>148.69500000000002</v>
      </c>
    </row>
    <row r="188" spans="1:14" x14ac:dyDescent="0.2">
      <c r="A188" s="1" t="s">
        <v>785</v>
      </c>
      <c r="B188" s="2">
        <v>0</v>
      </c>
      <c r="C188" s="2">
        <v>0</v>
      </c>
      <c r="D188" s="2">
        <v>0</v>
      </c>
      <c r="E188" s="2">
        <v>11.965</v>
      </c>
      <c r="F188" s="2">
        <v>0</v>
      </c>
      <c r="G188" s="2">
        <v>18.384</v>
      </c>
      <c r="H188" s="2">
        <v>58.654000000000003</v>
      </c>
      <c r="I188" s="2">
        <v>15.465</v>
      </c>
      <c r="J188" s="2">
        <v>5.1079999999999997</v>
      </c>
      <c r="K188" s="2">
        <v>30.375</v>
      </c>
      <c r="L188" s="2">
        <v>6.9109999999999996</v>
      </c>
      <c r="M188" s="2">
        <v>0.85299999999999998</v>
      </c>
      <c r="N188" s="2">
        <f>M188+E188+G188+H188+I188+J188+K188+L188+F188</f>
        <v>147.715</v>
      </c>
    </row>
    <row r="189" spans="1:14" x14ac:dyDescent="0.2">
      <c r="A189" s="1" t="s">
        <v>803</v>
      </c>
      <c r="B189">
        <v>0</v>
      </c>
      <c r="C189">
        <v>0</v>
      </c>
      <c r="D189">
        <v>0</v>
      </c>
      <c r="E189">
        <v>3.0249999999999999</v>
      </c>
      <c r="F189" s="2">
        <v>0</v>
      </c>
      <c r="G189" s="2">
        <v>0</v>
      </c>
      <c r="H189">
        <v>75.634</v>
      </c>
      <c r="I189">
        <v>7.7619999999999996</v>
      </c>
      <c r="J189" s="2">
        <v>0</v>
      </c>
      <c r="K189">
        <v>48.862000000000002</v>
      </c>
      <c r="L189">
        <v>3.8719999999999999</v>
      </c>
      <c r="M189">
        <v>0.56999999999999995</v>
      </c>
      <c r="N189" s="2">
        <f>M189+E189+G189+H189+I189+J189+K189+L189+F189</f>
        <v>139.72500000000002</v>
      </c>
    </row>
    <row r="190" spans="1:14" x14ac:dyDescent="0.2">
      <c r="A190" s="1" t="s">
        <v>804</v>
      </c>
      <c r="B190" s="2">
        <v>0</v>
      </c>
      <c r="C190" s="2">
        <v>0</v>
      </c>
      <c r="D190" s="2">
        <v>0</v>
      </c>
      <c r="E190" s="2">
        <v>3.069</v>
      </c>
      <c r="F190" s="2">
        <v>0</v>
      </c>
      <c r="G190" s="2">
        <v>0</v>
      </c>
      <c r="H190" s="2">
        <v>72.325999999999993</v>
      </c>
      <c r="I190" s="2">
        <v>12.14</v>
      </c>
      <c r="J190" s="2">
        <v>0</v>
      </c>
      <c r="K190" s="2">
        <v>49.286999999999999</v>
      </c>
      <c r="L190" s="2">
        <v>7.4050000000000002</v>
      </c>
      <c r="M190" s="2">
        <v>0.52200000000000002</v>
      </c>
      <c r="N190" s="2">
        <f>M190+E190+G190+H190+I190+J190+K190+L190+F190</f>
        <v>144.749</v>
      </c>
    </row>
    <row r="191" spans="1:14" x14ac:dyDescent="0.2">
      <c r="A191" s="1" t="s">
        <v>805</v>
      </c>
      <c r="B191" s="2">
        <v>0</v>
      </c>
      <c r="C191" s="2">
        <v>0</v>
      </c>
      <c r="D191" s="2">
        <v>0</v>
      </c>
      <c r="E191" s="2">
        <v>2.9489999999999998</v>
      </c>
      <c r="F191" s="2">
        <v>0</v>
      </c>
      <c r="G191" s="2">
        <v>0</v>
      </c>
      <c r="H191" s="2">
        <v>69.146000000000001</v>
      </c>
      <c r="I191" s="2">
        <v>12.609</v>
      </c>
      <c r="J191" s="2">
        <v>0</v>
      </c>
      <c r="K191" s="2">
        <v>48.631999999999998</v>
      </c>
      <c r="L191" s="2">
        <v>7.4370000000000003</v>
      </c>
      <c r="M191" s="2">
        <v>0.54400000000000004</v>
      </c>
      <c r="N191" s="2">
        <f>M191+E191+G191+H191+I191+J191+K191+L191+F191</f>
        <v>141.31700000000001</v>
      </c>
    </row>
    <row r="192" spans="1:14" x14ac:dyDescent="0.2">
      <c r="A192" s="1" t="s">
        <v>806</v>
      </c>
      <c r="B192" s="2">
        <v>0</v>
      </c>
      <c r="C192" s="2">
        <v>0</v>
      </c>
      <c r="D192" s="2">
        <v>0</v>
      </c>
      <c r="E192" s="2">
        <v>2.306</v>
      </c>
      <c r="F192" s="2">
        <v>0</v>
      </c>
      <c r="G192" s="2">
        <v>0</v>
      </c>
      <c r="H192" s="2">
        <v>72.302000000000007</v>
      </c>
      <c r="I192" s="2">
        <v>12.72</v>
      </c>
      <c r="J192" s="2">
        <v>7.859</v>
      </c>
      <c r="K192" s="2">
        <v>48.838000000000001</v>
      </c>
      <c r="L192" s="2">
        <v>7.4240000000000004</v>
      </c>
      <c r="M192" s="2">
        <v>0.46100000000000002</v>
      </c>
      <c r="N192" s="2">
        <f>M192+E192+G192+H192+I192+J192+K192+L192+F192</f>
        <v>151.91</v>
      </c>
    </row>
    <row r="193" spans="1:14" x14ac:dyDescent="0.2">
      <c r="A193" s="1" t="s">
        <v>807</v>
      </c>
      <c r="B193" s="2">
        <v>0</v>
      </c>
      <c r="C193" s="2">
        <v>0</v>
      </c>
      <c r="D193" s="2">
        <v>0</v>
      </c>
      <c r="E193" s="2">
        <v>0.69</v>
      </c>
      <c r="F193" s="2">
        <v>0</v>
      </c>
      <c r="G193" s="2">
        <v>0</v>
      </c>
      <c r="H193" s="2">
        <v>75.543000000000006</v>
      </c>
      <c r="I193" s="2">
        <v>12.593</v>
      </c>
      <c r="J193" s="2">
        <v>8.0329999999999995</v>
      </c>
      <c r="K193" s="2">
        <v>49.460999999999999</v>
      </c>
      <c r="L193" s="2">
        <v>7.4880000000000004</v>
      </c>
      <c r="M193" s="2">
        <v>0.45500000000000002</v>
      </c>
      <c r="N193" s="2">
        <f>M193+E193+G193+H193+I193+J193+K193+L193+F193</f>
        <v>154.26300000000001</v>
      </c>
    </row>
    <row r="194" spans="1:14" x14ac:dyDescent="0.2">
      <c r="A194" s="1" t="s">
        <v>808</v>
      </c>
      <c r="B194" s="2">
        <v>0</v>
      </c>
      <c r="C194" s="2">
        <v>0</v>
      </c>
      <c r="D194" s="2">
        <v>0</v>
      </c>
      <c r="E194" s="2">
        <v>0.64700000000000002</v>
      </c>
      <c r="F194" s="2">
        <v>0</v>
      </c>
      <c r="G194" s="2">
        <v>1.909</v>
      </c>
      <c r="H194" s="2">
        <v>73.606999999999999</v>
      </c>
      <c r="I194" s="2">
        <v>12.494</v>
      </c>
      <c r="J194" s="2">
        <v>10.237</v>
      </c>
      <c r="K194" s="2">
        <v>51.189</v>
      </c>
      <c r="L194" s="2">
        <v>7.6269999999999998</v>
      </c>
      <c r="M194" s="2">
        <v>0.48499999999999999</v>
      </c>
      <c r="N194" s="2">
        <f>M194+E194+G194+H194+I194+J194+K194+L194+F194</f>
        <v>158.19499999999999</v>
      </c>
    </row>
    <row r="195" spans="1:14" x14ac:dyDescent="0.2">
      <c r="A195" s="1" t="s">
        <v>809</v>
      </c>
      <c r="B195" s="2">
        <v>0</v>
      </c>
      <c r="C195" s="2">
        <v>0</v>
      </c>
      <c r="D195" s="2">
        <v>0</v>
      </c>
      <c r="E195" s="2">
        <v>0.54400000000000004</v>
      </c>
      <c r="F195" s="2">
        <v>0</v>
      </c>
      <c r="G195" s="2">
        <v>2.3220000000000001</v>
      </c>
      <c r="H195" s="2">
        <v>75.888999999999996</v>
      </c>
      <c r="I195" s="2">
        <v>12.744999999999999</v>
      </c>
      <c r="J195" s="2">
        <v>8.6150000000000002</v>
      </c>
      <c r="K195" s="2">
        <v>50.710999999999999</v>
      </c>
      <c r="L195" s="2">
        <v>7.6879999999999997</v>
      </c>
      <c r="M195" s="2">
        <v>0.52400000000000002</v>
      </c>
      <c r="N195" s="2">
        <f>M195+E195+G195+H195+I195+J195+K195+L195+F195</f>
        <v>159.03799999999998</v>
      </c>
    </row>
    <row r="196" spans="1:14" x14ac:dyDescent="0.2">
      <c r="A196" s="1" t="s">
        <v>810</v>
      </c>
      <c r="B196" s="2">
        <v>0</v>
      </c>
      <c r="C196" s="2">
        <v>0</v>
      </c>
      <c r="D196" s="2">
        <v>0</v>
      </c>
      <c r="E196" s="2">
        <v>0.71199999999999997</v>
      </c>
      <c r="F196" s="2">
        <v>0</v>
      </c>
      <c r="G196" s="2">
        <v>0</v>
      </c>
      <c r="H196" s="2">
        <v>76.664000000000001</v>
      </c>
      <c r="I196" s="2">
        <v>13.19</v>
      </c>
      <c r="J196" s="2">
        <v>10.086</v>
      </c>
      <c r="K196" s="2">
        <v>50.756</v>
      </c>
      <c r="L196" s="2">
        <v>7.3849999999999998</v>
      </c>
      <c r="M196" s="2">
        <v>0.45500000000000002</v>
      </c>
      <c r="N196" s="2">
        <f>M196+E196+G196+H196+I196+J196+K196+L196+F196</f>
        <v>159.24799999999999</v>
      </c>
    </row>
    <row r="197" spans="1:14" x14ac:dyDescent="0.2">
      <c r="A197" s="1" t="s">
        <v>811</v>
      </c>
      <c r="B197" s="2">
        <v>0</v>
      </c>
      <c r="C197" s="2">
        <v>0</v>
      </c>
      <c r="D197" s="2">
        <v>0</v>
      </c>
      <c r="E197" s="2">
        <v>0.73</v>
      </c>
      <c r="F197" s="2">
        <v>0</v>
      </c>
      <c r="G197" s="2">
        <v>0</v>
      </c>
      <c r="H197" s="2">
        <v>76.233000000000004</v>
      </c>
      <c r="I197" s="2">
        <v>13.356</v>
      </c>
      <c r="J197" s="2">
        <v>8.6929999999999996</v>
      </c>
      <c r="K197" s="2">
        <v>49.844000000000001</v>
      </c>
      <c r="L197" s="2">
        <v>7.2439999999999998</v>
      </c>
      <c r="M197" s="2">
        <v>0.29399999999999998</v>
      </c>
      <c r="N197" s="2">
        <f>M197+E197+G197+H197+I197+J197+K197+L197+F197</f>
        <v>156.39400000000001</v>
      </c>
    </row>
    <row r="198" spans="1:14" x14ac:dyDescent="0.2">
      <c r="A198" s="1" t="s">
        <v>786</v>
      </c>
      <c r="B198" s="2">
        <v>0</v>
      </c>
      <c r="C198" s="2">
        <v>0</v>
      </c>
      <c r="D198" s="2">
        <v>0</v>
      </c>
      <c r="E198" s="2">
        <v>6.03</v>
      </c>
      <c r="F198" s="2">
        <v>0</v>
      </c>
      <c r="G198" s="2">
        <v>2.2349999999999999</v>
      </c>
      <c r="H198" s="2">
        <v>67.418000000000006</v>
      </c>
      <c r="I198" s="2">
        <v>19.626999999999999</v>
      </c>
      <c r="J198" s="2">
        <v>6.4130000000000003</v>
      </c>
      <c r="K198" s="2">
        <v>46.029000000000003</v>
      </c>
      <c r="L198" s="2">
        <v>8.3049999999999997</v>
      </c>
      <c r="M198" s="2">
        <v>2.0430000000000001</v>
      </c>
      <c r="N198" s="2">
        <f>M198+E198+G198+H198+I198+J198+K198+L198+F198</f>
        <v>158.1</v>
      </c>
    </row>
    <row r="199" spans="1:14" x14ac:dyDescent="0.2">
      <c r="A199" s="1" t="s">
        <v>812</v>
      </c>
      <c r="B199" s="2">
        <v>0</v>
      </c>
      <c r="C199" s="2">
        <v>0</v>
      </c>
      <c r="D199" s="2">
        <v>0</v>
      </c>
      <c r="E199" s="2">
        <v>0.50900000000000001</v>
      </c>
      <c r="F199" s="2">
        <v>0</v>
      </c>
      <c r="G199" s="2">
        <v>8.6809999999999992</v>
      </c>
      <c r="H199" s="2">
        <v>78.635000000000005</v>
      </c>
      <c r="I199" s="2">
        <v>13.577</v>
      </c>
      <c r="J199" s="2">
        <v>7.7</v>
      </c>
      <c r="K199" s="2">
        <v>49.982999999999997</v>
      </c>
      <c r="L199" s="2">
        <v>7.2590000000000003</v>
      </c>
      <c r="M199" s="2">
        <v>0.53400000000000003</v>
      </c>
      <c r="N199" s="2">
        <f>M199+E199+G199+H199+I199+J199+K199+L199+F199</f>
        <v>166.87799999999999</v>
      </c>
    </row>
    <row r="200" spans="1:14" x14ac:dyDescent="0.2">
      <c r="A200" s="1" t="s">
        <v>813</v>
      </c>
      <c r="B200" s="2">
        <v>0</v>
      </c>
      <c r="C200" s="2">
        <v>0</v>
      </c>
      <c r="D200" s="2">
        <v>0.753</v>
      </c>
      <c r="E200" s="2">
        <v>0.48699999999999999</v>
      </c>
      <c r="F200" s="2">
        <v>0</v>
      </c>
      <c r="G200" s="2">
        <v>0</v>
      </c>
      <c r="H200" s="2">
        <v>82.483000000000004</v>
      </c>
      <c r="I200" s="2">
        <v>14.201000000000001</v>
      </c>
      <c r="J200" s="2">
        <v>7.4320000000000004</v>
      </c>
      <c r="K200" s="2">
        <v>49.622999999999998</v>
      </c>
      <c r="L200" s="2">
        <v>7.766</v>
      </c>
      <c r="M200" s="2">
        <v>0.58499999999999996</v>
      </c>
      <c r="N200" s="2">
        <f>M200+E200+G200+H200+I200+J200+K200+L200+F200</f>
        <v>162.577</v>
      </c>
    </row>
    <row r="201" spans="1:14" x14ac:dyDescent="0.2">
      <c r="A201" s="1" t="s">
        <v>814</v>
      </c>
      <c r="B201" s="2">
        <v>0</v>
      </c>
      <c r="C201" s="2">
        <v>0</v>
      </c>
      <c r="D201" s="2">
        <v>0</v>
      </c>
      <c r="E201" s="2">
        <v>0.47499999999999998</v>
      </c>
      <c r="F201" s="2">
        <v>0</v>
      </c>
      <c r="G201" s="2">
        <v>0</v>
      </c>
      <c r="H201" s="2">
        <v>80.778000000000006</v>
      </c>
      <c r="I201" s="2">
        <v>14.457000000000001</v>
      </c>
      <c r="J201" s="2">
        <v>10.532</v>
      </c>
      <c r="K201" s="2">
        <v>49.921999999999997</v>
      </c>
      <c r="L201" s="2">
        <v>7.7530000000000001</v>
      </c>
      <c r="M201" s="2">
        <v>0.628</v>
      </c>
      <c r="N201" s="2">
        <f>M201+E201+G201+H201+I201+J201+K201+L201+F201</f>
        <v>164.54499999999996</v>
      </c>
    </row>
    <row r="202" spans="1:14" x14ac:dyDescent="0.2">
      <c r="A202" s="1" t="s">
        <v>815</v>
      </c>
      <c r="B202" s="2">
        <v>0.33900000000000002</v>
      </c>
      <c r="C202" s="2">
        <v>0</v>
      </c>
      <c r="D202" s="2">
        <v>0</v>
      </c>
      <c r="E202" s="2">
        <v>0.53800000000000003</v>
      </c>
      <c r="F202" s="2">
        <v>0</v>
      </c>
      <c r="G202" s="2">
        <v>0</v>
      </c>
      <c r="H202" s="2">
        <v>80.933999999999997</v>
      </c>
      <c r="I202" s="2">
        <v>14.804</v>
      </c>
      <c r="J202" s="2">
        <v>10.055999999999999</v>
      </c>
      <c r="K202" s="2">
        <v>49.31</v>
      </c>
      <c r="L202" s="2">
        <v>7.7279999999999998</v>
      </c>
      <c r="M202" s="2">
        <v>0.70199999999999996</v>
      </c>
      <c r="N202" s="2">
        <f>M202+E202+G202+H202+I202+J202+K202+L202+F202</f>
        <v>164.072</v>
      </c>
    </row>
    <row r="203" spans="1:14" x14ac:dyDescent="0.2">
      <c r="A203" s="1" t="s">
        <v>816</v>
      </c>
      <c r="B203" s="2">
        <v>0</v>
      </c>
      <c r="C203" s="2">
        <v>0</v>
      </c>
      <c r="D203" s="2">
        <v>0</v>
      </c>
      <c r="E203" s="2">
        <v>0.55000000000000004</v>
      </c>
      <c r="F203" s="2">
        <v>0</v>
      </c>
      <c r="G203" s="2">
        <v>0</v>
      </c>
      <c r="H203" s="2">
        <v>80.775999999999996</v>
      </c>
      <c r="I203" s="2">
        <v>14.779</v>
      </c>
      <c r="J203" s="2">
        <v>10.96</v>
      </c>
      <c r="K203" s="2">
        <v>49.186999999999998</v>
      </c>
      <c r="L203" s="2">
        <v>7.7939999999999996</v>
      </c>
      <c r="M203" s="2">
        <v>1.0209999999999999</v>
      </c>
      <c r="N203" s="2">
        <f>M203+E203+G203+H203+I203+J203+K203+L203+F203</f>
        <v>165.06699999999998</v>
      </c>
    </row>
    <row r="204" spans="1:14" x14ac:dyDescent="0.2">
      <c r="A204" s="1" t="s">
        <v>817</v>
      </c>
      <c r="B204" s="2">
        <v>0</v>
      </c>
      <c r="C204" s="2">
        <v>0</v>
      </c>
      <c r="D204" s="2">
        <v>0</v>
      </c>
      <c r="E204" s="2">
        <v>1.8520000000000001</v>
      </c>
      <c r="F204" s="2">
        <v>0</v>
      </c>
      <c r="G204" s="2">
        <v>0</v>
      </c>
      <c r="H204" s="2">
        <v>107.604</v>
      </c>
      <c r="I204" s="2">
        <v>5.407</v>
      </c>
      <c r="J204" s="2">
        <v>0.56299999999999994</v>
      </c>
      <c r="K204" s="2">
        <v>49.084000000000003</v>
      </c>
      <c r="L204" s="2">
        <v>6.48</v>
      </c>
      <c r="M204" s="2">
        <v>3.85</v>
      </c>
      <c r="N204" s="2">
        <f>M204+E204+G204+H204+I204+J204+K204+L204+F204</f>
        <v>174.84</v>
      </c>
    </row>
    <row r="205" spans="1:14" x14ac:dyDescent="0.2">
      <c r="A205" s="1" t="s">
        <v>818</v>
      </c>
      <c r="B205" s="2">
        <v>0</v>
      </c>
      <c r="C205" s="2">
        <v>0</v>
      </c>
      <c r="D205" s="2">
        <v>0</v>
      </c>
      <c r="E205" s="2">
        <v>0.40400000000000003</v>
      </c>
      <c r="F205" s="2">
        <v>12.446999999999999</v>
      </c>
      <c r="G205" s="2">
        <v>0</v>
      </c>
      <c r="H205" s="2">
        <v>91.725999999999999</v>
      </c>
      <c r="I205" s="2">
        <v>14.965999999999999</v>
      </c>
      <c r="J205" s="2">
        <v>6.9470000000000001</v>
      </c>
      <c r="K205" s="2">
        <v>46.923000000000002</v>
      </c>
      <c r="L205" s="2">
        <v>7.9889999999999999</v>
      </c>
      <c r="M205" s="2">
        <v>7.008</v>
      </c>
      <c r="N205" s="2">
        <f>M205+E205+G205+H205+I205+J205+K205+L205+F205</f>
        <v>188.41</v>
      </c>
    </row>
    <row r="206" spans="1:14" x14ac:dyDescent="0.2">
      <c r="A206" s="1" t="s">
        <v>819</v>
      </c>
      <c r="B206" s="2">
        <v>0</v>
      </c>
      <c r="C206" s="2">
        <v>0</v>
      </c>
      <c r="D206" s="2">
        <v>0</v>
      </c>
      <c r="E206" s="2">
        <v>0.32100000000000001</v>
      </c>
      <c r="F206" s="2">
        <v>0</v>
      </c>
      <c r="G206" s="2">
        <v>0</v>
      </c>
      <c r="H206" s="2">
        <v>90.528000000000006</v>
      </c>
      <c r="I206" s="2">
        <v>14.121</v>
      </c>
      <c r="J206" s="2">
        <v>6.83</v>
      </c>
      <c r="K206" s="2">
        <v>45.451000000000001</v>
      </c>
      <c r="L206" s="2">
        <v>7.9359999999999999</v>
      </c>
      <c r="M206" s="2">
        <v>7.98</v>
      </c>
      <c r="N206" s="2">
        <f>M206+E206+G206+H206+I206+J206+K206+L206+F206</f>
        <v>173.167</v>
      </c>
    </row>
    <row r="207" spans="1:14" x14ac:dyDescent="0.2">
      <c r="A207" s="1" t="s">
        <v>820</v>
      </c>
      <c r="B207" s="2">
        <v>0</v>
      </c>
      <c r="C207" s="2">
        <v>0</v>
      </c>
      <c r="D207" s="2">
        <v>0</v>
      </c>
      <c r="E207" s="2">
        <v>0.30099999999999999</v>
      </c>
      <c r="F207" s="2">
        <v>0</v>
      </c>
      <c r="G207" s="2">
        <v>0</v>
      </c>
      <c r="H207" s="2">
        <v>89.906999999999996</v>
      </c>
      <c r="I207" s="2">
        <v>14.134</v>
      </c>
      <c r="J207" s="2">
        <v>7.0279999999999996</v>
      </c>
      <c r="K207" s="2">
        <v>44.853000000000002</v>
      </c>
      <c r="L207" s="2">
        <v>7.4870000000000001</v>
      </c>
      <c r="M207" s="2">
        <v>8.452</v>
      </c>
      <c r="N207" s="2">
        <f>M207+E207+G207+H207+I207+J207+K207+L207+F207</f>
        <v>172.16200000000001</v>
      </c>
    </row>
    <row r="208" spans="1:14" x14ac:dyDescent="0.2">
      <c r="A208" s="1" t="s">
        <v>821</v>
      </c>
      <c r="B208" s="2">
        <v>0</v>
      </c>
      <c r="C208" s="2">
        <v>0</v>
      </c>
      <c r="D208" s="2">
        <v>0</v>
      </c>
      <c r="E208" s="2">
        <v>0.28999999999999998</v>
      </c>
      <c r="F208" s="2">
        <v>7.2460000000000004</v>
      </c>
      <c r="G208" s="2">
        <v>0</v>
      </c>
      <c r="H208" s="2">
        <v>91.813999999999993</v>
      </c>
      <c r="I208" s="2">
        <v>14.058999999999999</v>
      </c>
      <c r="J208" s="2">
        <v>6.117</v>
      </c>
      <c r="K208" s="2">
        <v>44.472999999999999</v>
      </c>
      <c r="L208" s="2">
        <v>7.7009999999999996</v>
      </c>
      <c r="M208" s="2">
        <v>8.4190000000000005</v>
      </c>
      <c r="N208" s="2">
        <f>M208+E208+G208+H208+I208+J208+K208+L208+F208</f>
        <v>180.119</v>
      </c>
    </row>
    <row r="209" spans="1:14" x14ac:dyDescent="0.2">
      <c r="A209" s="1" t="s">
        <v>787</v>
      </c>
      <c r="B209" s="2">
        <v>0</v>
      </c>
      <c r="C209" s="2">
        <v>0</v>
      </c>
      <c r="D209" s="2">
        <v>0</v>
      </c>
      <c r="E209" s="2">
        <v>3.6160000000000001</v>
      </c>
      <c r="F209" s="2">
        <v>0</v>
      </c>
      <c r="G209" s="2">
        <v>2.335</v>
      </c>
      <c r="H209" s="2">
        <v>76.944000000000003</v>
      </c>
      <c r="I209" s="2">
        <v>19.393000000000001</v>
      </c>
      <c r="J209" s="2">
        <v>7.2389999999999999</v>
      </c>
      <c r="K209" s="2">
        <v>51.731999999999999</v>
      </c>
      <c r="L209" s="2">
        <v>8.9589999999999996</v>
      </c>
      <c r="M209" s="2">
        <v>3.9729999999999999</v>
      </c>
      <c r="N209" s="2">
        <f>M209+E209+G209+H209+I209+J209+K209+L209+F209</f>
        <v>174.191</v>
      </c>
    </row>
    <row r="210" spans="1:14" x14ac:dyDescent="0.2">
      <c r="A210" s="1" t="s">
        <v>822</v>
      </c>
      <c r="B210" s="2">
        <v>0</v>
      </c>
      <c r="C210" s="2">
        <v>0</v>
      </c>
      <c r="D210" s="2">
        <v>0</v>
      </c>
      <c r="E210" s="2">
        <v>0.34100000000000003</v>
      </c>
      <c r="F210" s="2">
        <v>8.532</v>
      </c>
      <c r="G210" s="2">
        <v>0</v>
      </c>
      <c r="H210" s="2">
        <v>92.525999999999996</v>
      </c>
      <c r="I210" s="2">
        <v>13.785</v>
      </c>
      <c r="J210" s="2">
        <v>6.26</v>
      </c>
      <c r="K210" s="2">
        <v>41.994</v>
      </c>
      <c r="L210" s="2">
        <v>7.6130000000000004</v>
      </c>
      <c r="M210" s="2">
        <v>8.3279999999999994</v>
      </c>
      <c r="N210" s="2">
        <f>M210+E210+G210+H210+I210+J210+K210+L210+F210</f>
        <v>179.37899999999999</v>
      </c>
    </row>
    <row r="211" spans="1:14" x14ac:dyDescent="0.2">
      <c r="A211" s="1" t="s">
        <v>823</v>
      </c>
      <c r="B211" s="2">
        <v>0</v>
      </c>
      <c r="C211" s="2">
        <v>0</v>
      </c>
      <c r="D211" s="2">
        <v>0</v>
      </c>
      <c r="E211" s="2">
        <v>0.32400000000000001</v>
      </c>
      <c r="F211" s="2">
        <v>12.532</v>
      </c>
      <c r="G211" s="2">
        <v>0</v>
      </c>
      <c r="H211" s="2">
        <v>93.575000000000003</v>
      </c>
      <c r="I211" s="2">
        <v>14.6</v>
      </c>
      <c r="J211" s="2">
        <v>7.5149999999999997</v>
      </c>
      <c r="K211" s="2">
        <v>47.225000000000001</v>
      </c>
      <c r="L211" s="2">
        <v>8.5500000000000007</v>
      </c>
      <c r="M211" s="2">
        <v>8.3580000000000005</v>
      </c>
      <c r="N211" s="2">
        <f>M211+E211+G211+H211+I211+J211+K211+L211+F211</f>
        <v>192.67900000000003</v>
      </c>
    </row>
    <row r="212" spans="1:14" x14ac:dyDescent="0.2">
      <c r="A212" s="1" t="s">
        <v>824</v>
      </c>
      <c r="B212" s="2">
        <v>0</v>
      </c>
      <c r="C212" s="2">
        <v>0</v>
      </c>
      <c r="D212" s="2">
        <v>0</v>
      </c>
      <c r="E212" s="2">
        <v>0.40400000000000003</v>
      </c>
      <c r="F212" s="2">
        <v>1.91</v>
      </c>
      <c r="G212" s="2">
        <v>0</v>
      </c>
      <c r="H212" s="2">
        <v>91.287000000000006</v>
      </c>
      <c r="I212" s="2">
        <v>14.28</v>
      </c>
      <c r="J212" s="2">
        <v>6.3319999999999999</v>
      </c>
      <c r="K212" s="2">
        <v>47.972999999999999</v>
      </c>
      <c r="L212" s="2">
        <v>8.1859999999999999</v>
      </c>
      <c r="M212" s="2">
        <v>8.5549999999999997</v>
      </c>
      <c r="N212" s="2">
        <f>M212+E212+G212+H212+I212+J212+K212+L212+F212</f>
        <v>178.92700000000002</v>
      </c>
    </row>
    <row r="213" spans="1:14" x14ac:dyDescent="0.2">
      <c r="A213" s="1" t="s">
        <v>825</v>
      </c>
      <c r="B213" s="2">
        <v>0</v>
      </c>
      <c r="C213" s="2">
        <v>0</v>
      </c>
      <c r="D213" s="2">
        <v>0</v>
      </c>
      <c r="E213" s="2">
        <v>0.375</v>
      </c>
      <c r="F213" s="2">
        <v>7.5910000000000002</v>
      </c>
      <c r="G213" s="2">
        <v>0</v>
      </c>
      <c r="H213" s="2">
        <v>89.587999999999994</v>
      </c>
      <c r="I213" s="2">
        <v>12.738</v>
      </c>
      <c r="J213" s="2">
        <v>6.19</v>
      </c>
      <c r="K213" s="2">
        <v>53.878</v>
      </c>
      <c r="L213" s="2">
        <v>8.1940000000000008</v>
      </c>
      <c r="M213" s="2">
        <v>8.6340000000000003</v>
      </c>
      <c r="N213" s="2">
        <f>M213+E213+G213+H213+I213+J213+K213+L213+F213</f>
        <v>187.18799999999999</v>
      </c>
    </row>
    <row r="214" spans="1:14" x14ac:dyDescent="0.2">
      <c r="A214" s="1" t="s">
        <v>826</v>
      </c>
      <c r="B214" s="2">
        <v>0</v>
      </c>
      <c r="C214" s="2">
        <v>0</v>
      </c>
      <c r="D214" s="2">
        <v>0</v>
      </c>
      <c r="E214" s="2">
        <v>0</v>
      </c>
      <c r="F214" s="2">
        <v>26.050999999999998</v>
      </c>
      <c r="G214" s="2">
        <v>0</v>
      </c>
      <c r="H214" s="2">
        <v>89.393000000000001</v>
      </c>
      <c r="I214" s="2">
        <v>12.132</v>
      </c>
      <c r="J214" s="2">
        <v>6.7530000000000001</v>
      </c>
      <c r="K214" s="2">
        <v>57.759</v>
      </c>
      <c r="L214" s="2">
        <v>8.0530000000000008</v>
      </c>
      <c r="M214" s="2">
        <v>8.4600000000000009</v>
      </c>
      <c r="N214" s="2">
        <f>M214+E214+G214+H214+I214+J214+K214+L214+F214</f>
        <v>208.601</v>
      </c>
    </row>
    <row r="215" spans="1:14" x14ac:dyDescent="0.2">
      <c r="A215" s="1" t="s">
        <v>827</v>
      </c>
      <c r="B215" s="2">
        <v>0</v>
      </c>
      <c r="C215" s="2">
        <v>0</v>
      </c>
      <c r="D215" s="2">
        <v>0</v>
      </c>
      <c r="E215" s="2">
        <v>0.25600000000000001</v>
      </c>
      <c r="F215" s="2">
        <v>0</v>
      </c>
      <c r="G215" s="2">
        <v>0</v>
      </c>
      <c r="H215" s="2">
        <v>91.66</v>
      </c>
      <c r="I215" s="2">
        <v>11.503</v>
      </c>
      <c r="J215" s="2">
        <v>6.11</v>
      </c>
      <c r="K215" s="2">
        <v>56.636000000000003</v>
      </c>
      <c r="L215" s="2">
        <v>8.3409999999999993</v>
      </c>
      <c r="M215" s="2">
        <v>8.8930000000000007</v>
      </c>
      <c r="N215" s="2">
        <f>M215+E215+G215+H215+I215+J215+K215+L215+F215</f>
        <v>183.399</v>
      </c>
    </row>
    <row r="216" spans="1:14" x14ac:dyDescent="0.2">
      <c r="A216" s="1" t="s">
        <v>828</v>
      </c>
      <c r="B216" s="2">
        <v>0</v>
      </c>
      <c r="C216" s="2">
        <v>0</v>
      </c>
      <c r="D216" s="2">
        <v>0</v>
      </c>
      <c r="E216" s="2">
        <v>0.52700000000000002</v>
      </c>
      <c r="F216" s="2">
        <v>8.1150000000000002</v>
      </c>
      <c r="G216" s="2">
        <v>0</v>
      </c>
      <c r="H216" s="2">
        <v>100.476</v>
      </c>
      <c r="I216" s="2">
        <v>13.971</v>
      </c>
      <c r="J216" s="2">
        <v>7.0209999999999999</v>
      </c>
      <c r="K216" s="2">
        <v>59.817</v>
      </c>
      <c r="L216" s="2">
        <v>8.8040000000000003</v>
      </c>
      <c r="M216" s="2">
        <v>9.4469999999999992</v>
      </c>
      <c r="N216" s="2">
        <f>M216+E216+G216+H216+I216+J216+K216+L216+F216</f>
        <v>208.17800000000003</v>
      </c>
    </row>
    <row r="217" spans="1:14" x14ac:dyDescent="0.2">
      <c r="A217" s="1" t="s">
        <v>829</v>
      </c>
      <c r="B217" s="2">
        <v>0</v>
      </c>
      <c r="C217" s="2">
        <v>0</v>
      </c>
      <c r="D217" s="2">
        <v>0</v>
      </c>
      <c r="E217" s="2">
        <v>0.54700000000000004</v>
      </c>
      <c r="F217" s="2">
        <v>1.284</v>
      </c>
      <c r="G217" s="2">
        <v>0</v>
      </c>
      <c r="H217" s="2">
        <v>99.462000000000003</v>
      </c>
      <c r="I217" s="2">
        <v>13.272</v>
      </c>
      <c r="J217" s="2">
        <v>8.1999999999999993</v>
      </c>
      <c r="K217" s="2">
        <v>59.156999999999996</v>
      </c>
      <c r="L217" s="2">
        <v>8.891</v>
      </c>
      <c r="M217" s="2">
        <v>8.9670000000000005</v>
      </c>
      <c r="N217" s="2">
        <f>M217+E217+G217+H217+I217+J217+K217+L217+F217</f>
        <v>199.78</v>
      </c>
    </row>
    <row r="218" spans="1:14" x14ac:dyDescent="0.2">
      <c r="A218" s="1" t="s">
        <v>830</v>
      </c>
      <c r="B218" s="2">
        <v>0</v>
      </c>
      <c r="C218" s="2">
        <v>0</v>
      </c>
      <c r="D218" s="2">
        <v>0</v>
      </c>
      <c r="E218" s="2">
        <v>0.45700000000000002</v>
      </c>
      <c r="F218" s="2">
        <v>7.2729999999999997</v>
      </c>
      <c r="G218" s="2">
        <v>0</v>
      </c>
      <c r="H218" s="2">
        <v>98.751000000000005</v>
      </c>
      <c r="I218" s="2">
        <v>13.603999999999999</v>
      </c>
      <c r="J218" s="2">
        <v>8.0670000000000002</v>
      </c>
      <c r="K218" s="2">
        <v>61.652999999999999</v>
      </c>
      <c r="L218" s="2">
        <v>9.3320000000000007</v>
      </c>
      <c r="M218" s="2">
        <v>9.8049999999999997</v>
      </c>
      <c r="N218" s="2">
        <f>M218+E218+G218+H218+I218+J218+K218+L218+F218</f>
        <v>208.94199999999998</v>
      </c>
    </row>
    <row r="219" spans="1:14" x14ac:dyDescent="0.2">
      <c r="A219" s="1" t="s">
        <v>831</v>
      </c>
      <c r="B219" s="2">
        <v>0</v>
      </c>
      <c r="C219" s="2">
        <v>0</v>
      </c>
      <c r="D219" s="2">
        <v>0</v>
      </c>
      <c r="E219" s="2">
        <v>0</v>
      </c>
      <c r="F219" s="2">
        <v>15.868</v>
      </c>
      <c r="G219" s="2">
        <v>0</v>
      </c>
      <c r="H219" s="2">
        <v>92.628</v>
      </c>
      <c r="I219" s="2">
        <v>13.535</v>
      </c>
      <c r="J219" s="2">
        <v>7.7450000000000001</v>
      </c>
      <c r="K219" s="2">
        <v>59.436</v>
      </c>
      <c r="L219" s="2">
        <v>7.8710000000000004</v>
      </c>
      <c r="M219" s="2">
        <v>8.984</v>
      </c>
      <c r="N219" s="2">
        <f>M219+E219+G219+H219+I219+J219+K219+L219+F219</f>
        <v>206.06700000000001</v>
      </c>
    </row>
    <row r="220" spans="1:14" x14ac:dyDescent="0.2">
      <c r="A220" s="1" t="s">
        <v>788</v>
      </c>
      <c r="B220" s="2">
        <v>0</v>
      </c>
      <c r="C220" s="2">
        <v>0</v>
      </c>
      <c r="D220" s="2">
        <v>0</v>
      </c>
      <c r="E220" s="2">
        <v>3.105</v>
      </c>
      <c r="F220" s="2">
        <v>0</v>
      </c>
      <c r="G220" s="2">
        <v>2.6840000000000002</v>
      </c>
      <c r="H220" s="2">
        <v>77.504999999999995</v>
      </c>
      <c r="I220" s="2">
        <v>16.686</v>
      </c>
      <c r="J220" s="2">
        <v>7.4130000000000003</v>
      </c>
      <c r="K220" s="2">
        <v>48.021000000000001</v>
      </c>
      <c r="L220" s="2">
        <v>8.8879999999999999</v>
      </c>
      <c r="M220" s="2">
        <v>6.5250000000000004</v>
      </c>
      <c r="N220" s="2">
        <f>M220+E220+G220+H220+I220+J220+K220+L220+F220</f>
        <v>170.827</v>
      </c>
    </row>
    <row r="221" spans="1:14" x14ac:dyDescent="0.2">
      <c r="A221" s="1" t="s">
        <v>832</v>
      </c>
      <c r="B221" s="2">
        <v>0</v>
      </c>
      <c r="C221" s="2">
        <v>0</v>
      </c>
      <c r="D221" s="2">
        <v>0</v>
      </c>
      <c r="E221" s="2">
        <v>0</v>
      </c>
      <c r="F221" s="2">
        <v>7.9290000000000003</v>
      </c>
      <c r="G221" s="2">
        <v>0</v>
      </c>
      <c r="H221" s="2">
        <v>79.096999999999994</v>
      </c>
      <c r="I221" s="2">
        <v>12.456</v>
      </c>
      <c r="J221" s="2">
        <v>9.843</v>
      </c>
      <c r="K221" s="2">
        <v>57.127000000000002</v>
      </c>
      <c r="L221" s="2">
        <v>7.13</v>
      </c>
      <c r="M221" s="2">
        <v>8.7370000000000001</v>
      </c>
      <c r="N221" s="2">
        <f>M221+E221+G221+H221+I221+J221+K221+L221+F221</f>
        <v>182.31899999999999</v>
      </c>
    </row>
    <row r="222" spans="1:14" x14ac:dyDescent="0.2">
      <c r="A222" s="1" t="s">
        <v>833</v>
      </c>
      <c r="B222" s="2">
        <v>0</v>
      </c>
      <c r="C222" s="2">
        <v>0</v>
      </c>
      <c r="D222" s="2">
        <v>0</v>
      </c>
      <c r="E222" s="2">
        <v>0</v>
      </c>
      <c r="F222" s="2">
        <v>13.548</v>
      </c>
      <c r="G222" s="2">
        <v>0</v>
      </c>
      <c r="H222" s="2">
        <v>76.748000000000005</v>
      </c>
      <c r="I222" s="2">
        <v>11.53</v>
      </c>
      <c r="J222" s="2">
        <v>6.3470000000000004</v>
      </c>
      <c r="K222" s="2">
        <v>47.442</v>
      </c>
      <c r="L222" s="2">
        <v>6.3410000000000002</v>
      </c>
      <c r="M222" s="2">
        <v>8.09</v>
      </c>
      <c r="N222" s="2">
        <f>M222+E222+G222+H222+I222+J222+K222+L222+F222</f>
        <v>170.04600000000002</v>
      </c>
    </row>
    <row r="223" spans="1:14" x14ac:dyDescent="0.2">
      <c r="A223" s="1" t="s">
        <v>834</v>
      </c>
      <c r="B223" s="2">
        <v>0</v>
      </c>
      <c r="C223" s="2">
        <v>0</v>
      </c>
      <c r="D223" s="2">
        <v>0</v>
      </c>
      <c r="E223" s="2">
        <v>0</v>
      </c>
      <c r="F223" s="2">
        <v>7.6680000000000001</v>
      </c>
      <c r="G223" s="2">
        <v>0</v>
      </c>
      <c r="H223" s="2">
        <v>79.078000000000003</v>
      </c>
      <c r="I223" s="2">
        <v>13.603999999999999</v>
      </c>
      <c r="J223" s="2">
        <v>7.9279999999999999</v>
      </c>
      <c r="K223" s="2">
        <v>49.926000000000002</v>
      </c>
      <c r="L223" s="2">
        <v>5.39</v>
      </c>
      <c r="M223" s="2">
        <v>8.1050000000000004</v>
      </c>
      <c r="N223" s="2">
        <f>M223+E223+G223+H223+I223+J223+K223+L223+F223</f>
        <v>171.69900000000001</v>
      </c>
    </row>
    <row r="224" spans="1:14" x14ac:dyDescent="0.2">
      <c r="A224" s="1" t="s">
        <v>835</v>
      </c>
      <c r="B224" s="2">
        <v>0</v>
      </c>
      <c r="C224" s="2">
        <v>0</v>
      </c>
      <c r="D224" s="2">
        <v>0</v>
      </c>
      <c r="E224" s="2">
        <v>0</v>
      </c>
      <c r="F224" s="2">
        <v>8.9049999999999994</v>
      </c>
      <c r="G224" s="2">
        <v>0</v>
      </c>
      <c r="H224" s="2">
        <v>77.244</v>
      </c>
      <c r="I224" s="2">
        <v>13.628</v>
      </c>
      <c r="J224" s="2">
        <v>14.848000000000001</v>
      </c>
      <c r="K224" s="2">
        <v>53.354999999999997</v>
      </c>
      <c r="L224" s="2">
        <v>4.492</v>
      </c>
      <c r="M224" s="2">
        <v>7.9649999999999999</v>
      </c>
      <c r="N224" s="2">
        <f>M224+E224+G224+H224+I224+J224+K224+L224+F224</f>
        <v>180.43699999999998</v>
      </c>
    </row>
    <row r="225" spans="1:14" x14ac:dyDescent="0.2">
      <c r="A225" s="1" t="s">
        <v>836</v>
      </c>
      <c r="B225" s="2">
        <v>0</v>
      </c>
      <c r="C225" s="2">
        <v>0</v>
      </c>
      <c r="D225" s="2">
        <v>0</v>
      </c>
      <c r="E225" s="2">
        <v>0</v>
      </c>
      <c r="F225" s="2">
        <v>3.0760000000000001</v>
      </c>
      <c r="G225" s="2">
        <v>0</v>
      </c>
      <c r="H225" s="2">
        <v>84.221999999999994</v>
      </c>
      <c r="I225" s="2">
        <v>14.731</v>
      </c>
      <c r="J225" s="2">
        <v>11.029</v>
      </c>
      <c r="K225" s="2">
        <v>55.768000000000001</v>
      </c>
      <c r="L225" s="2">
        <v>3.6349999999999998</v>
      </c>
      <c r="M225" s="2">
        <v>7.8650000000000002</v>
      </c>
      <c r="N225" s="2">
        <f>M225+E225+G225+H225+I225+J225+K225+L225+F225</f>
        <v>180.32599999999996</v>
      </c>
    </row>
    <row r="226" spans="1:14" x14ac:dyDescent="0.2">
      <c r="A226" s="1" t="s">
        <v>837</v>
      </c>
      <c r="B226" s="2">
        <v>0</v>
      </c>
      <c r="C226" s="2">
        <v>0</v>
      </c>
      <c r="D226" s="2">
        <v>0</v>
      </c>
      <c r="E226" s="2">
        <v>0</v>
      </c>
      <c r="F226" s="2">
        <v>4.7990000000000004</v>
      </c>
      <c r="G226" s="2">
        <v>0</v>
      </c>
      <c r="H226" s="2">
        <v>65.778999999999996</v>
      </c>
      <c r="I226" s="2">
        <v>13.093999999999999</v>
      </c>
      <c r="J226" s="2">
        <v>8.6780000000000008</v>
      </c>
      <c r="K226" s="2">
        <v>49.454000000000001</v>
      </c>
      <c r="L226" s="2">
        <v>3.1859999999999999</v>
      </c>
      <c r="M226" s="2">
        <v>6.931</v>
      </c>
      <c r="N226" s="2">
        <f>M226+E226+G226+H226+I226+J226+K226+L226+F226</f>
        <v>151.92099999999999</v>
      </c>
    </row>
    <row r="227" spans="1:14" x14ac:dyDescent="0.2">
      <c r="A227" s="1" t="s">
        <v>838</v>
      </c>
      <c r="B227" s="2">
        <v>0</v>
      </c>
      <c r="C227" s="2">
        <v>0</v>
      </c>
      <c r="D227" s="2">
        <v>0</v>
      </c>
      <c r="E227" s="2">
        <v>0</v>
      </c>
      <c r="F227" s="2">
        <v>4.585</v>
      </c>
      <c r="G227" s="2">
        <v>0</v>
      </c>
      <c r="H227" s="2">
        <v>66.501000000000005</v>
      </c>
      <c r="I227" s="2">
        <v>13.083</v>
      </c>
      <c r="J227" s="2">
        <v>8.16</v>
      </c>
      <c r="K227" s="2">
        <v>46.582000000000001</v>
      </c>
      <c r="L227" s="2">
        <v>3.27</v>
      </c>
      <c r="M227" s="2">
        <v>7.0590000000000002</v>
      </c>
      <c r="N227" s="2">
        <f>M227+E227+G227+H227+I227+J227+K227+L227+F227</f>
        <v>149.24</v>
      </c>
    </row>
    <row r="228" spans="1:14" x14ac:dyDescent="0.2">
      <c r="A228" s="1" t="s">
        <v>839</v>
      </c>
      <c r="B228" s="2">
        <v>0</v>
      </c>
      <c r="C228" s="2">
        <v>0</v>
      </c>
      <c r="D228" s="2">
        <v>0</v>
      </c>
      <c r="E228" s="2">
        <v>0</v>
      </c>
      <c r="F228" s="2">
        <v>7.76</v>
      </c>
      <c r="G228" s="2">
        <v>0</v>
      </c>
      <c r="H228" s="2">
        <v>74.123999999999995</v>
      </c>
      <c r="I228" s="2">
        <v>14.516999999999999</v>
      </c>
      <c r="J228" s="2">
        <v>9.5670000000000002</v>
      </c>
      <c r="K228" s="2">
        <v>48.689</v>
      </c>
      <c r="L228" s="2">
        <v>0</v>
      </c>
      <c r="M228" s="2">
        <v>7.7220000000000004</v>
      </c>
      <c r="N228" s="2">
        <f>M228+E228+G228+H228+I228+J228+K228+L228+F228</f>
        <v>162.37899999999996</v>
      </c>
    </row>
    <row r="229" spans="1:14" x14ac:dyDescent="0.2">
      <c r="A229" s="1" t="s">
        <v>840</v>
      </c>
      <c r="B229" s="2">
        <v>0</v>
      </c>
      <c r="C229" s="2">
        <v>0</v>
      </c>
      <c r="D229" s="2">
        <v>0</v>
      </c>
      <c r="E229" s="2">
        <v>0.24399999999999999</v>
      </c>
      <c r="F229" s="2">
        <v>0</v>
      </c>
      <c r="G229" s="2">
        <v>0</v>
      </c>
      <c r="H229" s="2">
        <v>72.391999999999996</v>
      </c>
      <c r="I229" s="2">
        <v>13.896000000000001</v>
      </c>
      <c r="J229" s="2">
        <v>10.657999999999999</v>
      </c>
      <c r="K229" s="2">
        <v>52.776000000000003</v>
      </c>
      <c r="L229" s="2">
        <v>7.3730000000000002</v>
      </c>
      <c r="M229" s="2">
        <v>8.2680000000000007</v>
      </c>
      <c r="N229" s="2">
        <f>M229+E229+G229+H229+I229+J229+K229+L229+F229</f>
        <v>165.607</v>
      </c>
    </row>
    <row r="230" spans="1:14" x14ac:dyDescent="0.2">
      <c r="A230" s="1" t="s">
        <v>841</v>
      </c>
      <c r="B230" s="2">
        <v>0</v>
      </c>
      <c r="C230" s="2">
        <v>0</v>
      </c>
      <c r="D230" s="2">
        <v>0</v>
      </c>
      <c r="E230" s="2">
        <v>0</v>
      </c>
      <c r="F230" s="2">
        <v>7.7830000000000004</v>
      </c>
      <c r="G230" s="2">
        <v>0</v>
      </c>
      <c r="H230" s="2">
        <v>59.893999999999998</v>
      </c>
      <c r="I230" s="2">
        <v>12.000999999999999</v>
      </c>
      <c r="J230" s="2">
        <v>8.2959999999999994</v>
      </c>
      <c r="K230" s="2">
        <v>41.087000000000003</v>
      </c>
      <c r="L230" s="2">
        <v>6.5010000000000003</v>
      </c>
      <c r="M230" s="2">
        <v>7.05</v>
      </c>
      <c r="N230" s="2">
        <f>M230+E230+G230+H230+I230+J230+K230+L230+F230</f>
        <v>142.61200000000002</v>
      </c>
    </row>
    <row r="231" spans="1:14" x14ac:dyDescent="0.2">
      <c r="A231" s="1" t="s">
        <v>789</v>
      </c>
      <c r="B231" s="2">
        <v>0</v>
      </c>
      <c r="C231" s="2">
        <v>0</v>
      </c>
      <c r="D231" s="2">
        <v>0</v>
      </c>
      <c r="E231" s="2">
        <v>2.7890000000000001</v>
      </c>
      <c r="F231" s="2">
        <v>0</v>
      </c>
      <c r="G231" s="2">
        <v>2.617</v>
      </c>
      <c r="H231" s="2">
        <v>78.933000000000007</v>
      </c>
      <c r="I231" s="2">
        <v>16.887</v>
      </c>
      <c r="J231" s="2">
        <v>7.641</v>
      </c>
      <c r="K231" s="2">
        <v>44.701999999999998</v>
      </c>
      <c r="L231" s="2">
        <v>8.7520000000000007</v>
      </c>
      <c r="M231" s="2">
        <v>7.8719999999999999</v>
      </c>
      <c r="N231" s="2">
        <f>M231+E231+G231+H231+I231+J231+K231+L231+F231</f>
        <v>170.19300000000004</v>
      </c>
    </row>
    <row r="232" spans="1:14" x14ac:dyDescent="0.2">
      <c r="A232" s="1" t="s">
        <v>842</v>
      </c>
      <c r="B232" s="2">
        <v>0</v>
      </c>
      <c r="C232" s="2">
        <v>0</v>
      </c>
      <c r="D232" s="2">
        <v>0</v>
      </c>
      <c r="E232" s="2">
        <v>0.376</v>
      </c>
      <c r="F232" s="2">
        <v>0</v>
      </c>
      <c r="G232" s="2">
        <v>0</v>
      </c>
      <c r="H232" s="2">
        <v>69.043999999999997</v>
      </c>
      <c r="I232" s="2">
        <v>14.531000000000001</v>
      </c>
      <c r="J232" s="2">
        <v>11.134</v>
      </c>
      <c r="K232" s="2">
        <v>46.787999999999997</v>
      </c>
      <c r="L232" s="2">
        <v>7.976</v>
      </c>
      <c r="M232" s="2">
        <v>8.0020000000000007</v>
      </c>
      <c r="N232" s="2">
        <f>M232+E232+G232+H232+I232+J232+K232+L232+F232</f>
        <v>157.851</v>
      </c>
    </row>
    <row r="233" spans="1:14" x14ac:dyDescent="0.2">
      <c r="A233" s="1" t="s">
        <v>843</v>
      </c>
      <c r="B233" s="2">
        <v>0</v>
      </c>
      <c r="C233" s="2">
        <v>0</v>
      </c>
      <c r="D233" s="2">
        <v>0</v>
      </c>
      <c r="E233" s="2">
        <v>0.22600000000000001</v>
      </c>
      <c r="F233" s="2">
        <v>9.7720000000000002</v>
      </c>
      <c r="G233" s="2">
        <v>0</v>
      </c>
      <c r="H233" s="2">
        <v>58.417999999999999</v>
      </c>
      <c r="I233" s="2">
        <v>12.597</v>
      </c>
      <c r="J233" s="2">
        <v>7.4539999999999997</v>
      </c>
      <c r="K233" s="2">
        <v>38.503</v>
      </c>
      <c r="L233" s="2">
        <v>7.0609999999999999</v>
      </c>
      <c r="M233" s="2">
        <v>7.1509999999999998</v>
      </c>
      <c r="N233" s="2">
        <f>M233+E233+G233+H233+I233+J233+K233+L233+F233</f>
        <v>141.18199999999999</v>
      </c>
    </row>
    <row r="234" spans="1:14" x14ac:dyDescent="0.2">
      <c r="A234" s="1" t="s">
        <v>844</v>
      </c>
      <c r="B234" s="2">
        <v>0</v>
      </c>
      <c r="C234" s="2">
        <v>0</v>
      </c>
      <c r="D234" s="2">
        <v>0</v>
      </c>
      <c r="E234" s="2">
        <v>0.38200000000000001</v>
      </c>
      <c r="F234" s="2">
        <v>3.1739999999999999</v>
      </c>
      <c r="G234" s="2">
        <v>0</v>
      </c>
      <c r="H234" s="2">
        <v>71.674000000000007</v>
      </c>
      <c r="I234" s="2">
        <v>13.631</v>
      </c>
      <c r="J234" s="2">
        <v>8.4369999999999994</v>
      </c>
      <c r="K234" s="2">
        <v>39.100999999999999</v>
      </c>
      <c r="L234" s="2">
        <v>7.4880000000000004</v>
      </c>
      <c r="M234" s="2">
        <v>7.673</v>
      </c>
      <c r="N234" s="2">
        <f>M234+E234+G234+H234+I234+J234+K234+L234+F234</f>
        <v>151.56000000000003</v>
      </c>
    </row>
    <row r="235" spans="1:14" x14ac:dyDescent="0.2">
      <c r="A235" s="1" t="s">
        <v>845</v>
      </c>
      <c r="B235" s="2">
        <v>0</v>
      </c>
      <c r="C235" s="2">
        <v>0</v>
      </c>
      <c r="D235" s="2">
        <v>0</v>
      </c>
      <c r="E235" s="2">
        <v>0.378</v>
      </c>
      <c r="F235" s="2">
        <v>3.2280000000000002</v>
      </c>
      <c r="G235" s="2">
        <v>0</v>
      </c>
      <c r="H235" s="2">
        <v>70.635000000000005</v>
      </c>
      <c r="I235" s="2">
        <v>12.939</v>
      </c>
      <c r="J235" s="2">
        <v>8.2739999999999991</v>
      </c>
      <c r="K235" s="2">
        <v>35.658000000000001</v>
      </c>
      <c r="L235" s="2">
        <v>7.1429999999999998</v>
      </c>
      <c r="M235" s="2">
        <v>7.5970000000000004</v>
      </c>
      <c r="N235" s="2">
        <f>M235+E235+G235+H235+I235+J235+K235+L235+F235</f>
        <v>145.852</v>
      </c>
    </row>
    <row r="236" spans="1:14" x14ac:dyDescent="0.2">
      <c r="A236" s="1" t="s">
        <v>846</v>
      </c>
      <c r="B236" s="2">
        <v>0</v>
      </c>
      <c r="C236" s="2">
        <v>0</v>
      </c>
      <c r="D236" s="2">
        <v>0</v>
      </c>
      <c r="E236" s="2">
        <v>0.45500000000000002</v>
      </c>
      <c r="F236" s="2">
        <v>1.0349999999999999</v>
      </c>
      <c r="G236" s="2">
        <v>0</v>
      </c>
      <c r="H236" s="2">
        <v>69.191000000000003</v>
      </c>
      <c r="I236" s="2">
        <v>13.707000000000001</v>
      </c>
      <c r="J236" s="2">
        <v>7.7869999999999999</v>
      </c>
      <c r="K236" s="2">
        <v>36.459000000000003</v>
      </c>
      <c r="L236" s="2">
        <v>7.6139999999999999</v>
      </c>
      <c r="M236" s="2">
        <v>8.2070000000000007</v>
      </c>
      <c r="N236" s="2">
        <f>M236+E236+G236+H236+I236+J236+K236+L236+F236</f>
        <v>144.45500000000001</v>
      </c>
    </row>
    <row r="237" spans="1:14" x14ac:dyDescent="0.2">
      <c r="A237" s="1" t="s">
        <v>847</v>
      </c>
      <c r="B237" s="2">
        <v>0</v>
      </c>
      <c r="C237" s="2">
        <v>0</v>
      </c>
      <c r="D237" s="2">
        <v>0</v>
      </c>
      <c r="E237" s="2">
        <v>0.90400000000000003</v>
      </c>
      <c r="F237" s="2">
        <v>0</v>
      </c>
      <c r="G237" s="2">
        <v>0</v>
      </c>
      <c r="H237" s="2">
        <v>74.025999999999996</v>
      </c>
      <c r="I237" s="2">
        <v>14.834</v>
      </c>
      <c r="J237" s="2">
        <v>8.1489999999999991</v>
      </c>
      <c r="K237" s="2">
        <v>38.021999999999998</v>
      </c>
      <c r="L237" s="2">
        <v>8.1649999999999991</v>
      </c>
      <c r="M237" s="2">
        <v>9.1460000000000008</v>
      </c>
      <c r="N237" s="2">
        <f>M237+E237+G237+H237+I237+J237+K237+L237+F237</f>
        <v>153.24599999999998</v>
      </c>
    </row>
    <row r="238" spans="1:14" x14ac:dyDescent="0.2">
      <c r="A238" s="1" t="s">
        <v>848</v>
      </c>
      <c r="B238" s="2">
        <v>0</v>
      </c>
      <c r="C238" s="2">
        <v>0</v>
      </c>
      <c r="D238" s="2">
        <v>0</v>
      </c>
      <c r="E238" s="2">
        <v>0.57699999999999996</v>
      </c>
      <c r="F238" s="2">
        <v>0</v>
      </c>
      <c r="G238" s="2">
        <v>0</v>
      </c>
      <c r="H238" s="2">
        <v>62.941000000000003</v>
      </c>
      <c r="I238" s="2">
        <v>12.571999999999999</v>
      </c>
      <c r="J238" s="2">
        <v>6.484</v>
      </c>
      <c r="K238" s="2">
        <v>31.097999999999999</v>
      </c>
      <c r="L238" s="2">
        <v>6.8659999999999997</v>
      </c>
      <c r="M238" s="2">
        <v>7.4619999999999997</v>
      </c>
      <c r="N238" s="2">
        <f>M238+E238+G238+H238+I238+J238+K238+L238+F238</f>
        <v>128</v>
      </c>
    </row>
    <row r="239" spans="1:14" x14ac:dyDescent="0.2">
      <c r="A239" s="1" t="s">
        <v>849</v>
      </c>
      <c r="B239" s="2">
        <v>0</v>
      </c>
      <c r="C239" s="2">
        <v>0</v>
      </c>
      <c r="D239" s="2">
        <v>0</v>
      </c>
      <c r="E239" s="2">
        <v>0.4</v>
      </c>
      <c r="F239" s="2">
        <v>3.2109999999999999</v>
      </c>
      <c r="G239" s="2">
        <v>0</v>
      </c>
      <c r="H239" s="2">
        <v>87.215000000000003</v>
      </c>
      <c r="I239" s="2">
        <v>15.971</v>
      </c>
      <c r="J239" s="2">
        <v>10.987</v>
      </c>
      <c r="K239" s="2">
        <v>37.838999999999999</v>
      </c>
      <c r="L239" s="2">
        <v>8.5350000000000001</v>
      </c>
      <c r="M239" s="2">
        <v>9.3610000000000007</v>
      </c>
      <c r="N239" s="2">
        <f>M239+E239+G239+H239+I239+J239+K239+L239+F239</f>
        <v>173.51900000000001</v>
      </c>
    </row>
    <row r="240" spans="1:14" x14ac:dyDescent="0.2">
      <c r="A240" s="1" t="s">
        <v>790</v>
      </c>
      <c r="B240" s="2">
        <v>0</v>
      </c>
      <c r="C240" s="2">
        <v>0</v>
      </c>
      <c r="D240" s="2">
        <v>0</v>
      </c>
      <c r="E240" s="2">
        <v>3.0590000000000002</v>
      </c>
      <c r="F240" s="2">
        <v>0</v>
      </c>
      <c r="G240" s="2">
        <v>2.9590000000000001</v>
      </c>
      <c r="H240" s="2">
        <v>82.924999999999997</v>
      </c>
      <c r="I240" s="2">
        <v>15.18</v>
      </c>
      <c r="J240" s="2">
        <v>7.6980000000000004</v>
      </c>
      <c r="K240" s="2">
        <v>46.292999999999999</v>
      </c>
      <c r="L240" s="2">
        <v>8.5229999999999997</v>
      </c>
      <c r="M240" s="2">
        <v>8.1750000000000007</v>
      </c>
      <c r="N240" s="2">
        <f>M240+E240+G240+H240+I240+J240+K240+L240+F240</f>
        <v>174.81200000000001</v>
      </c>
    </row>
    <row r="241" spans="1:14" x14ac:dyDescent="0.2">
      <c r="A241" s="1" t="s">
        <v>850</v>
      </c>
      <c r="B241" s="2">
        <v>0</v>
      </c>
      <c r="C241" s="2">
        <v>0</v>
      </c>
      <c r="D241" s="2">
        <v>0</v>
      </c>
      <c r="E241" s="2">
        <v>0.91600000000000004</v>
      </c>
      <c r="F241" s="2">
        <v>0.86499999999999999</v>
      </c>
      <c r="G241" s="2">
        <v>5.8129999999999997</v>
      </c>
      <c r="H241" s="2">
        <v>44.548000000000002</v>
      </c>
      <c r="I241" s="2">
        <v>9.0449999999999999</v>
      </c>
      <c r="J241" s="2">
        <v>7.6630000000000003</v>
      </c>
      <c r="K241" s="2">
        <v>61.002000000000002</v>
      </c>
      <c r="L241" s="2">
        <v>8.2409999999999997</v>
      </c>
      <c r="M241" s="2">
        <v>12.012</v>
      </c>
      <c r="N241" s="2">
        <f>M241+E241+G241+H241+I241+J241+K241+L241+F241</f>
        <v>150.10500000000002</v>
      </c>
    </row>
    <row r="242" spans="1:14" x14ac:dyDescent="0.2">
      <c r="A242" s="1" t="s">
        <v>851</v>
      </c>
      <c r="B242" s="2">
        <v>0</v>
      </c>
      <c r="C242" s="2">
        <v>0.77700000000000002</v>
      </c>
      <c r="D242" s="2">
        <v>0</v>
      </c>
      <c r="E242" s="2">
        <v>0.80700000000000005</v>
      </c>
      <c r="F242" s="2">
        <v>0.96299999999999997</v>
      </c>
      <c r="G242" s="2">
        <v>5.8239999999999998</v>
      </c>
      <c r="H242" s="2">
        <v>43.311</v>
      </c>
      <c r="I242" s="2">
        <v>8.9499999999999993</v>
      </c>
      <c r="J242" s="2">
        <v>8.1760000000000002</v>
      </c>
      <c r="K242" s="2">
        <v>63.738999999999997</v>
      </c>
      <c r="L242" s="2">
        <v>8.4610000000000003</v>
      </c>
      <c r="M242" s="2">
        <v>12.625999999999999</v>
      </c>
      <c r="N242" s="2">
        <f>M242+E242+G242+H242+I242+J242+K242+L242+F242</f>
        <v>152.857</v>
      </c>
    </row>
    <row r="243" spans="1:14" x14ac:dyDescent="0.2">
      <c r="A243" s="1" t="s">
        <v>791</v>
      </c>
      <c r="B243" s="2">
        <v>0</v>
      </c>
      <c r="C243" s="2">
        <v>0</v>
      </c>
      <c r="D243" s="2">
        <v>0</v>
      </c>
      <c r="E243" s="2">
        <v>2.9950000000000001</v>
      </c>
      <c r="F243" s="2">
        <v>0</v>
      </c>
      <c r="G243" s="2">
        <v>3.3010000000000002</v>
      </c>
      <c r="H243" s="2">
        <v>83.563000000000002</v>
      </c>
      <c r="I243" s="2">
        <v>16.113</v>
      </c>
      <c r="J243" s="2">
        <v>8.0760000000000005</v>
      </c>
      <c r="K243" s="2">
        <v>47.426000000000002</v>
      </c>
      <c r="L243" s="2">
        <v>8.5329999999999995</v>
      </c>
      <c r="M243" s="2">
        <v>8.0150000000000006</v>
      </c>
      <c r="N243" s="2">
        <f>M243+E243+G243+H243+I243+J243+K243+L243+F243</f>
        <v>178.02200000000002</v>
      </c>
    </row>
    <row r="244" spans="1:14" x14ac:dyDescent="0.2">
      <c r="A244" s="1" t="s">
        <v>792</v>
      </c>
      <c r="B244" s="2">
        <v>0</v>
      </c>
      <c r="C244" s="2">
        <v>0</v>
      </c>
      <c r="D244" s="2">
        <v>0</v>
      </c>
      <c r="E244" s="2">
        <v>2.7509999999999999</v>
      </c>
      <c r="F244" s="2">
        <v>0</v>
      </c>
      <c r="G244" s="2">
        <v>0</v>
      </c>
      <c r="H244" s="2">
        <v>81.902000000000001</v>
      </c>
      <c r="I244" s="2">
        <v>17.155000000000001</v>
      </c>
      <c r="J244" s="2">
        <v>7.0629999999999997</v>
      </c>
      <c r="K244" s="2">
        <v>44.62</v>
      </c>
      <c r="L244" s="2">
        <v>8.3279999999999994</v>
      </c>
      <c r="M244" s="2">
        <v>8.8279999999999994</v>
      </c>
      <c r="N244" s="2">
        <f>M244+E244+G244+H244+I244+J244+K244+L244+F244</f>
        <v>170.64699999999999</v>
      </c>
    </row>
    <row r="245" spans="1:14" x14ac:dyDescent="0.2">
      <c r="A245" s="1" t="s">
        <v>860</v>
      </c>
      <c r="B245" s="2">
        <v>0</v>
      </c>
      <c r="C245" s="2">
        <v>0</v>
      </c>
      <c r="D245" s="2">
        <v>0</v>
      </c>
      <c r="E245" s="2">
        <v>2.0739999999999998</v>
      </c>
      <c r="F245" s="2">
        <v>0</v>
      </c>
      <c r="G245" s="2">
        <v>0</v>
      </c>
      <c r="H245" s="2">
        <v>92.168000000000006</v>
      </c>
      <c r="I245" s="2">
        <v>16.629000000000001</v>
      </c>
      <c r="J245" s="2">
        <v>7.3289999999999997</v>
      </c>
      <c r="K245" s="2">
        <v>41.585000000000001</v>
      </c>
      <c r="L245" s="2">
        <v>7.6130000000000004</v>
      </c>
      <c r="M245" s="2">
        <v>7.6849999999999996</v>
      </c>
      <c r="N245" s="2">
        <f>M245+L245+K245+J245+I245+H245+G245+E245</f>
        <v>175.08300000000003</v>
      </c>
    </row>
    <row r="246" spans="1:14" x14ac:dyDescent="0.2">
      <c r="A246" s="1" t="s">
        <v>861</v>
      </c>
      <c r="B246" s="2">
        <v>0</v>
      </c>
      <c r="C246" s="2">
        <v>0</v>
      </c>
      <c r="D246" s="2">
        <v>0</v>
      </c>
      <c r="E246" s="2">
        <v>2.0680000000000001</v>
      </c>
      <c r="F246" s="2">
        <v>0</v>
      </c>
      <c r="G246" s="2">
        <v>0</v>
      </c>
      <c r="H246" s="2">
        <v>96.188000000000002</v>
      </c>
      <c r="I246" s="2">
        <v>16.010000000000002</v>
      </c>
      <c r="J246" s="2">
        <v>7.01</v>
      </c>
      <c r="K246" s="2">
        <v>37.17</v>
      </c>
      <c r="L246" s="2">
        <v>6.9859999999999998</v>
      </c>
      <c r="M246" s="2">
        <v>6.9379999999999997</v>
      </c>
      <c r="N246" s="2">
        <f>M246+L246+K246+J246+I246+H246+G246+E246</f>
        <v>172.37000000000003</v>
      </c>
    </row>
    <row r="247" spans="1:14" x14ac:dyDescent="0.2">
      <c r="A247" s="1" t="s">
        <v>862</v>
      </c>
      <c r="B247" s="2">
        <v>0</v>
      </c>
      <c r="C247" s="2">
        <v>0</v>
      </c>
      <c r="D247" s="2">
        <v>0</v>
      </c>
      <c r="E247" s="2">
        <v>2.1440000000000001</v>
      </c>
      <c r="F247" s="2">
        <v>0</v>
      </c>
      <c r="G247" s="2">
        <v>0</v>
      </c>
      <c r="H247" s="2">
        <v>90.438000000000002</v>
      </c>
      <c r="I247" s="2">
        <v>14.43</v>
      </c>
      <c r="J247" s="2">
        <v>7.0309999999999997</v>
      </c>
      <c r="K247" s="2">
        <v>40.954000000000001</v>
      </c>
      <c r="L247" s="2">
        <v>7</v>
      </c>
      <c r="M247" s="2">
        <v>5.9790000000000001</v>
      </c>
      <c r="N247" s="2">
        <f>M247+L247+K247+J247+I247+H247+G247+E247</f>
        <v>167.976</v>
      </c>
    </row>
    <row r="248" spans="1:14" x14ac:dyDescent="0.2">
      <c r="A248" s="1" t="s">
        <v>863</v>
      </c>
      <c r="B248" s="2">
        <v>0</v>
      </c>
      <c r="C248" s="2">
        <v>0</v>
      </c>
      <c r="D248" s="2">
        <v>0</v>
      </c>
      <c r="E248" s="2">
        <v>1.99</v>
      </c>
      <c r="F248" s="2">
        <v>0</v>
      </c>
      <c r="G248" s="2">
        <v>0</v>
      </c>
      <c r="H248" s="2">
        <v>93.56</v>
      </c>
      <c r="I248" s="2">
        <v>14.282999999999999</v>
      </c>
      <c r="J248" s="2">
        <v>7.367</v>
      </c>
      <c r="K248" s="2">
        <v>41.719000000000001</v>
      </c>
      <c r="L248" s="2">
        <v>6.875</v>
      </c>
      <c r="M248" s="2">
        <v>6.3760000000000003</v>
      </c>
      <c r="N248" s="2">
        <f>M248+L248+K248+J248+I248+H248+G248+E248</f>
        <v>172.17000000000002</v>
      </c>
    </row>
    <row r="249" spans="1:14" x14ac:dyDescent="0.2">
      <c r="A249" s="1" t="s">
        <v>864</v>
      </c>
      <c r="B249" s="2">
        <v>0</v>
      </c>
      <c r="C249" s="2">
        <v>0</v>
      </c>
      <c r="D249" s="2">
        <v>0</v>
      </c>
      <c r="E249" s="2">
        <v>1.6870000000000001</v>
      </c>
      <c r="F249" s="2">
        <v>0</v>
      </c>
      <c r="G249" s="2">
        <v>0</v>
      </c>
      <c r="H249" s="2">
        <v>90.855999999999995</v>
      </c>
      <c r="I249" s="2">
        <v>13.87</v>
      </c>
      <c r="J249" s="2">
        <v>7.782</v>
      </c>
      <c r="K249" s="2">
        <v>43.156999999999996</v>
      </c>
      <c r="L249" s="2">
        <v>6.98</v>
      </c>
      <c r="M249" s="2">
        <v>7.8470000000000004</v>
      </c>
      <c r="N249" s="2">
        <f>M249+L249+K249+J249+I249+H249+G249+E249</f>
        <v>172.179</v>
      </c>
    </row>
    <row r="250" spans="1:14" x14ac:dyDescent="0.2">
      <c r="A250" s="1" t="s">
        <v>865</v>
      </c>
      <c r="B250" s="2">
        <v>0</v>
      </c>
      <c r="C250" s="2">
        <v>0</v>
      </c>
      <c r="D250" s="2">
        <v>0</v>
      </c>
      <c r="E250" s="2">
        <v>0.79200000000000004</v>
      </c>
      <c r="F250" s="2">
        <v>0</v>
      </c>
      <c r="G250" s="2">
        <v>0</v>
      </c>
      <c r="H250" s="2">
        <v>98.07</v>
      </c>
      <c r="I250" s="2">
        <v>13.18</v>
      </c>
      <c r="J250" s="2">
        <v>8.7759999999999998</v>
      </c>
      <c r="K250" s="2">
        <v>44.332999999999998</v>
      </c>
      <c r="L250" s="2">
        <v>6.4219999999999997</v>
      </c>
      <c r="M250" s="2">
        <v>7.3129999999999997</v>
      </c>
      <c r="N250" s="2">
        <f>M250+L250+K250+J250+I250+H250+G250+E250</f>
        <v>178.886</v>
      </c>
    </row>
    <row r="251" spans="1:14" x14ac:dyDescent="0.2">
      <c r="A251" s="1" t="s">
        <v>866</v>
      </c>
      <c r="B251" s="2">
        <v>0</v>
      </c>
      <c r="C251" s="2">
        <v>0</v>
      </c>
      <c r="D251" s="2">
        <v>0</v>
      </c>
      <c r="E251" s="2">
        <v>0.752</v>
      </c>
      <c r="F251" s="2">
        <v>0</v>
      </c>
      <c r="G251" s="2">
        <v>0</v>
      </c>
      <c r="H251" s="2">
        <v>99.902000000000001</v>
      </c>
      <c r="I251" s="2">
        <v>12.294</v>
      </c>
      <c r="J251" s="2">
        <v>7.5960000000000001</v>
      </c>
      <c r="K251" s="2">
        <v>44.128999999999998</v>
      </c>
      <c r="L251" s="2">
        <v>5.8019999999999996</v>
      </c>
      <c r="M251" s="2">
        <v>6.6059999999999999</v>
      </c>
      <c r="N251" s="2">
        <f>M251+L251+K251+J251+I251+H251+G251+E251</f>
        <v>177.08100000000002</v>
      </c>
    </row>
    <row r="252" spans="1:14" x14ac:dyDescent="0.2">
      <c r="A252" s="1" t="s">
        <v>867</v>
      </c>
      <c r="B252" s="2">
        <v>0</v>
      </c>
      <c r="C252" s="2">
        <v>0</v>
      </c>
      <c r="D252" s="2">
        <v>0</v>
      </c>
      <c r="E252" s="2">
        <v>1.1160000000000001</v>
      </c>
      <c r="F252" s="2">
        <v>0</v>
      </c>
      <c r="G252" s="2">
        <v>0</v>
      </c>
      <c r="H252" s="2">
        <v>95.234999999999999</v>
      </c>
      <c r="I252" s="2">
        <v>12.018000000000001</v>
      </c>
      <c r="J252" s="2">
        <v>7.7939999999999996</v>
      </c>
      <c r="K252" s="2">
        <v>47.89</v>
      </c>
      <c r="L252" s="2">
        <v>6.0380000000000003</v>
      </c>
      <c r="M252" s="2">
        <v>3.41</v>
      </c>
      <c r="N252" s="2">
        <f>M252+L252+K252+J252+I252+H252+G252+E252</f>
        <v>173.501</v>
      </c>
    </row>
    <row r="253" spans="1:14" x14ac:dyDescent="0.2">
      <c r="A253" s="1" t="s">
        <v>868</v>
      </c>
      <c r="B253" s="2">
        <v>0</v>
      </c>
      <c r="C253" s="2">
        <v>0</v>
      </c>
      <c r="D253" s="2">
        <v>0</v>
      </c>
      <c r="E253" s="2">
        <v>2.1930000000000001</v>
      </c>
      <c r="F253" s="2">
        <v>0</v>
      </c>
      <c r="G253" s="2">
        <v>0</v>
      </c>
      <c r="H253" s="2">
        <v>96.527000000000001</v>
      </c>
      <c r="I253" s="2">
        <v>9.3840000000000003</v>
      </c>
      <c r="J253" s="2">
        <v>6.5469999999999997</v>
      </c>
      <c r="K253" s="2">
        <v>47.253</v>
      </c>
      <c r="L253" s="2">
        <v>3.7610000000000001</v>
      </c>
      <c r="M253" s="2">
        <v>1.4690000000000001</v>
      </c>
      <c r="N253" s="2">
        <f>M253+L253+K253+J253+I253+H253+G253+E253</f>
        <v>167.13400000000001</v>
      </c>
    </row>
    <row r="254" spans="1:14" x14ac:dyDescent="0.2">
      <c r="A254" s="1" t="s">
        <v>869</v>
      </c>
      <c r="B254">
        <v>0</v>
      </c>
      <c r="C254">
        <v>0</v>
      </c>
      <c r="D254">
        <v>0</v>
      </c>
      <c r="E254" s="2">
        <v>2.9729999999999999</v>
      </c>
      <c r="F254">
        <v>0</v>
      </c>
      <c r="G254" s="2">
        <v>0</v>
      </c>
      <c r="H254" s="2">
        <v>90.991</v>
      </c>
      <c r="I254" s="2">
        <v>7.423</v>
      </c>
      <c r="J254" s="2">
        <v>0</v>
      </c>
      <c r="K254" s="2">
        <v>44.651000000000003</v>
      </c>
      <c r="L254" s="2">
        <v>2.036</v>
      </c>
      <c r="M254" s="2">
        <v>3.5999999999999997E-2</v>
      </c>
      <c r="N254" s="2">
        <f>M254+L254+K254+J254+I254+H254+G254+E254</f>
        <v>148.11000000000001</v>
      </c>
    </row>
    <row r="255" spans="1:14" x14ac:dyDescent="0.2">
      <c r="A255" s="1" t="s">
        <v>852</v>
      </c>
      <c r="B255" s="2">
        <v>0</v>
      </c>
      <c r="C255" s="2">
        <v>0</v>
      </c>
      <c r="D255" s="2">
        <v>0</v>
      </c>
      <c r="E255" s="2">
        <v>11.412000000000001</v>
      </c>
      <c r="F255" s="2">
        <v>0</v>
      </c>
      <c r="G255" s="2">
        <v>10.895</v>
      </c>
      <c r="H255" s="2">
        <v>56.515000000000001</v>
      </c>
      <c r="I255" s="2">
        <v>14.143000000000001</v>
      </c>
      <c r="J255" s="2">
        <v>4.99</v>
      </c>
      <c r="K255" s="2">
        <v>31.268000000000001</v>
      </c>
      <c r="L255" s="2">
        <v>7.2240000000000002</v>
      </c>
      <c r="M255" s="2">
        <v>1.121</v>
      </c>
      <c r="N255" s="2">
        <f>M255+L255+K255+J255+I255+H255+G255+E255</f>
        <v>137.56799999999998</v>
      </c>
    </row>
    <row r="256" spans="1:14" x14ac:dyDescent="0.2">
      <c r="A256" s="1" t="s">
        <v>870</v>
      </c>
      <c r="B256">
        <v>0</v>
      </c>
      <c r="C256">
        <v>0</v>
      </c>
      <c r="D256">
        <v>0</v>
      </c>
      <c r="E256" s="2">
        <v>3.0249999999999999</v>
      </c>
      <c r="F256">
        <v>0</v>
      </c>
      <c r="G256" s="2">
        <v>0</v>
      </c>
      <c r="H256" s="2">
        <v>75.634</v>
      </c>
      <c r="I256" s="2">
        <v>7.726</v>
      </c>
      <c r="J256" s="2">
        <v>0</v>
      </c>
      <c r="K256" s="2">
        <v>48.862000000000002</v>
      </c>
      <c r="L256" s="2">
        <v>3.8740000000000001</v>
      </c>
      <c r="M256" s="2">
        <v>0.56999999999999995</v>
      </c>
      <c r="N256" s="2">
        <f>M256+L256+K256+J256+I256+H256+G256+E256</f>
        <v>139.691</v>
      </c>
    </row>
    <row r="257" spans="1:14" x14ac:dyDescent="0.2">
      <c r="A257" s="1" t="s">
        <v>871</v>
      </c>
      <c r="B257">
        <v>0</v>
      </c>
      <c r="C257">
        <v>0</v>
      </c>
      <c r="D257">
        <v>0</v>
      </c>
      <c r="E257" s="2">
        <v>3.42</v>
      </c>
      <c r="F257">
        <v>0</v>
      </c>
      <c r="G257" s="2">
        <v>0</v>
      </c>
      <c r="H257" s="2">
        <v>84.906000000000006</v>
      </c>
      <c r="I257" s="2">
        <v>5.7160000000000002</v>
      </c>
      <c r="J257" s="2">
        <v>0</v>
      </c>
      <c r="K257" s="2">
        <v>41.24</v>
      </c>
      <c r="L257" s="2">
        <v>1.044</v>
      </c>
      <c r="M257" s="2">
        <v>0</v>
      </c>
      <c r="N257" s="2">
        <f>M257+L257+K257+J257+I257+H257+G257+E257</f>
        <v>136.32599999999999</v>
      </c>
    </row>
    <row r="258" spans="1:14" x14ac:dyDescent="0.2">
      <c r="A258" s="1" t="s">
        <v>872</v>
      </c>
      <c r="B258" s="2">
        <v>0</v>
      </c>
      <c r="C258" s="2">
        <v>0</v>
      </c>
      <c r="D258" s="2">
        <v>0</v>
      </c>
      <c r="E258" s="2">
        <v>2.8530000000000002</v>
      </c>
      <c r="F258" s="2">
        <v>0</v>
      </c>
      <c r="G258" s="2">
        <v>0</v>
      </c>
      <c r="H258" s="2">
        <v>84.486000000000004</v>
      </c>
      <c r="I258" s="2">
        <v>4.7270000000000003</v>
      </c>
      <c r="J258" s="2">
        <v>0</v>
      </c>
      <c r="K258" s="2">
        <v>43.389000000000003</v>
      </c>
      <c r="L258" s="2">
        <v>1.149</v>
      </c>
      <c r="M258" s="2">
        <v>0</v>
      </c>
      <c r="N258" s="2">
        <f>M258+L258+K258+J258+I258+H258+G258+E258</f>
        <v>136.60400000000001</v>
      </c>
    </row>
    <row r="259" spans="1:14" x14ac:dyDescent="0.2">
      <c r="A259" s="1" t="s">
        <v>873</v>
      </c>
      <c r="B259" s="2">
        <v>0</v>
      </c>
      <c r="C259" s="2">
        <v>0</v>
      </c>
      <c r="D259" s="2">
        <v>0</v>
      </c>
      <c r="E259" s="2">
        <v>3.089</v>
      </c>
      <c r="F259" s="2">
        <v>0</v>
      </c>
      <c r="G259" s="2">
        <v>0</v>
      </c>
      <c r="H259" s="2">
        <v>80.828000000000003</v>
      </c>
      <c r="I259" s="2">
        <v>5.8979999999999997</v>
      </c>
      <c r="J259" s="2">
        <v>0</v>
      </c>
      <c r="K259" s="2">
        <v>39.494999999999997</v>
      </c>
      <c r="L259" s="2">
        <v>1.36</v>
      </c>
      <c r="M259" s="2">
        <v>0</v>
      </c>
      <c r="N259" s="2">
        <f>M259+L259+K259+J259+I259+H259+G259+E259</f>
        <v>130.67000000000002</v>
      </c>
    </row>
    <row r="260" spans="1:14" x14ac:dyDescent="0.2">
      <c r="A260" s="1" t="s">
        <v>874</v>
      </c>
      <c r="B260" s="2">
        <v>0</v>
      </c>
      <c r="C260" s="2">
        <v>0</v>
      </c>
      <c r="D260" s="2">
        <v>0</v>
      </c>
      <c r="E260" s="2">
        <v>3.0760000000000001</v>
      </c>
      <c r="F260" s="2">
        <v>0</v>
      </c>
      <c r="G260" s="2">
        <v>0</v>
      </c>
      <c r="H260" s="2">
        <v>82.343999999999994</v>
      </c>
      <c r="I260" s="2">
        <v>5.8230000000000004</v>
      </c>
      <c r="J260" s="2">
        <v>0</v>
      </c>
      <c r="K260" s="2">
        <v>40.409999999999997</v>
      </c>
      <c r="L260" s="2">
        <v>1.3420000000000001</v>
      </c>
      <c r="M260" s="2">
        <v>0</v>
      </c>
      <c r="N260" s="2">
        <f>M260+L260+K260+J260+I260+H260+G260+E260</f>
        <v>132.99499999999998</v>
      </c>
    </row>
    <row r="261" spans="1:14" x14ac:dyDescent="0.2">
      <c r="A261" s="1" t="s">
        <v>875</v>
      </c>
      <c r="B261" s="2">
        <v>0</v>
      </c>
      <c r="C261" s="2">
        <v>0</v>
      </c>
      <c r="D261" s="2">
        <v>0</v>
      </c>
      <c r="E261" s="2">
        <v>2.859</v>
      </c>
      <c r="F261" s="2">
        <v>0</v>
      </c>
      <c r="G261" s="2">
        <v>0</v>
      </c>
      <c r="H261" s="2">
        <v>93.51</v>
      </c>
      <c r="I261" s="2">
        <v>5.9420000000000002</v>
      </c>
      <c r="J261" s="2">
        <v>0</v>
      </c>
      <c r="K261" s="2">
        <v>41.195999999999998</v>
      </c>
      <c r="L261" s="2">
        <v>1.31</v>
      </c>
      <c r="M261" s="2">
        <v>0</v>
      </c>
      <c r="N261" s="2">
        <f>M261+L261+K261+J261+I261+H261+G261+E261</f>
        <v>144.81700000000001</v>
      </c>
    </row>
    <row r="262" spans="1:14" x14ac:dyDescent="0.2">
      <c r="A262" s="1" t="s">
        <v>876</v>
      </c>
      <c r="B262" s="2">
        <v>0</v>
      </c>
      <c r="C262" s="2">
        <v>0</v>
      </c>
      <c r="D262" s="2">
        <v>0</v>
      </c>
      <c r="E262" s="2">
        <v>0.83199999999999996</v>
      </c>
      <c r="F262" s="2">
        <v>0</v>
      </c>
      <c r="G262" s="2">
        <v>0</v>
      </c>
      <c r="H262" s="2">
        <v>98.816999999999993</v>
      </c>
      <c r="I262" s="2">
        <v>5.766</v>
      </c>
      <c r="J262" s="2">
        <v>0</v>
      </c>
      <c r="K262" s="2">
        <v>43.078000000000003</v>
      </c>
      <c r="L262" s="2">
        <v>1.298</v>
      </c>
      <c r="M262" s="2">
        <v>0</v>
      </c>
      <c r="N262" s="2">
        <f>M262+L262+K262+J262+I262+H262+G262+E262</f>
        <v>149.791</v>
      </c>
    </row>
    <row r="263" spans="1:14" x14ac:dyDescent="0.2">
      <c r="A263" s="1" t="s">
        <v>877</v>
      </c>
      <c r="B263" s="2">
        <v>0</v>
      </c>
      <c r="C263" s="2">
        <v>0</v>
      </c>
      <c r="D263" s="2">
        <v>0</v>
      </c>
      <c r="E263" s="2">
        <v>0.877</v>
      </c>
      <c r="F263" s="2">
        <v>0</v>
      </c>
      <c r="G263" s="2">
        <v>0</v>
      </c>
      <c r="H263" s="2">
        <v>88.906000000000006</v>
      </c>
      <c r="I263" s="2">
        <v>4.6660000000000004</v>
      </c>
      <c r="J263" s="2">
        <v>0</v>
      </c>
      <c r="K263" s="2">
        <v>44.515000000000001</v>
      </c>
      <c r="L263" s="2">
        <v>1.109</v>
      </c>
      <c r="M263" s="2">
        <v>0</v>
      </c>
      <c r="N263" s="2">
        <f>M263+L263+K263+J263+I263+H263+G263+E263</f>
        <v>140.07300000000004</v>
      </c>
    </row>
    <row r="264" spans="1:14" x14ac:dyDescent="0.2">
      <c r="A264" s="1" t="s">
        <v>878</v>
      </c>
      <c r="B264" s="2">
        <v>0</v>
      </c>
      <c r="C264" s="2">
        <v>0</v>
      </c>
      <c r="D264" s="2">
        <v>0</v>
      </c>
      <c r="E264" s="2">
        <v>0.877</v>
      </c>
      <c r="F264" s="2">
        <v>0</v>
      </c>
      <c r="G264" s="2">
        <v>0</v>
      </c>
      <c r="H264" s="2">
        <v>88.935000000000002</v>
      </c>
      <c r="I264" s="2">
        <v>4.82</v>
      </c>
      <c r="J264" s="2">
        <v>2.5529999999999999</v>
      </c>
      <c r="K264" s="2">
        <v>45.430999999999997</v>
      </c>
      <c r="L264" s="2">
        <v>1.1020000000000001</v>
      </c>
      <c r="M264" s="2">
        <v>0</v>
      </c>
      <c r="N264" s="2">
        <f>M264+L264+K264+J264+I264+H264+G264+E264</f>
        <v>143.71800000000002</v>
      </c>
    </row>
    <row r="265" spans="1:14" x14ac:dyDescent="0.2">
      <c r="A265" s="1" t="s">
        <v>853</v>
      </c>
      <c r="B265" s="2">
        <v>0</v>
      </c>
      <c r="C265" s="2">
        <v>0</v>
      </c>
      <c r="D265" s="2">
        <v>0</v>
      </c>
      <c r="E265" s="2">
        <v>6.593</v>
      </c>
      <c r="F265" s="2">
        <v>0</v>
      </c>
      <c r="G265" s="2">
        <v>2.5870000000000002</v>
      </c>
      <c r="H265" s="2">
        <v>63.021000000000001</v>
      </c>
      <c r="I265" s="2">
        <v>18.8</v>
      </c>
      <c r="J265" s="2">
        <v>6.15</v>
      </c>
      <c r="K265" s="2">
        <v>45.191000000000003</v>
      </c>
      <c r="L265" s="2">
        <v>7.968</v>
      </c>
      <c r="M265" s="2">
        <v>3.3839999999999999</v>
      </c>
      <c r="N265" s="2">
        <f>M265+L265+K265+J265+I265+H265+G265+E265</f>
        <v>153.69399999999999</v>
      </c>
    </row>
    <row r="266" spans="1:14" x14ac:dyDescent="0.2">
      <c r="A266" s="1" t="s">
        <v>879</v>
      </c>
      <c r="B266" s="2">
        <v>0</v>
      </c>
      <c r="C266" s="2">
        <v>0</v>
      </c>
      <c r="D266" s="2">
        <v>0</v>
      </c>
      <c r="E266" s="2">
        <v>0.99</v>
      </c>
      <c r="F266" s="2">
        <v>0</v>
      </c>
      <c r="G266" s="2">
        <v>12.965</v>
      </c>
      <c r="H266" s="2">
        <v>86.561999999999998</v>
      </c>
      <c r="I266" s="2">
        <v>5.5030000000000001</v>
      </c>
      <c r="J266" s="2">
        <v>3.6749999999999998</v>
      </c>
      <c r="K266" s="2">
        <v>46.14</v>
      </c>
      <c r="L266" s="2">
        <v>1.9059999999999999</v>
      </c>
      <c r="M266" s="2">
        <v>0</v>
      </c>
      <c r="N266" s="2">
        <f>M266+L266+K266+J266+I266+H266+G266+E266</f>
        <v>157.74100000000001</v>
      </c>
    </row>
    <row r="267" spans="1:14" x14ac:dyDescent="0.2">
      <c r="A267" s="1" t="s">
        <v>880</v>
      </c>
      <c r="B267" s="2">
        <v>0</v>
      </c>
      <c r="C267" s="2">
        <v>0</v>
      </c>
      <c r="D267" s="2">
        <v>1.008</v>
      </c>
      <c r="E267" s="2">
        <v>2.177</v>
      </c>
      <c r="F267" s="2">
        <v>0</v>
      </c>
      <c r="G267" s="2">
        <v>0</v>
      </c>
      <c r="H267" s="2">
        <v>91.66</v>
      </c>
      <c r="I267" s="2">
        <v>8.2170000000000005</v>
      </c>
      <c r="J267" s="2">
        <v>5.1150000000000002</v>
      </c>
      <c r="K267" s="2">
        <v>45.406999999999996</v>
      </c>
      <c r="L267" s="2">
        <v>4.2469999999999999</v>
      </c>
      <c r="M267" s="2">
        <v>0</v>
      </c>
      <c r="N267" s="2">
        <f>M267+L267+K267+J267+I267+H267+G267+E267</f>
        <v>156.82299999999998</v>
      </c>
    </row>
    <row r="268" spans="1:14" x14ac:dyDescent="0.2">
      <c r="A268" s="1" t="s">
        <v>881</v>
      </c>
      <c r="B268" s="2">
        <v>0</v>
      </c>
      <c r="C268" s="2">
        <v>0</v>
      </c>
      <c r="D268" s="2">
        <v>0</v>
      </c>
      <c r="E268" s="2">
        <v>3.3759999999999999</v>
      </c>
      <c r="F268" s="2">
        <v>0</v>
      </c>
      <c r="G268" s="2">
        <v>0</v>
      </c>
      <c r="H268" s="2">
        <v>91.331999999999994</v>
      </c>
      <c r="I268" s="2">
        <v>7.4610000000000003</v>
      </c>
      <c r="J268" s="2">
        <v>0</v>
      </c>
      <c r="K268" s="2">
        <v>43.822000000000003</v>
      </c>
      <c r="L268" s="2">
        <v>3.2480000000000002</v>
      </c>
      <c r="M268" s="2">
        <v>0</v>
      </c>
      <c r="N268" s="2">
        <f>M268+L268+K268+J268+I268+H268+G268+E268</f>
        <v>149.239</v>
      </c>
    </row>
    <row r="269" spans="1:14" x14ac:dyDescent="0.2">
      <c r="A269" s="1" t="s">
        <v>882</v>
      </c>
      <c r="B269" s="2">
        <v>0.40600000000000003</v>
      </c>
      <c r="C269" s="2">
        <v>0</v>
      </c>
      <c r="D269" s="2">
        <v>0</v>
      </c>
      <c r="E269" s="2">
        <v>4.069</v>
      </c>
      <c r="F269" s="2">
        <v>0</v>
      </c>
      <c r="G269" s="2">
        <v>0</v>
      </c>
      <c r="H269" s="2">
        <v>93.183000000000007</v>
      </c>
      <c r="I269" s="2">
        <v>6.2320000000000002</v>
      </c>
      <c r="J269" s="2">
        <v>0</v>
      </c>
      <c r="K269" s="2">
        <v>40.838000000000001</v>
      </c>
      <c r="L269" s="2">
        <v>2.028</v>
      </c>
      <c r="M269" s="2">
        <v>0</v>
      </c>
      <c r="N269" s="2">
        <f>M269+L269+K269+J269+I269+H269+G269+E269</f>
        <v>146.35</v>
      </c>
    </row>
    <row r="270" spans="1:14" x14ac:dyDescent="0.2">
      <c r="A270" s="1" t="s">
        <v>883</v>
      </c>
      <c r="B270" s="2">
        <v>0</v>
      </c>
      <c r="C270" s="2">
        <v>0</v>
      </c>
      <c r="D270" s="2">
        <v>0</v>
      </c>
      <c r="E270" s="2">
        <v>4.2809999999999997</v>
      </c>
      <c r="F270" s="2">
        <v>0</v>
      </c>
      <c r="G270" s="2">
        <v>0</v>
      </c>
      <c r="H270" s="2">
        <v>94.763999999999996</v>
      </c>
      <c r="I270" s="2">
        <v>5.2880000000000003</v>
      </c>
      <c r="J270" s="2">
        <v>0</v>
      </c>
      <c r="K270" s="2">
        <v>39.231000000000002</v>
      </c>
      <c r="L270" s="2">
        <v>1.5109999999999999</v>
      </c>
      <c r="M270" s="2">
        <v>0</v>
      </c>
      <c r="N270" s="2">
        <f>M270+L270+K270+J270+I270+H270+G270+E270</f>
        <v>145.07499999999999</v>
      </c>
    </row>
    <row r="271" spans="1:14" x14ac:dyDescent="0.2">
      <c r="A271" s="1" t="s">
        <v>884</v>
      </c>
      <c r="B271" s="2">
        <v>0</v>
      </c>
      <c r="C271" s="2">
        <v>0</v>
      </c>
      <c r="D271" s="2">
        <v>0</v>
      </c>
      <c r="E271" s="2">
        <v>4.569</v>
      </c>
      <c r="F271" s="2">
        <v>0</v>
      </c>
      <c r="G271" s="2">
        <v>0</v>
      </c>
      <c r="H271" s="2">
        <v>104.276</v>
      </c>
      <c r="I271" s="2">
        <v>4.8410000000000002</v>
      </c>
      <c r="J271" s="2">
        <v>0</v>
      </c>
      <c r="K271" s="2">
        <v>41.975999999999999</v>
      </c>
      <c r="L271" s="2">
        <v>1.4059999999999999</v>
      </c>
      <c r="M271" s="2">
        <v>0</v>
      </c>
      <c r="N271" s="2">
        <f>M271+L271+K271+J271+I271+H271+G271+E271</f>
        <v>157.06799999999998</v>
      </c>
    </row>
    <row r="272" spans="1:14" x14ac:dyDescent="0.2">
      <c r="A272" s="1" t="s">
        <v>885</v>
      </c>
      <c r="B272" s="2">
        <v>0</v>
      </c>
      <c r="C272" s="2">
        <v>0</v>
      </c>
      <c r="D272" s="2">
        <v>0</v>
      </c>
      <c r="E272" s="2">
        <v>4.0419999999999998</v>
      </c>
      <c r="F272" s="2">
        <v>0</v>
      </c>
      <c r="G272" s="2">
        <v>0</v>
      </c>
      <c r="H272" s="2">
        <v>102.73</v>
      </c>
      <c r="I272" s="2">
        <v>4.3120000000000003</v>
      </c>
      <c r="J272" s="2">
        <v>0</v>
      </c>
      <c r="K272" s="2">
        <v>40.76</v>
      </c>
      <c r="L272" s="2">
        <v>1.252</v>
      </c>
      <c r="M272" s="2">
        <v>0</v>
      </c>
      <c r="N272" s="2">
        <f>M272+L272+K272+J272+I272+H272+G272+E272</f>
        <v>153.096</v>
      </c>
    </row>
    <row r="273" spans="1:14" x14ac:dyDescent="0.2">
      <c r="A273" s="1" t="s">
        <v>886</v>
      </c>
      <c r="B273" s="2">
        <v>0</v>
      </c>
      <c r="C273" s="2">
        <v>0</v>
      </c>
      <c r="D273" s="2">
        <v>0</v>
      </c>
      <c r="E273" s="2">
        <v>3.6019999999999999</v>
      </c>
      <c r="F273" s="2">
        <v>0</v>
      </c>
      <c r="G273" s="2">
        <v>0</v>
      </c>
      <c r="H273" s="2">
        <v>103.752</v>
      </c>
      <c r="I273" s="2">
        <v>4.2160000000000002</v>
      </c>
      <c r="J273" s="2">
        <v>1.411</v>
      </c>
      <c r="K273" s="2">
        <v>39.603999999999999</v>
      </c>
      <c r="L273" s="2">
        <v>1.355</v>
      </c>
      <c r="M273" s="2">
        <v>0</v>
      </c>
      <c r="N273" s="2">
        <f>M273+L273+K273+J273+I273+H273+G273+E273</f>
        <v>153.94</v>
      </c>
    </row>
    <row r="274" spans="1:14" x14ac:dyDescent="0.2">
      <c r="A274" s="1" t="s">
        <v>887</v>
      </c>
      <c r="B274" s="2">
        <v>0</v>
      </c>
      <c r="C274" s="2">
        <v>0</v>
      </c>
      <c r="D274" s="2">
        <v>0</v>
      </c>
      <c r="E274" s="2">
        <v>3.0209999999999999</v>
      </c>
      <c r="F274" s="2">
        <v>0</v>
      </c>
      <c r="G274" s="2">
        <v>0</v>
      </c>
      <c r="H274" s="2">
        <v>106.133</v>
      </c>
      <c r="I274" s="2">
        <v>4.4649999999999999</v>
      </c>
      <c r="J274" s="2">
        <v>1.53</v>
      </c>
      <c r="K274" s="2">
        <v>38.707000000000001</v>
      </c>
      <c r="L274" s="2">
        <v>1.7549999999999999</v>
      </c>
      <c r="M274" s="2">
        <v>0</v>
      </c>
      <c r="N274" s="2">
        <f>M274+L274+K274+J274+I274+H274+G274+E274</f>
        <v>155.61099999999999</v>
      </c>
    </row>
    <row r="275" spans="1:14" x14ac:dyDescent="0.2">
      <c r="A275" s="1" t="s">
        <v>888</v>
      </c>
      <c r="B275" s="2">
        <v>0</v>
      </c>
      <c r="C275" s="2">
        <v>0</v>
      </c>
      <c r="D275" s="2">
        <v>0</v>
      </c>
      <c r="E275" s="2">
        <v>2.8980000000000001</v>
      </c>
      <c r="F275" s="2">
        <v>0</v>
      </c>
      <c r="G275" s="2">
        <v>0</v>
      </c>
      <c r="H275" s="2">
        <v>106.788</v>
      </c>
      <c r="I275" s="2">
        <v>5.2229999999999999</v>
      </c>
      <c r="J275" s="2">
        <v>1.8620000000000001</v>
      </c>
      <c r="K275" s="2">
        <v>38.898000000000003</v>
      </c>
      <c r="L275" s="2">
        <v>2.391</v>
      </c>
      <c r="M275" s="2">
        <v>0</v>
      </c>
      <c r="N275" s="2">
        <f>M275+L275+K275+J275+I275+H275+G275+E275</f>
        <v>158.06</v>
      </c>
    </row>
    <row r="276" spans="1:14" x14ac:dyDescent="0.2">
      <c r="A276" s="1" t="s">
        <v>854</v>
      </c>
      <c r="B276" s="2">
        <v>0</v>
      </c>
      <c r="C276" s="2">
        <v>0</v>
      </c>
      <c r="D276" s="2">
        <v>0</v>
      </c>
      <c r="E276" s="2">
        <v>4.2910000000000004</v>
      </c>
      <c r="F276" s="2">
        <v>0</v>
      </c>
      <c r="G276" s="2">
        <v>2.2789999999999999</v>
      </c>
      <c r="H276" s="2">
        <v>70.459000000000003</v>
      </c>
      <c r="I276" s="2">
        <v>17.091999999999999</v>
      </c>
      <c r="J276" s="2">
        <v>6.8220000000000001</v>
      </c>
      <c r="K276" s="2">
        <v>47.737000000000002</v>
      </c>
      <c r="L276" s="2">
        <v>7.99</v>
      </c>
      <c r="M276" s="2">
        <v>6.23</v>
      </c>
      <c r="N276" s="2">
        <f>M276+L276+K276+J276+I276+H276+G276+E276</f>
        <v>162.89999999999998</v>
      </c>
    </row>
    <row r="277" spans="1:14" x14ac:dyDescent="0.2">
      <c r="A277" s="1" t="s">
        <v>889</v>
      </c>
      <c r="B277" s="2">
        <v>0</v>
      </c>
      <c r="C277" s="2">
        <v>0</v>
      </c>
      <c r="D277" s="2">
        <v>0</v>
      </c>
      <c r="E277" s="2">
        <v>5.1189999999999998</v>
      </c>
      <c r="F277" s="2">
        <v>0</v>
      </c>
      <c r="G277" s="2">
        <v>0</v>
      </c>
      <c r="H277" s="2">
        <v>102.943</v>
      </c>
      <c r="I277" s="2">
        <v>8.9030000000000005</v>
      </c>
      <c r="J277" s="2">
        <v>0</v>
      </c>
      <c r="K277" s="2">
        <v>35.692999999999998</v>
      </c>
      <c r="L277" s="2">
        <v>4.4560000000000004</v>
      </c>
      <c r="M277" s="2">
        <v>0</v>
      </c>
      <c r="N277" s="2">
        <f>M277+L277+K277+J277+I277+H277+G277+E277</f>
        <v>157.114</v>
      </c>
    </row>
    <row r="278" spans="1:14" x14ac:dyDescent="0.2">
      <c r="A278" s="1" t="s">
        <v>890</v>
      </c>
      <c r="B278" s="2">
        <v>0</v>
      </c>
      <c r="C278" s="2">
        <v>0</v>
      </c>
      <c r="D278" s="2">
        <v>0</v>
      </c>
      <c r="E278" s="2">
        <v>5.6050000000000004</v>
      </c>
      <c r="F278" s="2">
        <v>0</v>
      </c>
      <c r="G278" s="2">
        <v>0</v>
      </c>
      <c r="H278" s="2">
        <v>98.292000000000002</v>
      </c>
      <c r="I278" s="2">
        <v>10.106</v>
      </c>
      <c r="J278" s="2">
        <v>4.9420000000000002</v>
      </c>
      <c r="K278" s="2">
        <v>40.445</v>
      </c>
      <c r="L278" s="2">
        <v>5.6280000000000001</v>
      </c>
      <c r="M278" s="2">
        <v>0.36599999999999999</v>
      </c>
      <c r="N278" s="2">
        <f>M278+L278+K278+J278+I278+H278+G278+E278</f>
        <v>165.38399999999999</v>
      </c>
    </row>
    <row r="279" spans="1:14" x14ac:dyDescent="0.2">
      <c r="A279" s="1" t="s">
        <v>891</v>
      </c>
      <c r="B279" s="2">
        <v>0</v>
      </c>
      <c r="C279" s="2">
        <v>0</v>
      </c>
      <c r="D279" s="2">
        <v>0</v>
      </c>
      <c r="E279" s="2">
        <v>4.05</v>
      </c>
      <c r="F279" s="2">
        <v>0</v>
      </c>
      <c r="G279" s="2">
        <v>0</v>
      </c>
      <c r="H279" s="2">
        <v>96</v>
      </c>
      <c r="I279" s="2">
        <v>8.9629999999999992</v>
      </c>
      <c r="J279" s="2">
        <v>4.3220000000000001</v>
      </c>
      <c r="K279" s="2">
        <v>42.011000000000003</v>
      </c>
      <c r="L279" s="2">
        <v>5.6760000000000002</v>
      </c>
      <c r="M279" s="2">
        <v>0.39800000000000002</v>
      </c>
      <c r="N279" s="2">
        <f>M279+L279+K279+J279+I279+H279+G279+E279</f>
        <v>161.42000000000002</v>
      </c>
    </row>
    <row r="280" spans="1:14" x14ac:dyDescent="0.2">
      <c r="A280" s="1" t="s">
        <v>892</v>
      </c>
      <c r="B280" s="2">
        <v>0</v>
      </c>
      <c r="C280" s="2">
        <v>0</v>
      </c>
      <c r="D280" s="2">
        <v>0</v>
      </c>
      <c r="E280" s="2">
        <v>3.1259999999999999</v>
      </c>
      <c r="F280" s="2">
        <v>6.6630000000000003</v>
      </c>
      <c r="G280" s="2">
        <v>0</v>
      </c>
      <c r="H280" s="2">
        <v>99.061999999999998</v>
      </c>
      <c r="I280" s="2">
        <v>7.9989999999999997</v>
      </c>
      <c r="J280" s="2">
        <v>4.3719999999999999</v>
      </c>
      <c r="K280" s="2">
        <v>45.061999999999998</v>
      </c>
      <c r="L280" s="2">
        <v>5.5659999999999998</v>
      </c>
      <c r="M280" s="2">
        <v>0.44500000000000001</v>
      </c>
      <c r="N280" s="2">
        <f>M280+L280+K280+J280+I280+H280+G280+E280</f>
        <v>165.63200000000001</v>
      </c>
    </row>
    <row r="281" spans="1:14" x14ac:dyDescent="0.2">
      <c r="A281" s="1" t="s">
        <v>893</v>
      </c>
      <c r="B281" s="2">
        <v>0</v>
      </c>
      <c r="C281" s="2">
        <v>0</v>
      </c>
      <c r="D281" s="2">
        <v>0</v>
      </c>
      <c r="E281" s="2">
        <v>3.89</v>
      </c>
      <c r="F281" s="2">
        <v>0</v>
      </c>
      <c r="G281" s="2">
        <v>0</v>
      </c>
      <c r="H281" s="2">
        <v>101.84</v>
      </c>
      <c r="I281" s="2">
        <v>8.327</v>
      </c>
      <c r="J281" s="2">
        <v>4.5919999999999996</v>
      </c>
      <c r="K281" s="2">
        <v>45.213999999999999</v>
      </c>
      <c r="L281" s="2">
        <v>5.181</v>
      </c>
      <c r="M281" s="2">
        <v>0.45600000000000002</v>
      </c>
      <c r="N281" s="2">
        <f>M281+L281+K281+J281+I281+H281+G281+E281</f>
        <v>169.5</v>
      </c>
    </row>
    <row r="282" spans="1:14" x14ac:dyDescent="0.2">
      <c r="A282" s="1" t="s">
        <v>894</v>
      </c>
      <c r="B282" s="2">
        <v>0</v>
      </c>
      <c r="C282" s="2">
        <v>0</v>
      </c>
      <c r="D282" s="2">
        <v>0</v>
      </c>
      <c r="E282" s="2">
        <v>2.8620000000000001</v>
      </c>
      <c r="F282" s="2">
        <v>12.324</v>
      </c>
      <c r="G282" s="2">
        <v>0</v>
      </c>
      <c r="H282" s="2">
        <v>106.976</v>
      </c>
      <c r="I282" s="2">
        <v>9.0440000000000005</v>
      </c>
      <c r="J282" s="2">
        <v>4.6420000000000003</v>
      </c>
      <c r="K282" s="2">
        <v>43.273000000000003</v>
      </c>
      <c r="L282" s="2">
        <v>5.5419999999999998</v>
      </c>
      <c r="M282" s="2">
        <v>0.46600000000000003</v>
      </c>
      <c r="N282" s="2">
        <f>M282+L282+K282+J282+I282+H282+G282+E282</f>
        <v>172.80500000000001</v>
      </c>
    </row>
    <row r="283" spans="1:14" x14ac:dyDescent="0.2">
      <c r="A283" s="1" t="s">
        <v>895</v>
      </c>
      <c r="B283" s="2">
        <v>0</v>
      </c>
      <c r="C283" s="2">
        <v>0</v>
      </c>
      <c r="D283" s="2">
        <v>0</v>
      </c>
      <c r="E283" s="2">
        <v>3.7759999999999998</v>
      </c>
      <c r="F283" s="2">
        <v>0</v>
      </c>
      <c r="G283" s="2">
        <v>0</v>
      </c>
      <c r="H283" s="2">
        <v>110.663</v>
      </c>
      <c r="I283" s="2">
        <v>12.096</v>
      </c>
      <c r="J283" s="2">
        <v>5.4279999999999999</v>
      </c>
      <c r="K283" s="2">
        <v>44.933999999999997</v>
      </c>
      <c r="L283" s="2">
        <v>6.609</v>
      </c>
      <c r="M283" s="2">
        <v>0</v>
      </c>
      <c r="N283" s="2">
        <f>M283+L283+K283+J283+I283+H283+G283+E283</f>
        <v>183.506</v>
      </c>
    </row>
    <row r="284" spans="1:14" x14ac:dyDescent="0.2">
      <c r="A284" s="1" t="s">
        <v>896</v>
      </c>
      <c r="B284" s="2">
        <v>0</v>
      </c>
      <c r="C284" s="2">
        <v>0</v>
      </c>
      <c r="D284" s="2">
        <v>0</v>
      </c>
      <c r="E284" s="2">
        <v>4.0119999999999996</v>
      </c>
      <c r="F284" s="2">
        <v>0</v>
      </c>
      <c r="G284" s="2">
        <v>0</v>
      </c>
      <c r="H284" s="2">
        <v>108.401</v>
      </c>
      <c r="I284" s="2">
        <v>13.37</v>
      </c>
      <c r="J284" s="2">
        <v>10.765000000000001</v>
      </c>
      <c r="K284" s="2">
        <v>45.783999999999999</v>
      </c>
      <c r="L284" s="2">
        <v>7.6109999999999998</v>
      </c>
      <c r="M284" s="2">
        <v>0.42399999999999999</v>
      </c>
      <c r="N284" s="2">
        <f>M284+L284+K284+J284+I284+H284+G284+E284</f>
        <v>190.36700000000002</v>
      </c>
    </row>
    <row r="285" spans="1:14" x14ac:dyDescent="0.2">
      <c r="A285" s="1" t="s">
        <v>897</v>
      </c>
      <c r="B285" s="2">
        <v>0</v>
      </c>
      <c r="C285" s="2">
        <v>0</v>
      </c>
      <c r="D285" s="2">
        <v>0</v>
      </c>
      <c r="E285" s="2">
        <v>3.6160000000000001</v>
      </c>
      <c r="F285" s="2">
        <v>0</v>
      </c>
      <c r="G285" s="2">
        <v>0</v>
      </c>
      <c r="H285" s="2">
        <v>107.95</v>
      </c>
      <c r="I285" s="2">
        <v>14.346</v>
      </c>
      <c r="J285" s="2">
        <v>11.144</v>
      </c>
      <c r="K285" s="2">
        <v>47.526000000000003</v>
      </c>
      <c r="L285" s="2">
        <v>8.375</v>
      </c>
      <c r="M285" s="2">
        <v>0.502</v>
      </c>
      <c r="N285" s="2">
        <f>M285+L285+K285+J285+I285+H285+G285+E285</f>
        <v>193.45900000000003</v>
      </c>
    </row>
    <row r="286" spans="1:14" x14ac:dyDescent="0.2">
      <c r="A286" s="1" t="s">
        <v>898</v>
      </c>
      <c r="B286" s="2">
        <v>0</v>
      </c>
      <c r="C286" s="2">
        <v>0</v>
      </c>
      <c r="D286" s="2">
        <v>0</v>
      </c>
      <c r="E286" s="2">
        <v>3.234</v>
      </c>
      <c r="F286" s="2">
        <v>0</v>
      </c>
      <c r="G286" s="2">
        <v>0</v>
      </c>
      <c r="H286" s="2">
        <v>105.57899999999999</v>
      </c>
      <c r="I286" s="2">
        <v>13.897</v>
      </c>
      <c r="J286" s="2">
        <v>10.041</v>
      </c>
      <c r="K286" s="2">
        <v>46.161000000000001</v>
      </c>
      <c r="L286" s="2">
        <v>7.3049999999999997</v>
      </c>
      <c r="M286" s="2">
        <v>0.72899999999999998</v>
      </c>
      <c r="N286" s="2">
        <f>M286+L286+K286+J286+I286+H286+G286+E286</f>
        <v>186.946</v>
      </c>
    </row>
    <row r="287" spans="1:14" x14ac:dyDescent="0.2">
      <c r="A287" s="1" t="s">
        <v>855</v>
      </c>
      <c r="B287" s="2">
        <v>0</v>
      </c>
      <c r="C287" s="2">
        <v>0</v>
      </c>
      <c r="D287" s="2">
        <v>0</v>
      </c>
      <c r="E287" s="2">
        <v>4.1289999999999996</v>
      </c>
      <c r="F287" s="2">
        <v>0</v>
      </c>
      <c r="G287" s="2">
        <v>2.577</v>
      </c>
      <c r="H287" s="2">
        <v>76.629000000000005</v>
      </c>
      <c r="I287" s="2">
        <v>16.084</v>
      </c>
      <c r="J287" s="2">
        <v>6.7889999999999997</v>
      </c>
      <c r="K287" s="2">
        <v>48.41</v>
      </c>
      <c r="L287" s="2">
        <v>8.3620000000000001</v>
      </c>
      <c r="M287" s="2">
        <v>7.32</v>
      </c>
      <c r="N287" s="2">
        <f>M287+L287+K287+J287+I287+H287+G287+E287</f>
        <v>170.29999999999998</v>
      </c>
    </row>
    <row r="288" spans="1:14" x14ac:dyDescent="0.2">
      <c r="A288" s="1" t="s">
        <v>899</v>
      </c>
      <c r="B288" s="2">
        <v>0</v>
      </c>
      <c r="C288" s="2">
        <v>0</v>
      </c>
      <c r="D288" s="2">
        <v>0</v>
      </c>
      <c r="E288" s="2">
        <v>2.6680000000000001</v>
      </c>
      <c r="F288" s="2">
        <v>0</v>
      </c>
      <c r="G288" s="2">
        <v>0</v>
      </c>
      <c r="H288" s="2">
        <v>100.01300000000001</v>
      </c>
      <c r="I288" s="2">
        <v>13.356</v>
      </c>
      <c r="J288" s="2">
        <v>10.728</v>
      </c>
      <c r="K288" s="2">
        <v>45.523000000000003</v>
      </c>
      <c r="L288" s="2">
        <v>6.7380000000000004</v>
      </c>
      <c r="M288" s="2">
        <v>0.69299999999999995</v>
      </c>
      <c r="N288" s="2">
        <f>M288+L288+K288+J288+I288+H288+G288+E288</f>
        <v>179.71899999999999</v>
      </c>
    </row>
    <row r="289" spans="1:14" x14ac:dyDescent="0.2">
      <c r="A289" s="1" t="s">
        <v>900</v>
      </c>
      <c r="B289" s="2">
        <v>0</v>
      </c>
      <c r="C289" s="2">
        <v>0</v>
      </c>
      <c r="D289" s="2">
        <v>0</v>
      </c>
      <c r="E289" s="2">
        <v>3.13</v>
      </c>
      <c r="F289" s="2">
        <v>0</v>
      </c>
      <c r="G289" s="2">
        <v>0</v>
      </c>
      <c r="H289" s="2">
        <v>92.665000000000006</v>
      </c>
      <c r="I289" s="2">
        <v>11.746</v>
      </c>
      <c r="J289" s="2">
        <v>8.1649999999999991</v>
      </c>
      <c r="K289" s="2">
        <v>39.825000000000003</v>
      </c>
      <c r="L289" s="2">
        <v>6.1760000000000002</v>
      </c>
      <c r="M289" s="2">
        <v>0</v>
      </c>
      <c r="N289" s="2">
        <f>M289+L289+K289+J289+I289+H289+G289+E289</f>
        <v>161.70699999999999</v>
      </c>
    </row>
    <row r="290" spans="1:14" x14ac:dyDescent="0.2">
      <c r="A290" s="1" t="s">
        <v>901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91.397000000000006</v>
      </c>
      <c r="I290" s="2">
        <v>12.260999999999999</v>
      </c>
      <c r="J290" s="2">
        <v>8.766</v>
      </c>
      <c r="K290" s="2">
        <v>43.145000000000003</v>
      </c>
      <c r="L290" s="2">
        <v>5.2320000000000002</v>
      </c>
      <c r="M290" s="2">
        <v>0</v>
      </c>
      <c r="N290" s="2">
        <f>M290+L290+K290+J290+I290+H290+G290+E290</f>
        <v>160.80099999999999</v>
      </c>
    </row>
    <row r="291" spans="1:14" x14ac:dyDescent="0.2">
      <c r="A291" s="1" t="s">
        <v>902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89.049000000000007</v>
      </c>
      <c r="I291" s="2">
        <v>11.92</v>
      </c>
      <c r="J291" s="2">
        <v>10.736000000000001</v>
      </c>
      <c r="K291" s="2">
        <v>48.365000000000002</v>
      </c>
      <c r="L291" s="2">
        <v>4.3010000000000002</v>
      </c>
      <c r="M291" s="2">
        <v>0</v>
      </c>
      <c r="N291" s="2">
        <f>M291+L291+K291+J291+I291+H291+G291+E291</f>
        <v>164.37100000000001</v>
      </c>
    </row>
    <row r="292" spans="1:14" x14ac:dyDescent="0.2">
      <c r="A292" s="1" t="s">
        <v>903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91.507999999999996</v>
      </c>
      <c r="I292" s="2">
        <v>12.864000000000001</v>
      </c>
      <c r="J292" s="2">
        <v>9.0139999999999993</v>
      </c>
      <c r="K292" s="2">
        <v>51.204000000000001</v>
      </c>
      <c r="L292" s="2">
        <v>3.5289999999999999</v>
      </c>
      <c r="M292" s="2">
        <v>0</v>
      </c>
      <c r="N292" s="2">
        <f>M292+L292+K292+J292+I292+H292+G292+E292</f>
        <v>168.119</v>
      </c>
    </row>
    <row r="293" spans="1:14" x14ac:dyDescent="0.2">
      <c r="A293" s="1" t="s">
        <v>904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81.251000000000005</v>
      </c>
      <c r="I293" s="2">
        <v>11.656000000000001</v>
      </c>
      <c r="J293" s="2">
        <v>9.0280000000000005</v>
      </c>
      <c r="K293" s="2">
        <v>45.68</v>
      </c>
      <c r="L293" s="2">
        <v>2.9740000000000002</v>
      </c>
      <c r="M293" s="2">
        <v>0</v>
      </c>
      <c r="N293" s="2">
        <f>M293+L293+K293+J293+I293+H293+G293+E293</f>
        <v>150.589</v>
      </c>
    </row>
    <row r="294" spans="1:14" x14ac:dyDescent="0.2">
      <c r="A294" s="1" t="s">
        <v>905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82.991</v>
      </c>
      <c r="I294" s="2">
        <v>12.239000000000001</v>
      </c>
      <c r="J294" s="2">
        <v>10.356</v>
      </c>
      <c r="K294" s="2">
        <v>45.837000000000003</v>
      </c>
      <c r="L294" s="2">
        <v>3.1030000000000002</v>
      </c>
      <c r="M294" s="2">
        <v>0</v>
      </c>
      <c r="N294" s="2">
        <f>M294+L294+K294+J294+I294+H294+G294+E294</f>
        <v>154.52600000000001</v>
      </c>
    </row>
    <row r="295" spans="1:14" x14ac:dyDescent="0.2">
      <c r="A295" s="1" t="s">
        <v>906</v>
      </c>
      <c r="B295" s="2">
        <v>0</v>
      </c>
      <c r="C295" s="2">
        <v>0</v>
      </c>
      <c r="D295" s="2">
        <v>0</v>
      </c>
      <c r="E295" s="2">
        <v>1.7290000000000001</v>
      </c>
      <c r="F295" s="2">
        <v>0</v>
      </c>
      <c r="G295" s="2">
        <v>0</v>
      </c>
      <c r="H295" s="2">
        <v>73.391999999999996</v>
      </c>
      <c r="I295" s="2">
        <v>12.962999999999999</v>
      </c>
      <c r="J295" s="2">
        <v>9.5129999999999999</v>
      </c>
      <c r="K295" s="2">
        <v>50.223999999999997</v>
      </c>
      <c r="L295" s="2">
        <v>3.2810000000000001</v>
      </c>
      <c r="M295" s="2">
        <v>0</v>
      </c>
      <c r="N295" s="2">
        <f>M295+L295+K295+J295+I295+H295+G295+E295</f>
        <v>151.102</v>
      </c>
    </row>
    <row r="296" spans="1:14" x14ac:dyDescent="0.2">
      <c r="A296" s="1" t="s">
        <v>907</v>
      </c>
      <c r="B296" s="2">
        <v>0</v>
      </c>
      <c r="C296" s="2">
        <v>0</v>
      </c>
      <c r="D296" s="2">
        <v>0</v>
      </c>
      <c r="E296" s="2">
        <v>0.32700000000000001</v>
      </c>
      <c r="F296" s="2">
        <v>0</v>
      </c>
      <c r="G296" s="2">
        <v>1.2490000000000001</v>
      </c>
      <c r="H296" s="2">
        <v>68.745999999999995</v>
      </c>
      <c r="I296" s="2">
        <v>13.115</v>
      </c>
      <c r="J296" s="2">
        <v>10.398</v>
      </c>
      <c r="K296" s="2">
        <v>52.683</v>
      </c>
      <c r="L296" s="2">
        <v>7.2110000000000003</v>
      </c>
      <c r="M296" s="2">
        <v>0.33800000000000002</v>
      </c>
      <c r="N296" s="2">
        <f>M296+L296+K296+J296+I296+H296+G296+E296</f>
        <v>154.06699999999998</v>
      </c>
    </row>
    <row r="297" spans="1:14" x14ac:dyDescent="0.2">
      <c r="A297" s="1" t="s">
        <v>908</v>
      </c>
      <c r="B297" s="2">
        <v>0</v>
      </c>
      <c r="C297" s="2">
        <v>0</v>
      </c>
      <c r="D297" s="2">
        <v>0</v>
      </c>
      <c r="E297" s="2">
        <v>0</v>
      </c>
      <c r="F297" s="2">
        <v>13.625999999999999</v>
      </c>
      <c r="G297" s="2">
        <v>0</v>
      </c>
      <c r="H297" s="2">
        <v>69.55</v>
      </c>
      <c r="I297" s="2">
        <v>13.7</v>
      </c>
      <c r="J297" s="2">
        <v>9.6519999999999992</v>
      </c>
      <c r="K297" s="2">
        <v>50.469000000000001</v>
      </c>
      <c r="L297" s="2">
        <v>7.657</v>
      </c>
      <c r="M297" s="2">
        <v>0.47199999999999998</v>
      </c>
      <c r="N297" s="2">
        <f>M297+L297+K297+J297+I297+H297+G297+E297</f>
        <v>151.5</v>
      </c>
    </row>
    <row r="298" spans="1:14" x14ac:dyDescent="0.2">
      <c r="A298" s="1" t="s">
        <v>856</v>
      </c>
      <c r="B298" s="2">
        <v>0</v>
      </c>
      <c r="C298" s="2">
        <v>0</v>
      </c>
      <c r="D298" s="2">
        <v>0</v>
      </c>
      <c r="E298" s="2">
        <v>3.6360000000000001</v>
      </c>
      <c r="F298" s="2">
        <v>0</v>
      </c>
      <c r="G298" s="2">
        <v>0</v>
      </c>
      <c r="H298" s="2">
        <v>96.91</v>
      </c>
      <c r="I298" s="2">
        <v>16.341000000000001</v>
      </c>
      <c r="J298" s="2">
        <v>7.1790000000000003</v>
      </c>
      <c r="K298" s="2">
        <v>45.655999999999999</v>
      </c>
      <c r="L298" s="2">
        <v>8.4809999999999999</v>
      </c>
      <c r="M298" s="2">
        <v>6.5579999999999998</v>
      </c>
      <c r="N298" s="2">
        <f>M298+L298+K298+J298+I298+H298+G298+E298</f>
        <v>184.761</v>
      </c>
    </row>
    <row r="299" spans="1:14" x14ac:dyDescent="0.2">
      <c r="A299" s="1" t="s">
        <v>909</v>
      </c>
      <c r="B299" s="2">
        <v>0</v>
      </c>
      <c r="C299" s="2">
        <v>0</v>
      </c>
      <c r="D299" s="2">
        <v>0</v>
      </c>
      <c r="E299" s="2">
        <v>0.39500000000000002</v>
      </c>
      <c r="F299" s="2">
        <v>0</v>
      </c>
      <c r="G299" s="2">
        <v>0</v>
      </c>
      <c r="H299" s="2">
        <v>59.947000000000003</v>
      </c>
      <c r="I299" s="2">
        <v>11.391999999999999</v>
      </c>
      <c r="J299" s="2">
        <v>7.6479999999999997</v>
      </c>
      <c r="K299" s="2">
        <v>42.656999999999996</v>
      </c>
      <c r="L299" s="2">
        <v>6.8310000000000004</v>
      </c>
      <c r="M299" s="2">
        <v>0.39</v>
      </c>
      <c r="N299" s="2">
        <f>M299+L299+K299+J299+I299+H299+G299+E299</f>
        <v>129.26000000000002</v>
      </c>
    </row>
    <row r="300" spans="1:14" x14ac:dyDescent="0.2">
      <c r="A300" s="1" t="s">
        <v>910</v>
      </c>
      <c r="B300" s="2">
        <v>0</v>
      </c>
      <c r="C300" s="2">
        <v>0</v>
      </c>
      <c r="D300" s="2">
        <v>0</v>
      </c>
      <c r="E300" s="2">
        <v>0.51500000000000001</v>
      </c>
      <c r="F300" s="2">
        <v>0</v>
      </c>
      <c r="G300" s="2">
        <v>0</v>
      </c>
      <c r="H300" s="2">
        <v>80.69</v>
      </c>
      <c r="I300" s="2">
        <v>13.843999999999999</v>
      </c>
      <c r="J300" s="2">
        <v>8.718</v>
      </c>
      <c r="K300" s="2">
        <v>46.902999999999999</v>
      </c>
      <c r="L300" s="2">
        <v>7.7610000000000001</v>
      </c>
      <c r="M300" s="2">
        <v>0.53</v>
      </c>
      <c r="N300" s="2">
        <f>M300+L300+K300+J300+I300+H300+G300+E300</f>
        <v>158.96099999999998</v>
      </c>
    </row>
    <row r="301" spans="1:14" x14ac:dyDescent="0.2">
      <c r="A301" s="1" t="s">
        <v>911</v>
      </c>
      <c r="B301" s="2">
        <v>0</v>
      </c>
      <c r="C301" s="2">
        <v>0</v>
      </c>
      <c r="D301" s="2">
        <v>0</v>
      </c>
      <c r="E301" s="2">
        <v>0.499</v>
      </c>
      <c r="F301" s="2">
        <v>0</v>
      </c>
      <c r="G301" s="2">
        <v>0</v>
      </c>
      <c r="H301" s="2">
        <v>74.391999999999996</v>
      </c>
      <c r="I301" s="2">
        <v>13.348000000000001</v>
      </c>
      <c r="J301" s="2">
        <v>7.6340000000000003</v>
      </c>
      <c r="K301" s="2">
        <v>39.692</v>
      </c>
      <c r="L301" s="2">
        <v>7.0309999999999997</v>
      </c>
      <c r="M301" s="2">
        <v>0.67100000000000004</v>
      </c>
      <c r="N301" s="2">
        <f>M301+L301+K301+J301+I301+H301+G301+E301</f>
        <v>143.267</v>
      </c>
    </row>
    <row r="302" spans="1:14" x14ac:dyDescent="0.2">
      <c r="A302" s="1" t="s">
        <v>912</v>
      </c>
      <c r="B302" s="2">
        <v>0</v>
      </c>
      <c r="C302" s="2">
        <v>0</v>
      </c>
      <c r="D302" s="2">
        <v>0</v>
      </c>
      <c r="E302" s="2">
        <v>0.53200000000000003</v>
      </c>
      <c r="F302" s="2">
        <v>0</v>
      </c>
      <c r="G302" s="2">
        <v>0</v>
      </c>
      <c r="H302" s="2">
        <v>78.302999999999997</v>
      </c>
      <c r="I302" s="2">
        <v>15.052</v>
      </c>
      <c r="J302" s="2">
        <v>8.2569999999999997</v>
      </c>
      <c r="K302" s="2">
        <v>40.646000000000001</v>
      </c>
      <c r="L302" s="2">
        <v>7.4870000000000001</v>
      </c>
      <c r="M302" s="2">
        <v>0.34</v>
      </c>
      <c r="N302" s="2">
        <f>M302+L302+K302+J302+I302+H302+G302+E302</f>
        <v>150.61699999999999</v>
      </c>
    </row>
    <row r="303" spans="1:14" x14ac:dyDescent="0.2">
      <c r="A303" s="1" t="s">
        <v>913</v>
      </c>
      <c r="B303" s="2">
        <v>0</v>
      </c>
      <c r="C303" s="2">
        <v>0</v>
      </c>
      <c r="D303" s="2">
        <v>0</v>
      </c>
      <c r="E303" s="2">
        <v>0.51100000000000001</v>
      </c>
      <c r="F303" s="2">
        <v>0</v>
      </c>
      <c r="G303" s="2">
        <v>2.2189999999999999</v>
      </c>
      <c r="H303" s="2">
        <v>57.91</v>
      </c>
      <c r="I303" s="2">
        <v>13.311</v>
      </c>
      <c r="J303" s="2">
        <v>7.44</v>
      </c>
      <c r="K303" s="2">
        <v>35.756</v>
      </c>
      <c r="L303" s="2">
        <v>6.9249999999999998</v>
      </c>
      <c r="M303" s="2">
        <v>0.23300000000000001</v>
      </c>
      <c r="N303" s="2">
        <f>M303+L303+K303+J303+I303+H303+G303+E303</f>
        <v>124.30499999999998</v>
      </c>
    </row>
    <row r="304" spans="1:14" x14ac:dyDescent="0.2">
      <c r="A304" s="1" t="s">
        <v>914</v>
      </c>
      <c r="B304" s="2">
        <v>0</v>
      </c>
      <c r="C304" s="2">
        <v>0</v>
      </c>
      <c r="D304" s="2">
        <v>0</v>
      </c>
      <c r="E304" s="2">
        <v>0.80500000000000005</v>
      </c>
      <c r="F304" s="2">
        <v>0</v>
      </c>
      <c r="G304" s="2">
        <v>0</v>
      </c>
      <c r="H304" s="2">
        <v>58.08</v>
      </c>
      <c r="I304" s="2">
        <v>13.898999999999999</v>
      </c>
      <c r="J304" s="2">
        <v>6.7409999999999997</v>
      </c>
      <c r="K304" s="2">
        <v>33.942</v>
      </c>
      <c r="L304" s="2">
        <v>6.9489999999999998</v>
      </c>
      <c r="M304" s="2">
        <v>0.28699999999999998</v>
      </c>
      <c r="N304" s="2">
        <f>M304+L304+K304+J304+I304+H304+G304+E304</f>
        <v>120.703</v>
      </c>
    </row>
    <row r="305" spans="1:14" x14ac:dyDescent="0.2">
      <c r="A305" s="1" t="s">
        <v>915</v>
      </c>
      <c r="B305" s="2">
        <v>0</v>
      </c>
      <c r="C305" s="2">
        <v>0</v>
      </c>
      <c r="D305" s="2">
        <v>0</v>
      </c>
      <c r="E305" s="2">
        <v>0.70499999999999996</v>
      </c>
      <c r="F305" s="2">
        <v>0</v>
      </c>
      <c r="G305" s="2">
        <v>0</v>
      </c>
      <c r="H305" s="2">
        <v>59.926000000000002</v>
      </c>
      <c r="I305" s="2">
        <v>13.911</v>
      </c>
      <c r="J305" s="2">
        <v>6.3490000000000002</v>
      </c>
      <c r="K305" s="2">
        <v>33.207999999999998</v>
      </c>
      <c r="L305" s="2">
        <v>7.0919999999999996</v>
      </c>
      <c r="M305" s="2">
        <v>0.191</v>
      </c>
      <c r="N305" s="2">
        <f>M305+L305+K305+J305+I305+H305+G305+E305</f>
        <v>121.38200000000001</v>
      </c>
    </row>
    <row r="306" spans="1:14" x14ac:dyDescent="0.2">
      <c r="A306" s="1" t="s">
        <v>916</v>
      </c>
      <c r="B306" s="2">
        <v>0</v>
      </c>
      <c r="C306" s="2">
        <v>0</v>
      </c>
      <c r="D306" s="2">
        <v>0</v>
      </c>
      <c r="E306" s="2">
        <v>0.67200000000000004</v>
      </c>
      <c r="F306" s="2">
        <v>0</v>
      </c>
      <c r="G306" s="2">
        <v>0</v>
      </c>
      <c r="H306" s="2">
        <v>86.278000000000006</v>
      </c>
      <c r="I306" s="2">
        <v>17.824000000000002</v>
      </c>
      <c r="J306" s="2">
        <v>10.222</v>
      </c>
      <c r="K306" s="2">
        <v>40.198999999999998</v>
      </c>
      <c r="L306" s="2">
        <v>8.3070000000000004</v>
      </c>
      <c r="M306" s="2">
        <v>0.35699999999999998</v>
      </c>
      <c r="N306" s="2">
        <f>M306+L306+K306+J306+I306+H306+G306+E306</f>
        <v>163.85900000000001</v>
      </c>
    </row>
    <row r="307" spans="1:14" x14ac:dyDescent="0.2">
      <c r="A307" s="1" t="s">
        <v>857</v>
      </c>
      <c r="B307" s="2">
        <v>0</v>
      </c>
      <c r="C307" s="2">
        <v>0</v>
      </c>
      <c r="D307" s="2">
        <v>0</v>
      </c>
      <c r="E307" s="2">
        <v>4.3609999999999998</v>
      </c>
      <c r="F307" s="2">
        <v>0</v>
      </c>
      <c r="G307" s="2">
        <v>0</v>
      </c>
      <c r="H307" s="2">
        <v>95.19</v>
      </c>
      <c r="I307" s="2">
        <v>14.375</v>
      </c>
      <c r="J307" s="2">
        <v>7.3330000000000002</v>
      </c>
      <c r="K307" s="2">
        <v>47.512</v>
      </c>
      <c r="L307" s="2">
        <v>8.2629999999999999</v>
      </c>
      <c r="M307" s="2">
        <v>6.1879999999999997</v>
      </c>
      <c r="N307" s="2">
        <f>M307+L307+K307+J307+I307+H307+G307+E307</f>
        <v>183.22199999999998</v>
      </c>
    </row>
    <row r="308" spans="1:14" x14ac:dyDescent="0.2">
      <c r="A308" s="1" t="s">
        <v>917</v>
      </c>
      <c r="B308" s="2">
        <v>0</v>
      </c>
      <c r="C308" s="2">
        <v>0</v>
      </c>
      <c r="D308" s="2">
        <v>0</v>
      </c>
      <c r="E308" s="2">
        <v>0.81299999999999994</v>
      </c>
      <c r="F308" s="2">
        <v>1.0049999999999999</v>
      </c>
      <c r="G308" s="2">
        <v>9.8800000000000008</v>
      </c>
      <c r="H308" s="2">
        <v>37.372999999999998</v>
      </c>
      <c r="I308" s="2">
        <v>8.9179999999999993</v>
      </c>
      <c r="J308" s="2">
        <v>6.1159999999999997</v>
      </c>
      <c r="K308" s="2">
        <v>47.972999999999999</v>
      </c>
      <c r="L308" s="2">
        <v>6.9009999999999998</v>
      </c>
      <c r="M308" s="2">
        <v>2.96</v>
      </c>
      <c r="N308" s="2">
        <f>M308+L308+K308+J308+I308+H308+G308+E308</f>
        <v>120.93399999999998</v>
      </c>
    </row>
    <row r="309" spans="1:14" x14ac:dyDescent="0.2">
      <c r="A309" s="1" t="s">
        <v>918</v>
      </c>
      <c r="B309" s="2">
        <v>0</v>
      </c>
      <c r="C309" s="2">
        <v>0</v>
      </c>
      <c r="D309" s="2">
        <v>0</v>
      </c>
      <c r="E309" s="2">
        <v>0.95699999999999996</v>
      </c>
      <c r="F309" s="2">
        <v>0</v>
      </c>
      <c r="G309" s="2">
        <v>0</v>
      </c>
      <c r="H309" s="2">
        <v>38.417000000000002</v>
      </c>
      <c r="I309" s="2">
        <v>9.7590000000000003</v>
      </c>
      <c r="J309" s="2">
        <v>6.5629999999999997</v>
      </c>
      <c r="K309" s="2">
        <v>50.412999999999997</v>
      </c>
      <c r="L309" s="2">
        <v>7.4779999999999998</v>
      </c>
      <c r="M309" s="2">
        <v>3.3450000000000002</v>
      </c>
      <c r="N309" s="2">
        <f>M309+L309+K309+J309+I309+H309+G309+E309</f>
        <v>116.93199999999999</v>
      </c>
    </row>
    <row r="310" spans="1:14" x14ac:dyDescent="0.2">
      <c r="A310" s="1" t="s">
        <v>858</v>
      </c>
      <c r="B310" s="2">
        <v>0</v>
      </c>
      <c r="C310" s="2">
        <v>0</v>
      </c>
      <c r="D310" s="2">
        <v>0</v>
      </c>
      <c r="E310" s="2">
        <v>4.0149999999999997</v>
      </c>
      <c r="F310" s="2">
        <v>0</v>
      </c>
      <c r="G310" s="2">
        <v>0</v>
      </c>
      <c r="H310" s="2">
        <v>93.236000000000004</v>
      </c>
      <c r="I310" s="2">
        <v>14.874000000000001</v>
      </c>
      <c r="J310" s="2">
        <v>7.4109999999999996</v>
      </c>
      <c r="K310" s="2">
        <v>47.286000000000001</v>
      </c>
      <c r="L310" s="2">
        <v>7.8959999999999999</v>
      </c>
      <c r="M310" s="2">
        <v>5.9269999999999996</v>
      </c>
      <c r="N310" s="2">
        <f>M310+L310+K310+J310+I310+H310+G310+E310</f>
        <v>180.64499999999998</v>
      </c>
    </row>
    <row r="311" spans="1:14" x14ac:dyDescent="0.2">
      <c r="A311" s="1" t="s">
        <v>859</v>
      </c>
      <c r="B311" s="2">
        <v>0</v>
      </c>
      <c r="C311" s="2">
        <v>0</v>
      </c>
      <c r="D311" s="2">
        <v>0</v>
      </c>
      <c r="E311" s="2">
        <v>2.8679999999999999</v>
      </c>
      <c r="F311" s="2">
        <v>0</v>
      </c>
      <c r="G311" s="2">
        <v>0</v>
      </c>
      <c r="H311" s="2">
        <v>92.549000000000007</v>
      </c>
      <c r="I311" s="2">
        <v>16.646999999999998</v>
      </c>
      <c r="J311" s="2">
        <v>7.6210000000000004</v>
      </c>
      <c r="K311" s="2">
        <v>44.566000000000003</v>
      </c>
      <c r="L311" s="2">
        <v>7.93</v>
      </c>
      <c r="M311" s="2">
        <v>7.0709999999999997</v>
      </c>
      <c r="N311" s="2">
        <f>M311+L311+K311+J311+I311+H311+G311+E311</f>
        <v>179.25200000000001</v>
      </c>
    </row>
    <row r="312" spans="1:14" x14ac:dyDescent="0.2">
      <c r="A312" s="1" t="s">
        <v>927</v>
      </c>
      <c r="B312" s="2">
        <v>0</v>
      </c>
      <c r="C312" s="2">
        <v>0</v>
      </c>
      <c r="D312" s="2">
        <v>0</v>
      </c>
      <c r="E312" s="2">
        <v>0.79600000000000004</v>
      </c>
      <c r="F312" s="2">
        <v>0</v>
      </c>
      <c r="G312" s="2">
        <v>0</v>
      </c>
      <c r="H312" s="2">
        <v>95.58</v>
      </c>
      <c r="I312" s="2">
        <v>15.568</v>
      </c>
      <c r="J312" s="2">
        <v>7.3239999999999998</v>
      </c>
      <c r="K312" s="2">
        <v>29.274000000000001</v>
      </c>
      <c r="L312" s="2">
        <v>5.7990000000000004</v>
      </c>
      <c r="M312" s="2">
        <v>7.9720000000000004</v>
      </c>
      <c r="N312" s="2">
        <f>M312+L312+K312+J312+I312+H312+G312+E312</f>
        <v>162.31299999999999</v>
      </c>
    </row>
    <row r="313" spans="1:14" x14ac:dyDescent="0.2">
      <c r="A313" s="1" t="s">
        <v>928</v>
      </c>
      <c r="B313" s="2">
        <v>0</v>
      </c>
      <c r="C313" s="2">
        <v>0</v>
      </c>
      <c r="D313" s="2">
        <v>0</v>
      </c>
      <c r="E313" s="2">
        <v>1.075</v>
      </c>
      <c r="F313" s="2">
        <v>0</v>
      </c>
      <c r="G313" s="2">
        <v>0</v>
      </c>
      <c r="H313" s="2">
        <v>90.646000000000001</v>
      </c>
      <c r="I313" s="2">
        <v>13.042999999999999</v>
      </c>
      <c r="J313" s="2">
        <v>6.7919999999999998</v>
      </c>
      <c r="K313" s="2">
        <v>35.963999999999999</v>
      </c>
      <c r="L313" s="2">
        <v>6.2549999999999999</v>
      </c>
      <c r="M313" s="2">
        <v>7.5030000000000001</v>
      </c>
      <c r="N313" s="2">
        <f>M313+L313+K313+J313+I313+H313+G313+E313</f>
        <v>161.27799999999996</v>
      </c>
    </row>
    <row r="314" spans="1:14" x14ac:dyDescent="0.2">
      <c r="A314" s="1" t="s">
        <v>929</v>
      </c>
      <c r="B314" s="2">
        <v>0</v>
      </c>
      <c r="C314" s="2">
        <v>0</v>
      </c>
      <c r="D314" s="2">
        <v>0</v>
      </c>
      <c r="E314" s="2">
        <v>1.0760000000000001</v>
      </c>
      <c r="F314" s="2">
        <v>0</v>
      </c>
      <c r="G314" s="2">
        <v>0</v>
      </c>
      <c r="H314" s="2">
        <v>90.438999999999993</v>
      </c>
      <c r="I314" s="2">
        <v>13.207000000000001</v>
      </c>
      <c r="J314" s="2">
        <v>7.0259999999999998</v>
      </c>
      <c r="K314" s="2">
        <v>36.43</v>
      </c>
      <c r="L314" s="2">
        <v>7.2670000000000003</v>
      </c>
      <c r="M314" s="2">
        <v>7.7539999999999996</v>
      </c>
      <c r="N314" s="2">
        <f>M314+L314+K314+J314+I314+H314+G314+E314</f>
        <v>163.19899999999998</v>
      </c>
    </row>
    <row r="315" spans="1:14" x14ac:dyDescent="0.2">
      <c r="A315" s="1" t="s">
        <v>930</v>
      </c>
      <c r="B315" s="2">
        <v>0</v>
      </c>
      <c r="C315" s="2">
        <v>0</v>
      </c>
      <c r="D315" s="2">
        <v>0</v>
      </c>
      <c r="E315" s="2">
        <v>0.70099999999999996</v>
      </c>
      <c r="F315" s="2">
        <v>0</v>
      </c>
      <c r="G315" s="2">
        <v>0</v>
      </c>
      <c r="H315" s="2">
        <v>91.575000000000003</v>
      </c>
      <c r="I315" s="2">
        <v>13.252000000000001</v>
      </c>
      <c r="J315" s="2">
        <v>7.1440000000000001</v>
      </c>
      <c r="K315" s="2">
        <v>35.92</v>
      </c>
      <c r="L315" s="2">
        <v>7.0650000000000004</v>
      </c>
      <c r="M315" s="2">
        <v>7.7489999999999997</v>
      </c>
      <c r="N315" s="2">
        <f>M315+L315+K315+J315+I315+H315+G315+E315</f>
        <v>163.40599999999998</v>
      </c>
    </row>
    <row r="316" spans="1:14" x14ac:dyDescent="0.2">
      <c r="A316" s="1" t="s">
        <v>932</v>
      </c>
      <c r="B316" s="2">
        <v>0</v>
      </c>
      <c r="C316" s="2">
        <v>0</v>
      </c>
      <c r="D316" s="2">
        <v>0</v>
      </c>
      <c r="E316" s="2">
        <v>0.65</v>
      </c>
      <c r="F316" s="2">
        <v>0</v>
      </c>
      <c r="G316" s="2">
        <v>0</v>
      </c>
      <c r="H316" s="2">
        <v>99.567999999999998</v>
      </c>
      <c r="I316" s="2">
        <v>14.76</v>
      </c>
      <c r="J316" s="2">
        <v>7.5839999999999996</v>
      </c>
      <c r="K316" s="2">
        <v>33.720999999999997</v>
      </c>
      <c r="L316" s="2">
        <v>6.4669999999999996</v>
      </c>
      <c r="M316" s="2">
        <v>8.3629999999999995</v>
      </c>
      <c r="N316" s="2">
        <f>M316+L316+K316+J316+I316+H316+G316+E316</f>
        <v>171.113</v>
      </c>
    </row>
    <row r="317" spans="1:14" x14ac:dyDescent="0.2">
      <c r="A317" s="1" t="s">
        <v>933</v>
      </c>
      <c r="B317" s="2">
        <v>0</v>
      </c>
      <c r="C317" s="2">
        <v>0</v>
      </c>
      <c r="D317" s="2">
        <v>0</v>
      </c>
      <c r="E317" s="2">
        <v>0.71399999999999997</v>
      </c>
      <c r="F317" s="2">
        <v>0</v>
      </c>
      <c r="G317" s="2">
        <v>0</v>
      </c>
      <c r="H317" s="2">
        <v>88.424999999999997</v>
      </c>
      <c r="I317" s="2">
        <v>12.481999999999999</v>
      </c>
      <c r="J317" s="2">
        <v>7.4980000000000002</v>
      </c>
      <c r="K317" s="2">
        <v>35.966000000000001</v>
      </c>
      <c r="L317" s="2">
        <v>6.2439999999999998</v>
      </c>
      <c r="M317" s="2">
        <v>7.6230000000000002</v>
      </c>
      <c r="N317" s="2">
        <f>M317+L317+K317+J317+I317+H317+G317+E317</f>
        <v>158.952</v>
      </c>
    </row>
    <row r="318" spans="1:14" x14ac:dyDescent="0.2">
      <c r="A318" s="1" t="s">
        <v>934</v>
      </c>
      <c r="B318" s="2">
        <v>0</v>
      </c>
      <c r="C318" s="2">
        <v>0</v>
      </c>
      <c r="D318" s="2">
        <v>0</v>
      </c>
      <c r="E318" s="2">
        <v>0.751</v>
      </c>
      <c r="F318" s="2">
        <v>0</v>
      </c>
      <c r="G318" s="2">
        <v>0</v>
      </c>
      <c r="H318" s="2">
        <v>86.397999999999996</v>
      </c>
      <c r="I318" s="2">
        <v>11.689</v>
      </c>
      <c r="J318" s="2">
        <v>8.2040000000000006</v>
      </c>
      <c r="K318" s="2">
        <v>35.082000000000001</v>
      </c>
      <c r="L318" s="2">
        <v>6.4290000000000003</v>
      </c>
      <c r="M318" s="2">
        <v>6.96</v>
      </c>
      <c r="N318" s="2">
        <f>M318+L318+K318+J318+I318+H318+G318+E318</f>
        <v>155.51300000000001</v>
      </c>
    </row>
    <row r="319" spans="1:14" x14ac:dyDescent="0.2">
      <c r="A319" s="1" t="s">
        <v>935</v>
      </c>
      <c r="B319" s="2">
        <v>0</v>
      </c>
      <c r="C319" s="2">
        <v>0</v>
      </c>
      <c r="D319" s="2">
        <v>0</v>
      </c>
      <c r="E319" s="2">
        <v>0.65500000000000003</v>
      </c>
      <c r="F319" s="2">
        <v>0</v>
      </c>
      <c r="G319" s="2">
        <v>0</v>
      </c>
      <c r="H319" s="2">
        <v>83.433000000000007</v>
      </c>
      <c r="I319" s="2">
        <v>12.49</v>
      </c>
      <c r="J319" s="2">
        <v>7.056</v>
      </c>
      <c r="K319" s="2">
        <v>32.109000000000002</v>
      </c>
      <c r="L319" s="2">
        <v>6.3949999999999996</v>
      </c>
      <c r="M319" s="2">
        <v>6.6319999999999997</v>
      </c>
      <c r="N319" s="2">
        <f>M319+L319+K319+J319+I319+H319+G319+E319</f>
        <v>148.77000000000001</v>
      </c>
    </row>
    <row r="320" spans="1:14" x14ac:dyDescent="0.2">
      <c r="A320" s="1" t="s">
        <v>936</v>
      </c>
      <c r="B320">
        <v>0</v>
      </c>
      <c r="C320">
        <v>0</v>
      </c>
      <c r="D320">
        <v>0</v>
      </c>
      <c r="E320" s="2">
        <v>0.629</v>
      </c>
      <c r="F320">
        <v>0</v>
      </c>
      <c r="G320" s="2">
        <v>0</v>
      </c>
      <c r="H320" s="2">
        <v>85.602999999999994</v>
      </c>
      <c r="I320">
        <v>13.331</v>
      </c>
      <c r="J320">
        <v>6.86</v>
      </c>
      <c r="K320">
        <v>29.603999999999999</v>
      </c>
      <c r="L320">
        <v>6.109</v>
      </c>
      <c r="M320" s="2">
        <v>0</v>
      </c>
      <c r="N320" s="2">
        <f>M320+L320+K320+J320+I320+H320+G320+E320</f>
        <v>142.136</v>
      </c>
    </row>
    <row r="321" spans="1:14" x14ac:dyDescent="0.2">
      <c r="A321" s="1" t="s">
        <v>919</v>
      </c>
      <c r="B321" s="2">
        <v>0</v>
      </c>
      <c r="C321" s="2">
        <v>0</v>
      </c>
      <c r="D321" s="2">
        <v>0</v>
      </c>
      <c r="E321" s="2">
        <v>8.7620000000000005</v>
      </c>
      <c r="F321" s="2">
        <v>0</v>
      </c>
      <c r="G321" s="2">
        <v>8.4700000000000006</v>
      </c>
      <c r="H321" s="2">
        <v>56.32</v>
      </c>
      <c r="I321" s="2">
        <v>13.635</v>
      </c>
      <c r="J321" s="2">
        <v>5.0860000000000003</v>
      </c>
      <c r="K321" s="2">
        <v>23.507999999999999</v>
      </c>
      <c r="L321" s="2">
        <v>6.9509999999999996</v>
      </c>
      <c r="M321" s="2">
        <v>1.4690000000000001</v>
      </c>
      <c r="N321" s="2">
        <f>M321+L321+K321+J321+I321+H321+G321+E321</f>
        <v>124.20099999999999</v>
      </c>
    </row>
    <row r="322" spans="1:14" x14ac:dyDescent="0.2">
      <c r="A322" s="1" t="s">
        <v>937</v>
      </c>
      <c r="B322">
        <v>0</v>
      </c>
      <c r="C322">
        <v>0</v>
      </c>
      <c r="D322">
        <v>0</v>
      </c>
      <c r="E322" s="2">
        <v>0.91</v>
      </c>
      <c r="F322">
        <v>0</v>
      </c>
      <c r="G322" s="2">
        <v>0</v>
      </c>
      <c r="H322" s="2">
        <v>90.754000000000005</v>
      </c>
      <c r="I322" s="2">
        <v>14.317</v>
      </c>
      <c r="J322" s="2">
        <v>8.0250000000000004</v>
      </c>
      <c r="K322" s="2">
        <v>26.63</v>
      </c>
      <c r="L322" s="2">
        <v>5.883</v>
      </c>
      <c r="M322" s="2">
        <v>0</v>
      </c>
      <c r="N322" s="2">
        <f>M322+L322+K322+J322+I322+H322+G322+E322</f>
        <v>146.51900000000001</v>
      </c>
    </row>
    <row r="323" spans="1:14" x14ac:dyDescent="0.2">
      <c r="A323" s="1" t="s">
        <v>938</v>
      </c>
      <c r="B323" s="2">
        <v>0</v>
      </c>
      <c r="C323" s="2">
        <v>0</v>
      </c>
      <c r="D323" s="2">
        <v>0</v>
      </c>
      <c r="E323" s="2">
        <v>0.63900000000000001</v>
      </c>
      <c r="F323" s="2">
        <v>0</v>
      </c>
      <c r="G323" s="2">
        <v>0</v>
      </c>
      <c r="H323" s="2">
        <v>93.635000000000005</v>
      </c>
      <c r="I323" s="2">
        <v>13.645</v>
      </c>
      <c r="J323" s="2">
        <v>6.7140000000000004</v>
      </c>
      <c r="K323" s="2">
        <v>26.798999999999999</v>
      </c>
      <c r="L323" s="2">
        <v>5.2969999999999997</v>
      </c>
      <c r="M323" s="2">
        <v>0</v>
      </c>
      <c r="N323" s="2">
        <f>M323+L323+K323+J323+I323+H323+G323+E323</f>
        <v>146.72900000000001</v>
      </c>
    </row>
    <row r="324" spans="1:14" x14ac:dyDescent="0.2">
      <c r="A324" s="1" t="s">
        <v>939</v>
      </c>
      <c r="B324" s="2">
        <v>0</v>
      </c>
      <c r="C324" s="2">
        <v>0</v>
      </c>
      <c r="D324" s="2">
        <v>0</v>
      </c>
      <c r="E324" s="2">
        <v>0.69399999999999995</v>
      </c>
      <c r="F324" s="2">
        <v>0</v>
      </c>
      <c r="G324" s="2">
        <v>0</v>
      </c>
      <c r="H324" s="2">
        <v>90.5</v>
      </c>
      <c r="I324" s="2">
        <v>10.882999999999999</v>
      </c>
      <c r="J324" s="2">
        <v>7.9669999999999996</v>
      </c>
      <c r="K324" s="2">
        <v>33.987000000000002</v>
      </c>
      <c r="L324" s="2">
        <v>5.6130000000000004</v>
      </c>
      <c r="M324" s="2">
        <v>6.5110000000000001</v>
      </c>
      <c r="N324" s="2">
        <f>M324+L324+K324+J324+I324+H324+G324+E324</f>
        <v>156.155</v>
      </c>
    </row>
    <row r="325" spans="1:14" x14ac:dyDescent="0.2">
      <c r="A325" s="1" t="s">
        <v>940</v>
      </c>
      <c r="B325" s="2">
        <v>0</v>
      </c>
      <c r="C325" s="2">
        <v>0</v>
      </c>
      <c r="D325" s="2">
        <v>0</v>
      </c>
      <c r="E325" s="2">
        <v>0.69</v>
      </c>
      <c r="F325" s="2">
        <v>0</v>
      </c>
      <c r="G325" s="2">
        <v>0</v>
      </c>
      <c r="H325" s="2">
        <v>76.733999999999995</v>
      </c>
      <c r="I325" s="2">
        <v>12.505000000000001</v>
      </c>
      <c r="J325" s="2">
        <v>6.6340000000000003</v>
      </c>
      <c r="K325" s="2">
        <v>32.720999999999997</v>
      </c>
      <c r="L325" s="2">
        <v>5.3940000000000001</v>
      </c>
      <c r="M325" s="2">
        <v>5.718</v>
      </c>
      <c r="N325" s="2">
        <f>M325+L325+K325+J325+I325+H325+G325+E325</f>
        <v>140.39599999999999</v>
      </c>
    </row>
    <row r="326" spans="1:14" x14ac:dyDescent="0.2">
      <c r="A326" s="1" t="s">
        <v>941</v>
      </c>
      <c r="B326" s="2">
        <v>0</v>
      </c>
      <c r="C326" s="2">
        <v>0</v>
      </c>
      <c r="D326" s="2">
        <v>0</v>
      </c>
      <c r="E326" s="2">
        <v>0.79400000000000004</v>
      </c>
      <c r="F326" s="2">
        <v>0</v>
      </c>
      <c r="G326" s="2">
        <v>0</v>
      </c>
      <c r="H326" s="2">
        <v>83.150999999999996</v>
      </c>
      <c r="I326" s="2">
        <v>13.738</v>
      </c>
      <c r="J326" s="2">
        <v>6.7510000000000003</v>
      </c>
      <c r="K326" s="2">
        <v>32.688000000000002</v>
      </c>
      <c r="L326" s="2">
        <v>5.2370000000000001</v>
      </c>
      <c r="M326" s="2">
        <v>5.9470000000000001</v>
      </c>
      <c r="N326" s="2">
        <f>M326+L326+K326+J326+I326+H326+G326+E326</f>
        <v>148.30600000000001</v>
      </c>
    </row>
    <row r="327" spans="1:14" x14ac:dyDescent="0.2">
      <c r="A327" s="1" t="s">
        <v>942</v>
      </c>
      <c r="B327" s="2">
        <v>0</v>
      </c>
      <c r="C327" s="2">
        <v>0</v>
      </c>
      <c r="D327" s="2">
        <v>0</v>
      </c>
      <c r="E327" s="2">
        <v>0.67100000000000004</v>
      </c>
      <c r="F327" s="2">
        <v>0</v>
      </c>
      <c r="G327" s="2">
        <v>0</v>
      </c>
      <c r="H327" s="2">
        <v>92.894999999999996</v>
      </c>
      <c r="I327" s="2">
        <v>13.282999999999999</v>
      </c>
      <c r="J327" s="2">
        <v>9.3369999999999997</v>
      </c>
      <c r="K327" s="2">
        <v>31.85</v>
      </c>
      <c r="L327" s="2">
        <v>4.8869999999999996</v>
      </c>
      <c r="M327" s="2">
        <v>6.548</v>
      </c>
      <c r="N327" s="2">
        <f>M327+L327+K327+J327+I327+H327+G327+E327</f>
        <v>159.471</v>
      </c>
    </row>
    <row r="328" spans="1:14" x14ac:dyDescent="0.2">
      <c r="A328" s="1" t="s">
        <v>943</v>
      </c>
      <c r="B328" s="2">
        <v>0</v>
      </c>
      <c r="C328" s="2">
        <v>0</v>
      </c>
      <c r="D328" s="2">
        <v>0</v>
      </c>
      <c r="E328" s="2">
        <v>0.63400000000000001</v>
      </c>
      <c r="F328" s="2">
        <v>0</v>
      </c>
      <c r="G328" s="2">
        <v>0</v>
      </c>
      <c r="H328" s="2">
        <v>93.447000000000003</v>
      </c>
      <c r="I328" s="2">
        <v>12.760999999999999</v>
      </c>
      <c r="J328" s="2">
        <v>6.2350000000000003</v>
      </c>
      <c r="K328" s="2">
        <v>27.814</v>
      </c>
      <c r="L328" s="2">
        <v>4.3760000000000003</v>
      </c>
      <c r="M328" s="2">
        <v>6.4619999999999997</v>
      </c>
      <c r="N328" s="2">
        <f>M328+L328+K328+J328+I328+H328+G328+E328</f>
        <v>151.72899999999998</v>
      </c>
    </row>
    <row r="329" spans="1:14" x14ac:dyDescent="0.2">
      <c r="A329" s="1" t="s">
        <v>944</v>
      </c>
      <c r="B329" s="2">
        <v>0</v>
      </c>
      <c r="C329" s="2">
        <v>0</v>
      </c>
      <c r="D329" s="2">
        <v>0</v>
      </c>
      <c r="E329" s="2">
        <v>1.5660000000000001</v>
      </c>
      <c r="F329" s="2">
        <v>0</v>
      </c>
      <c r="G329" s="2">
        <v>0</v>
      </c>
      <c r="H329" s="2">
        <v>83.152000000000001</v>
      </c>
      <c r="I329" s="2">
        <v>11.839</v>
      </c>
      <c r="J329" s="2">
        <v>7.0880000000000001</v>
      </c>
      <c r="K329" s="2">
        <v>32.521000000000001</v>
      </c>
      <c r="L329" s="2">
        <v>4.8920000000000003</v>
      </c>
      <c r="M329" s="2">
        <v>6.3239999999999998</v>
      </c>
      <c r="N329" s="2">
        <f>M329+L329+K329+J329+I329+H329+G329+E329</f>
        <v>147.38200000000001</v>
      </c>
    </row>
    <row r="330" spans="1:14" x14ac:dyDescent="0.2">
      <c r="A330" s="1" t="s">
        <v>945</v>
      </c>
      <c r="B330" s="2">
        <v>0</v>
      </c>
      <c r="C330" s="2">
        <v>0</v>
      </c>
      <c r="D330" s="2">
        <v>0</v>
      </c>
      <c r="E330" s="2">
        <v>0.66300000000000003</v>
      </c>
      <c r="F330" s="2">
        <v>0</v>
      </c>
      <c r="G330" s="2">
        <v>0</v>
      </c>
      <c r="H330" s="2">
        <v>80.156999999999996</v>
      </c>
      <c r="I330" s="2">
        <v>12.147</v>
      </c>
      <c r="J330" s="2">
        <v>7.9210000000000003</v>
      </c>
      <c r="K330" s="2">
        <v>33.131</v>
      </c>
      <c r="L330" s="2">
        <v>5.4939999999999998</v>
      </c>
      <c r="M330" s="2">
        <v>6.7850000000000001</v>
      </c>
      <c r="N330" s="2">
        <f>M330+L330+K330+J330+I330+H330+G330+E330</f>
        <v>146.298</v>
      </c>
    </row>
    <row r="331" spans="1:14" x14ac:dyDescent="0.2">
      <c r="A331" s="1" t="s">
        <v>920</v>
      </c>
      <c r="B331" s="2">
        <v>0</v>
      </c>
      <c r="C331" s="2">
        <v>0</v>
      </c>
      <c r="D331" s="2">
        <v>0</v>
      </c>
      <c r="E331" s="2">
        <v>5.6040000000000001</v>
      </c>
      <c r="F331" s="2">
        <v>0</v>
      </c>
      <c r="G331" s="2">
        <v>0</v>
      </c>
      <c r="H331" s="2">
        <v>74.683999999999997</v>
      </c>
      <c r="I331" s="2">
        <v>20.629000000000001</v>
      </c>
      <c r="J331" s="2">
        <v>6.4009999999999998</v>
      </c>
      <c r="K331" s="2">
        <v>39.590000000000003</v>
      </c>
      <c r="L331" s="2">
        <v>8.07</v>
      </c>
      <c r="M331" s="2">
        <v>3.5649999999999999</v>
      </c>
      <c r="N331" s="2">
        <f>M331+L331+K331+J331+I331+H331+G331+E331</f>
        <v>158.54300000000003</v>
      </c>
    </row>
    <row r="332" spans="1:14" x14ac:dyDescent="0.2">
      <c r="A332" s="1" t="s">
        <v>946</v>
      </c>
      <c r="B332" s="2">
        <v>0</v>
      </c>
      <c r="C332" s="2">
        <v>0</v>
      </c>
      <c r="D332" s="2">
        <v>0</v>
      </c>
      <c r="E332" s="2">
        <v>0.58899999999999997</v>
      </c>
      <c r="F332" s="2">
        <v>0</v>
      </c>
      <c r="G332" s="2">
        <v>11.16</v>
      </c>
      <c r="H332" s="2">
        <v>79.418000000000006</v>
      </c>
      <c r="I332" s="2">
        <v>12.180999999999999</v>
      </c>
      <c r="J332" s="2">
        <v>7.1689999999999996</v>
      </c>
      <c r="K332" s="2">
        <v>32.658000000000001</v>
      </c>
      <c r="L332" s="2">
        <v>5.883</v>
      </c>
      <c r="M332" s="2">
        <v>7.3220000000000001</v>
      </c>
      <c r="N332" s="2">
        <f>M332+L332+K332+J332+I332+H332+G332+E332</f>
        <v>156.38</v>
      </c>
    </row>
    <row r="333" spans="1:14" x14ac:dyDescent="0.2">
      <c r="A333" s="1" t="s">
        <v>947</v>
      </c>
      <c r="B333" s="2">
        <v>0</v>
      </c>
      <c r="C333" s="2">
        <v>0</v>
      </c>
      <c r="D333" s="2">
        <v>0.81399999999999995</v>
      </c>
      <c r="E333" s="2">
        <v>0.51700000000000002</v>
      </c>
      <c r="F333" s="2">
        <v>0</v>
      </c>
      <c r="G333" s="2">
        <v>0</v>
      </c>
      <c r="H333" s="2">
        <v>88.98</v>
      </c>
      <c r="I333" s="2">
        <v>13.077</v>
      </c>
      <c r="J333" s="2">
        <v>7.2320000000000002</v>
      </c>
      <c r="K333" s="2">
        <v>31.829000000000001</v>
      </c>
      <c r="L333" s="2">
        <v>6.3940000000000001</v>
      </c>
      <c r="M333" s="2">
        <v>7.51</v>
      </c>
      <c r="N333" s="2">
        <f>M333+L333+K333+J333+I333+H333+G333+E333</f>
        <v>155.53899999999999</v>
      </c>
    </row>
    <row r="334" spans="1:14" x14ac:dyDescent="0.2">
      <c r="A334" s="1" t="s">
        <v>948</v>
      </c>
      <c r="B334" s="2">
        <v>0</v>
      </c>
      <c r="C334" s="2">
        <v>0</v>
      </c>
      <c r="D334" s="2">
        <v>0</v>
      </c>
      <c r="E334" s="2">
        <v>0.48199999999999998</v>
      </c>
      <c r="F334" s="2">
        <v>0</v>
      </c>
      <c r="G334" s="2">
        <v>0</v>
      </c>
      <c r="H334" s="2">
        <v>94.204999999999998</v>
      </c>
      <c r="I334" s="2">
        <v>13.193</v>
      </c>
      <c r="J334" s="2">
        <v>7.5720000000000001</v>
      </c>
      <c r="K334" s="2">
        <v>32.194000000000003</v>
      </c>
      <c r="L334" s="2">
        <v>6.4340000000000002</v>
      </c>
      <c r="M334" s="2">
        <v>7.5330000000000004</v>
      </c>
      <c r="N334" s="2">
        <f>M334+L334+K334+J334+I334+H334+G334+E334</f>
        <v>161.613</v>
      </c>
    </row>
    <row r="335" spans="1:14" x14ac:dyDescent="0.2">
      <c r="A335" s="1" t="s">
        <v>949</v>
      </c>
      <c r="B335" s="2">
        <v>0</v>
      </c>
      <c r="C335" s="2">
        <v>0</v>
      </c>
      <c r="D335" s="2">
        <v>0</v>
      </c>
      <c r="E335" s="2">
        <v>0.51200000000000001</v>
      </c>
      <c r="F335" s="2">
        <v>0</v>
      </c>
      <c r="G335" s="2">
        <v>0</v>
      </c>
      <c r="H335" s="2">
        <v>96.081000000000003</v>
      </c>
      <c r="I335" s="2">
        <v>13.717000000000001</v>
      </c>
      <c r="J335" s="2">
        <v>8.1229999999999993</v>
      </c>
      <c r="K335" s="2">
        <v>30.818000000000001</v>
      </c>
      <c r="L335" s="2">
        <v>6.12</v>
      </c>
      <c r="M335" s="2">
        <v>7.327</v>
      </c>
      <c r="N335" s="2">
        <f>M335+L335+K335+J335+I335+H335+G335+E335</f>
        <v>162.69800000000001</v>
      </c>
    </row>
    <row r="336" spans="1:14" x14ac:dyDescent="0.2">
      <c r="A336" s="1" t="s">
        <v>950</v>
      </c>
      <c r="B336" s="2">
        <v>0</v>
      </c>
      <c r="C336" s="2">
        <v>0</v>
      </c>
      <c r="D336" s="2">
        <v>0</v>
      </c>
      <c r="E336" s="2">
        <v>0.52400000000000002</v>
      </c>
      <c r="F336" s="2">
        <v>0</v>
      </c>
      <c r="G336" s="2">
        <v>0</v>
      </c>
      <c r="H336" s="2">
        <v>98.521000000000001</v>
      </c>
      <c r="I336" s="2">
        <v>13.709</v>
      </c>
      <c r="J336" s="2">
        <v>6.6929999999999996</v>
      </c>
      <c r="K336" s="2">
        <v>27.956</v>
      </c>
      <c r="L336" s="2">
        <v>5.52</v>
      </c>
      <c r="M336" s="2">
        <v>7.0880000000000001</v>
      </c>
      <c r="N336" s="2">
        <f>M336+L336+K336+J336+I336+H336+G336+E336</f>
        <v>160.011</v>
      </c>
    </row>
    <row r="337" spans="1:14" x14ac:dyDescent="0.2">
      <c r="A337" s="1" t="s">
        <v>951</v>
      </c>
      <c r="B337" s="2">
        <v>0</v>
      </c>
      <c r="C337" s="2">
        <v>0</v>
      </c>
      <c r="D337" s="2">
        <v>0</v>
      </c>
      <c r="E337" s="2">
        <v>0.40300000000000002</v>
      </c>
      <c r="F337" s="2">
        <v>0</v>
      </c>
      <c r="G337" s="2">
        <v>0</v>
      </c>
      <c r="H337" s="2">
        <v>102.01900000000001</v>
      </c>
      <c r="I337" s="2">
        <v>13.901</v>
      </c>
      <c r="J337" s="2">
        <v>7.306</v>
      </c>
      <c r="K337" s="2">
        <v>34.509</v>
      </c>
      <c r="L337" s="2">
        <v>6.2450000000000001</v>
      </c>
      <c r="M337" s="2">
        <v>7.6580000000000004</v>
      </c>
      <c r="N337" s="2">
        <f>M337+L337+K337+J337+I337+H337+G337+E337</f>
        <v>172.041</v>
      </c>
    </row>
    <row r="338" spans="1:14" x14ac:dyDescent="0.2">
      <c r="A338" s="1" t="s">
        <v>952</v>
      </c>
      <c r="B338" s="2">
        <v>0</v>
      </c>
      <c r="C338" s="2">
        <v>0</v>
      </c>
      <c r="D338" s="2">
        <v>0</v>
      </c>
      <c r="E338" s="2">
        <v>0.44</v>
      </c>
      <c r="F338" s="2">
        <v>0</v>
      </c>
      <c r="G338" s="2">
        <v>0</v>
      </c>
      <c r="H338" s="2">
        <v>99.138000000000005</v>
      </c>
      <c r="I338" s="2">
        <v>13.785</v>
      </c>
      <c r="J338" s="2">
        <v>7.2329999999999997</v>
      </c>
      <c r="K338" s="2">
        <v>33.726999999999997</v>
      </c>
      <c r="L338" s="2">
        <v>6.3040000000000003</v>
      </c>
      <c r="M338" s="2">
        <v>7.6280000000000001</v>
      </c>
      <c r="N338" s="2">
        <f>M338+L338+K338+J338+I338+H338+G338+E338</f>
        <v>168.255</v>
      </c>
    </row>
    <row r="339" spans="1:14" x14ac:dyDescent="0.2">
      <c r="A339" s="1" t="s">
        <v>953</v>
      </c>
      <c r="B339" s="2">
        <v>0</v>
      </c>
      <c r="C339" s="2">
        <v>0</v>
      </c>
      <c r="D339" s="2">
        <v>0</v>
      </c>
      <c r="E339" s="2">
        <v>0.33</v>
      </c>
      <c r="F339" s="2">
        <v>0</v>
      </c>
      <c r="G339" s="2">
        <v>0</v>
      </c>
      <c r="H339" s="2">
        <v>95.974000000000004</v>
      </c>
      <c r="I339" s="2">
        <v>13.478</v>
      </c>
      <c r="J339" s="2">
        <v>6.7949999999999999</v>
      </c>
      <c r="K339" s="2">
        <v>33.396000000000001</v>
      </c>
      <c r="L339" s="2">
        <v>6.2530000000000001</v>
      </c>
      <c r="M339" s="2">
        <v>7.843</v>
      </c>
      <c r="N339" s="2">
        <f>M339+L339+K339+J339+I339+H339+G339+E339</f>
        <v>164.06900000000002</v>
      </c>
    </row>
    <row r="340" spans="1:14" x14ac:dyDescent="0.2">
      <c r="A340" s="1" t="s">
        <v>954</v>
      </c>
      <c r="B340" s="2">
        <v>0</v>
      </c>
      <c r="C340" s="2">
        <v>0</v>
      </c>
      <c r="D340" s="2">
        <v>0</v>
      </c>
      <c r="E340" s="2">
        <v>0.245</v>
      </c>
      <c r="F340" s="2">
        <v>0</v>
      </c>
      <c r="G340" s="2">
        <v>0</v>
      </c>
      <c r="H340" s="2">
        <v>92.165999999999997</v>
      </c>
      <c r="I340" s="2">
        <v>13.212999999999999</v>
      </c>
      <c r="J340" s="2">
        <v>6.8570000000000002</v>
      </c>
      <c r="K340" s="2">
        <v>32.381999999999998</v>
      </c>
      <c r="L340" s="2">
        <v>5.8609999999999998</v>
      </c>
      <c r="M340" s="2">
        <v>7.8760000000000003</v>
      </c>
      <c r="N340" s="2">
        <f>M340+L340+K340+J340+I340+H340+G340+E340</f>
        <v>158.6</v>
      </c>
    </row>
    <row r="341" spans="1:14" x14ac:dyDescent="0.2">
      <c r="A341" s="1" t="s">
        <v>955</v>
      </c>
      <c r="B341" s="2">
        <v>0</v>
      </c>
      <c r="C341" s="2">
        <v>0</v>
      </c>
      <c r="D341" s="2">
        <v>0</v>
      </c>
      <c r="E341" s="2">
        <v>0.316</v>
      </c>
      <c r="F341" s="2">
        <v>0</v>
      </c>
      <c r="G341" s="2">
        <v>0</v>
      </c>
      <c r="H341" s="2">
        <v>93.192999999999998</v>
      </c>
      <c r="I341" s="2">
        <v>13.859</v>
      </c>
      <c r="J341" s="2">
        <v>5.6319999999999997</v>
      </c>
      <c r="K341" s="2">
        <v>32.692999999999998</v>
      </c>
      <c r="L341" s="2">
        <v>5.915</v>
      </c>
      <c r="M341" s="2">
        <v>7.8689999999999998</v>
      </c>
      <c r="N341" s="2">
        <f>M341+L341+K341+J341+I341+H341+G341+E341</f>
        <v>159.477</v>
      </c>
    </row>
    <row r="342" spans="1:14" x14ac:dyDescent="0.2">
      <c r="A342" s="1" t="s">
        <v>921</v>
      </c>
      <c r="B342" s="2">
        <v>0</v>
      </c>
      <c r="C342" s="2">
        <v>0</v>
      </c>
      <c r="D342" s="2">
        <v>0</v>
      </c>
      <c r="E342" s="2">
        <v>3.3740000000000001</v>
      </c>
      <c r="F342" s="2">
        <v>0</v>
      </c>
      <c r="G342" s="2">
        <v>0</v>
      </c>
      <c r="H342" s="2">
        <v>77.712000000000003</v>
      </c>
      <c r="I342" s="2">
        <v>17.327999999999999</v>
      </c>
      <c r="J342" s="2">
        <v>7.1239999999999997</v>
      </c>
      <c r="K342" s="2">
        <v>37.783000000000001</v>
      </c>
      <c r="L342" s="2">
        <v>7.8659999999999997</v>
      </c>
      <c r="M342" s="2">
        <v>6.71</v>
      </c>
      <c r="N342" s="2">
        <f>M342+L342+K342+J342+I342+H342+G342+E342</f>
        <v>157.89700000000002</v>
      </c>
    </row>
    <row r="343" spans="1:14" x14ac:dyDescent="0.2">
      <c r="A343" s="1" t="s">
        <v>956</v>
      </c>
      <c r="B343" s="2">
        <v>0</v>
      </c>
      <c r="C343" s="2">
        <v>0</v>
      </c>
      <c r="D343" s="2">
        <v>0</v>
      </c>
      <c r="E343" s="2">
        <v>0.379</v>
      </c>
      <c r="F343" s="2">
        <v>0</v>
      </c>
      <c r="G343" s="2">
        <v>0</v>
      </c>
      <c r="H343" s="2">
        <v>95.792000000000002</v>
      </c>
      <c r="I343" s="2">
        <v>14.051</v>
      </c>
      <c r="J343" s="2">
        <v>6.1239999999999997</v>
      </c>
      <c r="K343" s="2">
        <v>31.565999999999999</v>
      </c>
      <c r="L343" s="2">
        <v>5.6020000000000003</v>
      </c>
      <c r="M343" s="2">
        <v>7.3579999999999997</v>
      </c>
      <c r="N343" s="2">
        <f>M343+L343+K343+J343+I343+H343+G343+E343</f>
        <v>160.87199999999999</v>
      </c>
    </row>
    <row r="344" spans="1:14" x14ac:dyDescent="0.2">
      <c r="A344" s="1" t="s">
        <v>957</v>
      </c>
      <c r="B344" s="2">
        <v>0</v>
      </c>
      <c r="C344" s="2">
        <v>0</v>
      </c>
      <c r="D344" s="2">
        <v>0</v>
      </c>
      <c r="E344" s="2">
        <v>0.17499999999999999</v>
      </c>
      <c r="F344" s="2">
        <v>0</v>
      </c>
      <c r="G344" s="2">
        <v>0</v>
      </c>
      <c r="H344" s="2">
        <v>101.26600000000001</v>
      </c>
      <c r="I344" s="2">
        <v>13.768000000000001</v>
      </c>
      <c r="J344" s="2">
        <v>5.4619999999999997</v>
      </c>
      <c r="K344" s="2">
        <v>31.872</v>
      </c>
      <c r="L344" s="2">
        <v>5.476</v>
      </c>
      <c r="M344" s="2">
        <v>7.36</v>
      </c>
      <c r="N344" s="2">
        <f>M344+L344+K344+J344+I344+H344+G344+E344</f>
        <v>165.37900000000002</v>
      </c>
    </row>
    <row r="345" spans="1:14" x14ac:dyDescent="0.2">
      <c r="A345" s="1" t="s">
        <v>958</v>
      </c>
      <c r="B345" s="2">
        <v>0</v>
      </c>
      <c r="C345" s="2">
        <v>0</v>
      </c>
      <c r="D345" s="2">
        <v>0</v>
      </c>
      <c r="E345" s="2">
        <v>0.191</v>
      </c>
      <c r="F345" s="2">
        <v>0</v>
      </c>
      <c r="G345" s="2">
        <v>0</v>
      </c>
      <c r="H345" s="2">
        <v>94.179000000000002</v>
      </c>
      <c r="I345" s="2">
        <v>12.595000000000001</v>
      </c>
      <c r="J345" s="2">
        <v>5.7560000000000002</v>
      </c>
      <c r="K345" s="2">
        <v>31.292999999999999</v>
      </c>
      <c r="L345" s="2">
        <v>5.1559999999999997</v>
      </c>
      <c r="M345" s="2">
        <v>7.1459999999999999</v>
      </c>
      <c r="N345" s="2">
        <f>M345+L345+K345+J345+I345+H345+G345+E345</f>
        <v>156.316</v>
      </c>
    </row>
    <row r="346" spans="1:14" x14ac:dyDescent="0.2">
      <c r="A346" s="1" t="s">
        <v>959</v>
      </c>
      <c r="B346" s="2">
        <v>0</v>
      </c>
      <c r="C346" s="2">
        <v>0</v>
      </c>
      <c r="D346" s="2">
        <v>0</v>
      </c>
      <c r="E346" s="2">
        <v>0.216</v>
      </c>
      <c r="F346" s="2">
        <v>5.93</v>
      </c>
      <c r="G346" s="2">
        <v>0</v>
      </c>
      <c r="H346" s="2">
        <v>96.147000000000006</v>
      </c>
      <c r="I346" s="2">
        <v>12.500999999999999</v>
      </c>
      <c r="J346" s="2">
        <v>5.532</v>
      </c>
      <c r="K346" s="2">
        <v>34.225000000000001</v>
      </c>
      <c r="L346" s="2">
        <v>5.8840000000000003</v>
      </c>
      <c r="M346" s="2">
        <v>7.7130000000000001</v>
      </c>
      <c r="N346" s="2">
        <f>M346+L346+K346+J346+I346+H346+G346+E346</f>
        <v>162.21800000000002</v>
      </c>
    </row>
    <row r="347" spans="1:14" x14ac:dyDescent="0.2">
      <c r="A347" s="1" t="s">
        <v>960</v>
      </c>
      <c r="B347" s="2">
        <v>0</v>
      </c>
      <c r="C347" s="2">
        <v>0</v>
      </c>
      <c r="D347" s="2">
        <v>0</v>
      </c>
      <c r="E347" s="2">
        <v>0</v>
      </c>
      <c r="F347" s="2">
        <v>37.475999999999999</v>
      </c>
      <c r="G347" s="2">
        <v>0</v>
      </c>
      <c r="H347" s="2">
        <v>88.224999999999994</v>
      </c>
      <c r="I347" s="2">
        <v>11.958</v>
      </c>
      <c r="J347" s="2">
        <v>7.3490000000000002</v>
      </c>
      <c r="K347" s="2">
        <v>34.277999999999999</v>
      </c>
      <c r="L347" s="2">
        <v>5.8449999999999998</v>
      </c>
      <c r="M347" s="2">
        <v>7.31</v>
      </c>
      <c r="N347" s="2">
        <f>M347+L347+K347+J347+I347+H347+G347+E347</f>
        <v>154.96499999999997</v>
      </c>
    </row>
    <row r="348" spans="1:14" x14ac:dyDescent="0.2">
      <c r="A348" s="1" t="s">
        <v>961</v>
      </c>
      <c r="B348" s="2">
        <v>0</v>
      </c>
      <c r="C348" s="2">
        <v>0</v>
      </c>
      <c r="D348" s="2">
        <v>0</v>
      </c>
      <c r="E348" s="2">
        <v>0.25800000000000001</v>
      </c>
      <c r="F348" s="2">
        <v>0</v>
      </c>
      <c r="G348" s="2">
        <v>0</v>
      </c>
      <c r="H348" s="2">
        <v>96.141999999999996</v>
      </c>
      <c r="I348" s="2">
        <v>12.563000000000001</v>
      </c>
      <c r="J348" s="2">
        <v>7.2030000000000003</v>
      </c>
      <c r="K348" s="2">
        <v>33.436</v>
      </c>
      <c r="L348" s="2">
        <v>5.9210000000000003</v>
      </c>
      <c r="M348" s="2">
        <v>7.5149999999999997</v>
      </c>
      <c r="N348" s="2">
        <f>M348+L348+K348+J348+I348+H348+G348+E348</f>
        <v>163.03800000000001</v>
      </c>
    </row>
    <row r="349" spans="1:14" x14ac:dyDescent="0.2">
      <c r="A349" s="1" t="s">
        <v>962</v>
      </c>
      <c r="B349" s="2">
        <v>0</v>
      </c>
      <c r="C349" s="2">
        <v>0</v>
      </c>
      <c r="D349" s="2">
        <v>0</v>
      </c>
      <c r="E349" s="2">
        <v>0.45300000000000001</v>
      </c>
      <c r="F349" s="2">
        <v>0</v>
      </c>
      <c r="G349" s="2">
        <v>0</v>
      </c>
      <c r="H349" s="2">
        <v>105.354</v>
      </c>
      <c r="I349" s="2">
        <v>14.368</v>
      </c>
      <c r="J349" s="2">
        <v>7.5359999999999996</v>
      </c>
      <c r="K349" s="2">
        <v>36.305</v>
      </c>
      <c r="L349" s="2">
        <v>6.4429999999999996</v>
      </c>
      <c r="M349" s="2">
        <v>7.8049999999999997</v>
      </c>
      <c r="N349" s="2">
        <f>M349+L349+K349+J349+I349+H349+G349+E349</f>
        <v>178.26399999999998</v>
      </c>
    </row>
    <row r="350" spans="1:14" x14ac:dyDescent="0.2">
      <c r="A350" s="1" t="s">
        <v>963</v>
      </c>
      <c r="B350" s="2">
        <v>0</v>
      </c>
      <c r="C350" s="2">
        <v>0</v>
      </c>
      <c r="D350" s="2">
        <v>0</v>
      </c>
      <c r="E350" s="2">
        <v>0.52500000000000002</v>
      </c>
      <c r="F350" s="2">
        <v>0</v>
      </c>
      <c r="G350" s="2">
        <v>0</v>
      </c>
      <c r="H350" s="2">
        <v>107.988</v>
      </c>
      <c r="I350" s="2">
        <v>15.589</v>
      </c>
      <c r="J350" s="2">
        <v>7.5250000000000004</v>
      </c>
      <c r="K350" s="2">
        <v>36.165999999999997</v>
      </c>
      <c r="L350" s="2">
        <v>6.39</v>
      </c>
      <c r="M350" s="2">
        <v>7.8479999999999999</v>
      </c>
      <c r="N350" s="2">
        <f>M350+L350+K350+J350+I350+H350+G350+E350</f>
        <v>182.03100000000001</v>
      </c>
    </row>
    <row r="351" spans="1:14" x14ac:dyDescent="0.2">
      <c r="A351" s="1" t="s">
        <v>964</v>
      </c>
      <c r="B351" s="2">
        <v>0</v>
      </c>
      <c r="C351" s="2">
        <v>0</v>
      </c>
      <c r="D351" s="2">
        <v>0</v>
      </c>
      <c r="E351" s="2">
        <v>0.47199999999999998</v>
      </c>
      <c r="F351" s="2">
        <v>0</v>
      </c>
      <c r="G351" s="2">
        <v>0</v>
      </c>
      <c r="H351" s="2">
        <v>113.761</v>
      </c>
      <c r="I351" s="2">
        <v>15.606</v>
      </c>
      <c r="J351" s="2">
        <v>9.468</v>
      </c>
      <c r="K351" s="2">
        <v>35.573</v>
      </c>
      <c r="L351" s="2">
        <v>6.4729999999999999</v>
      </c>
      <c r="M351" s="2">
        <v>8.2149999999999999</v>
      </c>
      <c r="N351" s="2">
        <f>M351+L351+K351+J351+I351+H351+G351+E351</f>
        <v>189.56800000000001</v>
      </c>
    </row>
    <row r="352" spans="1:14" x14ac:dyDescent="0.2">
      <c r="A352" s="1" t="s">
        <v>965</v>
      </c>
      <c r="B352" s="2">
        <v>0</v>
      </c>
      <c r="C352" s="2">
        <v>0</v>
      </c>
      <c r="D352" s="2">
        <v>0</v>
      </c>
      <c r="E352" s="2">
        <v>0.51900000000000002</v>
      </c>
      <c r="F352" s="2">
        <v>0</v>
      </c>
      <c r="G352" s="2">
        <v>0</v>
      </c>
      <c r="H352" s="2">
        <v>112.428</v>
      </c>
      <c r="I352" s="2">
        <v>15.175000000000001</v>
      </c>
      <c r="J352" s="2">
        <v>7.2389999999999999</v>
      </c>
      <c r="K352" s="2">
        <v>30.350999999999999</v>
      </c>
      <c r="L352" s="2">
        <v>5.5739999999999998</v>
      </c>
      <c r="M352" s="2">
        <v>8.92</v>
      </c>
      <c r="N352" s="2">
        <f>M352+L352+K352+J352+I352+H352+G352+E352</f>
        <v>180.20600000000002</v>
      </c>
    </row>
    <row r="353" spans="1:14" x14ac:dyDescent="0.2">
      <c r="A353" s="1" t="s">
        <v>922</v>
      </c>
      <c r="B353" s="2">
        <v>0</v>
      </c>
      <c r="C353" s="2">
        <v>0</v>
      </c>
      <c r="D353" s="2">
        <v>0</v>
      </c>
      <c r="E353" s="2">
        <v>2.5569999999999999</v>
      </c>
      <c r="F353" s="2">
        <v>0</v>
      </c>
      <c r="G353" s="2">
        <v>0</v>
      </c>
      <c r="H353" s="2">
        <v>77.840999999999994</v>
      </c>
      <c r="I353" s="2">
        <v>15.393000000000001</v>
      </c>
      <c r="J353" s="2">
        <v>6.5220000000000002</v>
      </c>
      <c r="K353" s="2">
        <v>30.524000000000001</v>
      </c>
      <c r="L353" s="2">
        <v>6.9850000000000003</v>
      </c>
      <c r="M353" s="2">
        <v>7.9020000000000001</v>
      </c>
      <c r="N353" s="2">
        <f>M353+L353+K353+J353+I353+H353+G353+E353</f>
        <v>147.72399999999996</v>
      </c>
    </row>
    <row r="354" spans="1:14" x14ac:dyDescent="0.2">
      <c r="A354" s="1" t="s">
        <v>966</v>
      </c>
      <c r="B354" s="2">
        <v>0</v>
      </c>
      <c r="C354" s="2">
        <v>0</v>
      </c>
      <c r="D354" s="2">
        <v>0</v>
      </c>
      <c r="E354" s="2">
        <v>0.64500000000000002</v>
      </c>
      <c r="F354" s="2">
        <v>0</v>
      </c>
      <c r="G354" s="2">
        <v>0</v>
      </c>
      <c r="H354" s="2">
        <v>104.46599999999999</v>
      </c>
      <c r="I354" s="2">
        <v>15.175000000000001</v>
      </c>
      <c r="J354" s="2">
        <v>8.67</v>
      </c>
      <c r="K354" s="2">
        <v>27.417999999999999</v>
      </c>
      <c r="L354" s="2">
        <v>5.1040000000000001</v>
      </c>
      <c r="M354" s="2">
        <v>7.7130000000000001</v>
      </c>
      <c r="N354" s="2">
        <f>M354+L354+K354+J354+I354+H354+G354+E354</f>
        <v>169.191</v>
      </c>
    </row>
    <row r="355" spans="1:14" x14ac:dyDescent="0.2">
      <c r="A355" s="1" t="s">
        <v>967</v>
      </c>
      <c r="B355" s="2">
        <v>0</v>
      </c>
      <c r="C355" s="2">
        <v>0</v>
      </c>
      <c r="D355" s="2">
        <v>0</v>
      </c>
      <c r="E355" s="2">
        <v>0</v>
      </c>
      <c r="F355" s="2">
        <v>17.495999999999999</v>
      </c>
      <c r="G355" s="2">
        <v>0</v>
      </c>
      <c r="H355" s="2">
        <v>94.655000000000001</v>
      </c>
      <c r="I355" s="2">
        <v>16.292000000000002</v>
      </c>
      <c r="J355" s="2">
        <v>8.0679999999999996</v>
      </c>
      <c r="K355" s="2">
        <v>23.844999999999999</v>
      </c>
      <c r="L355" s="2">
        <v>4.9340000000000002</v>
      </c>
      <c r="M355" s="2">
        <v>7.0250000000000004</v>
      </c>
      <c r="N355" s="2">
        <f>M355+L355+K355+J355+I355+H355+G355+E355</f>
        <v>154.81900000000002</v>
      </c>
    </row>
    <row r="356" spans="1:14" x14ac:dyDescent="0.2">
      <c r="A356" s="1" t="s">
        <v>968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102.958</v>
      </c>
      <c r="I356" s="2">
        <v>16.460999999999999</v>
      </c>
      <c r="J356" s="2">
        <v>8.0389999999999997</v>
      </c>
      <c r="K356" s="2">
        <v>24.192</v>
      </c>
      <c r="L356" s="2">
        <v>3.6949999999999998</v>
      </c>
      <c r="M356" s="2">
        <v>7.4269999999999996</v>
      </c>
      <c r="N356" s="2">
        <f>M356+L356+K356+J356+I356+H356+G356+E356</f>
        <v>162.77199999999999</v>
      </c>
    </row>
    <row r="357" spans="1:14" x14ac:dyDescent="0.2">
      <c r="A357" s="1" t="s">
        <v>969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108.887</v>
      </c>
      <c r="I357" s="2">
        <v>16.434000000000001</v>
      </c>
      <c r="J357" s="2">
        <v>8.1430000000000007</v>
      </c>
      <c r="K357" s="2">
        <v>23.550999999999998</v>
      </c>
      <c r="L357" s="2">
        <v>2.9910000000000001</v>
      </c>
      <c r="M357" s="2">
        <v>7.8250000000000002</v>
      </c>
      <c r="N357" s="2">
        <f>M357+L357+K357+J357+I357+H357+G357+E357</f>
        <v>167.83100000000002</v>
      </c>
    </row>
    <row r="358" spans="1:14" x14ac:dyDescent="0.2">
      <c r="A358" s="1" t="s">
        <v>970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111.871</v>
      </c>
      <c r="I358" s="2">
        <v>17.798999999999999</v>
      </c>
      <c r="J358" s="2">
        <v>8.2270000000000003</v>
      </c>
      <c r="K358" s="2">
        <v>22.672000000000001</v>
      </c>
      <c r="L358" s="2">
        <v>2.4209999999999998</v>
      </c>
      <c r="M358" s="2">
        <v>7.3810000000000002</v>
      </c>
      <c r="N358" s="2">
        <f>M358+L358+K358+J358+I358+H358+G358+E358</f>
        <v>170.37100000000001</v>
      </c>
    </row>
    <row r="359" spans="1:14" x14ac:dyDescent="0.2">
      <c r="A359" s="1" t="s">
        <v>971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103.21299999999999</v>
      </c>
      <c r="I359" s="2">
        <v>16.213999999999999</v>
      </c>
      <c r="J359" s="2">
        <v>8.7449999999999992</v>
      </c>
      <c r="K359" s="2">
        <v>20.204000000000001</v>
      </c>
      <c r="L359" s="2">
        <v>2.1110000000000002</v>
      </c>
      <c r="M359" s="2">
        <v>6.6609999999999996</v>
      </c>
      <c r="N359" s="2">
        <f>M359+L359+K359+J359+I359+H359+G359+E359</f>
        <v>157.148</v>
      </c>
    </row>
    <row r="360" spans="1:14" x14ac:dyDescent="0.2">
      <c r="A360" s="1" t="s">
        <v>972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111.44799999999999</v>
      </c>
      <c r="I360" s="2">
        <v>15.343</v>
      </c>
      <c r="J360" s="2">
        <v>6.4169999999999998</v>
      </c>
      <c r="K360" s="2">
        <v>16.986999999999998</v>
      </c>
      <c r="L360" s="2">
        <v>1.925</v>
      </c>
      <c r="M360" s="2">
        <v>5.6840000000000002</v>
      </c>
      <c r="N360" s="2">
        <f>M360+L360+K360+J360+I360+H360+G360+E360</f>
        <v>157.80399999999997</v>
      </c>
    </row>
    <row r="361" spans="1:14" x14ac:dyDescent="0.2">
      <c r="A361" s="1" t="s">
        <v>973</v>
      </c>
      <c r="B361" s="2">
        <v>0</v>
      </c>
      <c r="C361" s="2">
        <v>0</v>
      </c>
      <c r="D361" s="2">
        <v>0</v>
      </c>
      <c r="E361" s="2">
        <v>3.13</v>
      </c>
      <c r="F361" s="2">
        <v>0</v>
      </c>
      <c r="G361" s="2">
        <v>0</v>
      </c>
      <c r="H361" s="2">
        <v>83.3</v>
      </c>
      <c r="I361" s="2">
        <v>15.446</v>
      </c>
      <c r="J361" s="2">
        <v>6.5750000000000002</v>
      </c>
      <c r="K361" s="2">
        <v>17.013999999999999</v>
      </c>
      <c r="L361" s="2">
        <v>0</v>
      </c>
      <c r="M361" s="2">
        <v>5.1109999999999998</v>
      </c>
      <c r="N361" s="2">
        <f>M361+L361+K361+J361+I361+H361+G361+E361</f>
        <v>130.57599999999999</v>
      </c>
    </row>
    <row r="362" spans="1:14" x14ac:dyDescent="0.2">
      <c r="A362" s="1" t="s">
        <v>974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77.679000000000002</v>
      </c>
      <c r="I362" s="2">
        <v>13.122999999999999</v>
      </c>
      <c r="J362" s="2">
        <v>7.5860000000000003</v>
      </c>
      <c r="K362" s="2">
        <v>24.975999999999999</v>
      </c>
      <c r="L362" s="2">
        <v>4.18</v>
      </c>
      <c r="M362" s="2">
        <v>6.0830000000000002</v>
      </c>
      <c r="N362" s="2">
        <f>M362+L362+K362+J362+I362+H362+G362+E362</f>
        <v>133.62700000000001</v>
      </c>
    </row>
    <row r="363" spans="1:14" x14ac:dyDescent="0.2">
      <c r="A363" s="1" t="s">
        <v>975</v>
      </c>
      <c r="B363" s="2">
        <v>0</v>
      </c>
      <c r="C363" s="2">
        <v>0</v>
      </c>
      <c r="D363" s="2">
        <v>0</v>
      </c>
      <c r="E363" s="2">
        <v>0.44</v>
      </c>
      <c r="F363" s="2">
        <v>0</v>
      </c>
      <c r="G363" s="2">
        <v>0</v>
      </c>
      <c r="H363" s="2">
        <v>78.372</v>
      </c>
      <c r="I363" s="2">
        <v>13.634</v>
      </c>
      <c r="J363" s="2">
        <v>8.2379999999999995</v>
      </c>
      <c r="K363" s="2">
        <v>28.555</v>
      </c>
      <c r="L363" s="2">
        <v>4.6849999999999996</v>
      </c>
      <c r="M363" s="2">
        <v>6.4039999999999999</v>
      </c>
      <c r="N363" s="2">
        <f>M363+L363+K363+J363+I363+H363+G363+E363</f>
        <v>140.328</v>
      </c>
    </row>
    <row r="364" spans="1:14" x14ac:dyDescent="0.2">
      <c r="A364" s="1" t="s">
        <v>923</v>
      </c>
      <c r="B364" s="2">
        <v>0</v>
      </c>
      <c r="C364" s="2">
        <v>0</v>
      </c>
      <c r="D364" s="2">
        <v>0</v>
      </c>
      <c r="E364" s="2">
        <v>2.1230000000000002</v>
      </c>
      <c r="F364" s="2">
        <v>0</v>
      </c>
      <c r="G364" s="2">
        <v>0</v>
      </c>
      <c r="H364" s="2">
        <v>95.399000000000001</v>
      </c>
      <c r="I364" s="2">
        <v>13.981</v>
      </c>
      <c r="J364" s="2">
        <v>6.875</v>
      </c>
      <c r="K364" s="2">
        <v>34.786999999999999</v>
      </c>
      <c r="L364" s="2">
        <v>7.085</v>
      </c>
      <c r="M364" s="2">
        <v>8.3049999999999997</v>
      </c>
      <c r="N364" s="2">
        <f>M364+L364+K364+J364+I364+H364+G364+E364</f>
        <v>168.55500000000001</v>
      </c>
    </row>
    <row r="365" spans="1:14" x14ac:dyDescent="0.2">
      <c r="A365" s="1" t="s">
        <v>976</v>
      </c>
      <c r="B365" s="2">
        <v>0</v>
      </c>
      <c r="C365" s="2">
        <v>0</v>
      </c>
      <c r="D365" s="2">
        <v>0</v>
      </c>
      <c r="E365" s="2">
        <v>0.39400000000000002</v>
      </c>
      <c r="F365" s="2">
        <v>0</v>
      </c>
      <c r="G365" s="2">
        <v>0</v>
      </c>
      <c r="H365" s="2">
        <v>68.039000000000001</v>
      </c>
      <c r="I365" s="2">
        <v>11.856999999999999</v>
      </c>
      <c r="J365" s="2">
        <v>7.55</v>
      </c>
      <c r="K365" s="2">
        <v>26.295000000000002</v>
      </c>
      <c r="L365" s="2">
        <v>4.2809999999999997</v>
      </c>
      <c r="M365" s="2">
        <v>5.6879999999999997</v>
      </c>
      <c r="N365" s="2">
        <f>M365+L365+K365+J365+I365+H365+G365+E365</f>
        <v>124.10400000000001</v>
      </c>
    </row>
    <row r="366" spans="1:14" x14ac:dyDescent="0.2">
      <c r="A366" s="1" t="s">
        <v>977</v>
      </c>
      <c r="B366" s="2">
        <v>0</v>
      </c>
      <c r="C366" s="2">
        <v>0</v>
      </c>
      <c r="D366" s="2">
        <v>0</v>
      </c>
      <c r="E366" s="2">
        <v>0.38900000000000001</v>
      </c>
      <c r="F366" s="2">
        <v>0</v>
      </c>
      <c r="G366" s="2">
        <v>0</v>
      </c>
      <c r="H366" s="2">
        <v>84.302999999999997</v>
      </c>
      <c r="I366" s="2">
        <v>12.792999999999999</v>
      </c>
      <c r="J366" s="2">
        <v>7.6420000000000003</v>
      </c>
      <c r="K366" s="2">
        <v>25.776</v>
      </c>
      <c r="L366" s="2">
        <v>4.2859999999999996</v>
      </c>
      <c r="M366" s="2">
        <v>5.4269999999999996</v>
      </c>
      <c r="N366" s="2">
        <f>M366+L366+K366+J366+I366+H366+G366+E366</f>
        <v>140.61600000000001</v>
      </c>
    </row>
    <row r="367" spans="1:14" x14ac:dyDescent="0.2">
      <c r="A367" s="1" t="s">
        <v>978</v>
      </c>
      <c r="B367" s="2">
        <v>0</v>
      </c>
      <c r="C367" s="2">
        <v>0</v>
      </c>
      <c r="D367" s="2">
        <v>0</v>
      </c>
      <c r="E367" s="2">
        <v>0.58499999999999996</v>
      </c>
      <c r="F367" s="2">
        <v>0</v>
      </c>
      <c r="G367" s="2">
        <v>0</v>
      </c>
      <c r="H367" s="2">
        <v>103.127</v>
      </c>
      <c r="I367" s="2">
        <v>15.676</v>
      </c>
      <c r="J367" s="2">
        <v>8.3420000000000005</v>
      </c>
      <c r="K367" s="2">
        <v>31.045999999999999</v>
      </c>
      <c r="L367" s="2">
        <v>4.9649999999999999</v>
      </c>
      <c r="M367" s="2">
        <v>6.5880000000000001</v>
      </c>
      <c r="N367" s="2">
        <f>M367+L367+K367+J367+I367+H367+G367+E367</f>
        <v>170.32900000000001</v>
      </c>
    </row>
    <row r="368" spans="1:14" x14ac:dyDescent="0.2">
      <c r="A368" s="1" t="s">
        <v>979</v>
      </c>
      <c r="B368" s="2">
        <v>0</v>
      </c>
      <c r="C368" s="2">
        <v>0</v>
      </c>
      <c r="D368" s="2">
        <v>0</v>
      </c>
      <c r="E368" s="2">
        <v>0.45700000000000002</v>
      </c>
      <c r="F368" s="2">
        <v>0</v>
      </c>
      <c r="G368" s="2">
        <v>0</v>
      </c>
      <c r="H368" s="2">
        <v>94.769000000000005</v>
      </c>
      <c r="I368" s="2">
        <v>13.592000000000001</v>
      </c>
      <c r="J368" s="2">
        <v>6.71</v>
      </c>
      <c r="K368" s="2">
        <v>26.244</v>
      </c>
      <c r="L368" s="2">
        <v>4.3600000000000003</v>
      </c>
      <c r="M368" s="2">
        <v>6.0380000000000003</v>
      </c>
      <c r="N368" s="2">
        <f>M368+L368+K368+J368+I368+H368+G368+E368</f>
        <v>152.16999999999999</v>
      </c>
    </row>
    <row r="369" spans="1:14" x14ac:dyDescent="0.2">
      <c r="A369" s="1" t="s">
        <v>980</v>
      </c>
      <c r="B369" s="2">
        <v>0</v>
      </c>
      <c r="C369" s="2">
        <v>0</v>
      </c>
      <c r="D369" s="2">
        <v>0</v>
      </c>
      <c r="E369" s="2">
        <v>0.45600000000000002</v>
      </c>
      <c r="F369" s="2">
        <v>0</v>
      </c>
      <c r="G369" s="2">
        <v>0</v>
      </c>
      <c r="H369" s="2">
        <v>83.474000000000004</v>
      </c>
      <c r="I369" s="2">
        <v>12.933</v>
      </c>
      <c r="J369" s="2">
        <v>6.4169999999999998</v>
      </c>
      <c r="K369" s="2">
        <v>23.882000000000001</v>
      </c>
      <c r="L369" s="2">
        <v>4.1879999999999997</v>
      </c>
      <c r="M369" s="2">
        <v>6.2270000000000003</v>
      </c>
      <c r="N369" s="2">
        <f>M369+L369+K369+J369+I369+H369+G369+E369</f>
        <v>137.577</v>
      </c>
    </row>
    <row r="370" spans="1:14" x14ac:dyDescent="0.2">
      <c r="A370" s="1" t="s">
        <v>981</v>
      </c>
      <c r="B370" s="2">
        <v>0</v>
      </c>
      <c r="C370" s="2">
        <v>0</v>
      </c>
      <c r="D370" s="2">
        <v>0</v>
      </c>
      <c r="E370" s="2">
        <v>0.53500000000000003</v>
      </c>
      <c r="F370" s="2">
        <v>0</v>
      </c>
      <c r="G370" s="2">
        <v>0</v>
      </c>
      <c r="H370" s="2">
        <v>87.805000000000007</v>
      </c>
      <c r="I370" s="2">
        <v>12.773999999999999</v>
      </c>
      <c r="J370" s="2">
        <v>5.5469999999999997</v>
      </c>
      <c r="K370" s="2">
        <v>20.295999999999999</v>
      </c>
      <c r="L370" s="2">
        <v>3.91</v>
      </c>
      <c r="M370" s="2">
        <v>6.1369999999999996</v>
      </c>
      <c r="N370" s="2">
        <f>M370+L370+K370+J370+I370+H370+G370+E370</f>
        <v>137.00399999999999</v>
      </c>
    </row>
    <row r="371" spans="1:14" x14ac:dyDescent="0.2">
      <c r="A371" s="1" t="s">
        <v>982</v>
      </c>
      <c r="B371" s="2">
        <v>0</v>
      </c>
      <c r="C371" s="2">
        <v>0</v>
      </c>
      <c r="D371" s="2">
        <v>0</v>
      </c>
      <c r="E371" s="2">
        <v>0.64400000000000002</v>
      </c>
      <c r="F371" s="2">
        <v>0</v>
      </c>
      <c r="G371" s="2">
        <v>0</v>
      </c>
      <c r="H371" s="2">
        <v>86.795000000000002</v>
      </c>
      <c r="I371" s="2">
        <v>12.403</v>
      </c>
      <c r="J371" s="2">
        <v>6.02</v>
      </c>
      <c r="K371" s="2">
        <v>23.369</v>
      </c>
      <c r="L371" s="2">
        <v>4.0250000000000004</v>
      </c>
      <c r="M371" s="2">
        <v>6.4450000000000003</v>
      </c>
      <c r="N371" s="2">
        <f>M371+L371+K371+J371+I371+H371+G371+E371</f>
        <v>139.70099999999999</v>
      </c>
    </row>
    <row r="372" spans="1:14" x14ac:dyDescent="0.2">
      <c r="A372" s="1" t="s">
        <v>983</v>
      </c>
      <c r="B372" s="2">
        <v>0</v>
      </c>
      <c r="C372" s="2">
        <v>0</v>
      </c>
      <c r="D372" s="2">
        <v>0</v>
      </c>
      <c r="E372" s="2">
        <v>0.66600000000000004</v>
      </c>
      <c r="F372" s="2">
        <v>0</v>
      </c>
      <c r="G372" s="2">
        <v>0</v>
      </c>
      <c r="H372" s="2">
        <v>89.052999999999997</v>
      </c>
      <c r="I372" s="2">
        <v>13.231999999999999</v>
      </c>
      <c r="J372" s="2">
        <v>7.5149999999999997</v>
      </c>
      <c r="K372" s="2">
        <v>27.100999999999999</v>
      </c>
      <c r="L372" s="2">
        <v>4.1020000000000003</v>
      </c>
      <c r="M372" s="2">
        <v>6.5659999999999998</v>
      </c>
      <c r="N372" s="2">
        <f>M372+L372+K372+J372+I372+H372+G372+E372</f>
        <v>148.23499999999999</v>
      </c>
    </row>
    <row r="373" spans="1:14" x14ac:dyDescent="0.2">
      <c r="A373" s="1" t="s">
        <v>924</v>
      </c>
      <c r="B373" s="2">
        <v>0</v>
      </c>
      <c r="C373" s="2">
        <v>0</v>
      </c>
      <c r="D373" s="2">
        <v>0</v>
      </c>
      <c r="E373" s="2">
        <v>1.7569999999999999</v>
      </c>
      <c r="F373" s="2">
        <v>0</v>
      </c>
      <c r="G373" s="2">
        <v>0</v>
      </c>
      <c r="H373" s="2">
        <v>95.078000000000003</v>
      </c>
      <c r="I373" s="2">
        <v>14.018000000000001</v>
      </c>
      <c r="J373" s="2">
        <v>6.7720000000000002</v>
      </c>
      <c r="K373" s="2">
        <v>32.450000000000003</v>
      </c>
      <c r="L373" s="2">
        <v>6.9539999999999997</v>
      </c>
      <c r="M373" s="2">
        <v>7.851</v>
      </c>
      <c r="N373" s="2">
        <f>M373+L373+K373+J373+I373+H373+G373+E373</f>
        <v>164.88</v>
      </c>
    </row>
    <row r="374" spans="1:14" x14ac:dyDescent="0.2">
      <c r="A374" s="1" t="s">
        <v>984</v>
      </c>
      <c r="B374" s="2">
        <v>0</v>
      </c>
      <c r="C374" s="2">
        <v>0</v>
      </c>
      <c r="D374" s="2">
        <v>0</v>
      </c>
      <c r="E374" s="2">
        <v>1.385</v>
      </c>
      <c r="F374" s="2">
        <v>1.0920000000000001</v>
      </c>
      <c r="G374" s="2">
        <v>0</v>
      </c>
      <c r="H374" s="2">
        <v>52.137999999999998</v>
      </c>
      <c r="I374" s="2">
        <v>11.763</v>
      </c>
      <c r="J374" s="2">
        <v>8.0790000000000006</v>
      </c>
      <c r="K374" s="2">
        <v>80.981999999999999</v>
      </c>
      <c r="L374" s="2">
        <v>5.9249999999999998</v>
      </c>
      <c r="M374" s="2">
        <v>10.422000000000001</v>
      </c>
      <c r="N374" s="2">
        <f>M374+L374+K374+J374+I374+H374+G374+E374</f>
        <v>170.69400000000002</v>
      </c>
    </row>
    <row r="375" spans="1:14" x14ac:dyDescent="0.2">
      <c r="A375" s="1" t="s">
        <v>985</v>
      </c>
      <c r="B375" s="2">
        <v>0</v>
      </c>
      <c r="C375" s="2">
        <v>0.624</v>
      </c>
      <c r="D375" s="2">
        <v>0</v>
      </c>
      <c r="E375" s="2">
        <v>0.86</v>
      </c>
      <c r="F375" s="2">
        <v>1.7749999999999999</v>
      </c>
      <c r="G375" s="2">
        <v>8.6959999999999997</v>
      </c>
      <c r="H375" s="2">
        <v>46.005000000000003</v>
      </c>
      <c r="I375" s="2">
        <v>9.9120000000000008</v>
      </c>
      <c r="J375" s="2">
        <v>7.7480000000000002</v>
      </c>
      <c r="K375" s="2">
        <v>76.5</v>
      </c>
      <c r="L375" s="2">
        <v>5.6539999999999999</v>
      </c>
      <c r="M375" s="2">
        <v>9.3140000000000001</v>
      </c>
      <c r="N375" s="2">
        <f>M375+L375+K375+J375+I375+H375+G375+E375</f>
        <v>164.68900000000002</v>
      </c>
    </row>
    <row r="376" spans="1:14" x14ac:dyDescent="0.2">
      <c r="A376" s="1" t="s">
        <v>925</v>
      </c>
      <c r="B376" s="2">
        <v>0</v>
      </c>
      <c r="C376" s="2">
        <v>0</v>
      </c>
      <c r="D376" s="2">
        <v>0</v>
      </c>
      <c r="E376" s="2">
        <v>1.014</v>
      </c>
      <c r="F376" s="2">
        <v>0</v>
      </c>
      <c r="G376" s="2">
        <v>0</v>
      </c>
      <c r="H376" s="2">
        <v>96.992000000000004</v>
      </c>
      <c r="I376" s="2">
        <v>15.417</v>
      </c>
      <c r="J376" s="2">
        <v>6.8319999999999999</v>
      </c>
      <c r="K376" s="2">
        <v>31.489000000000001</v>
      </c>
      <c r="L376" s="2">
        <v>6.7809999999999997</v>
      </c>
      <c r="M376" s="2">
        <v>7.5279999999999996</v>
      </c>
      <c r="N376" s="2">
        <f>M376+L376+K376+J376+I376+H376+G376+E376</f>
        <v>166.053</v>
      </c>
    </row>
    <row r="377" spans="1:14" x14ac:dyDescent="0.2">
      <c r="A377" s="1" t="s">
        <v>926</v>
      </c>
      <c r="B377" s="2">
        <v>0</v>
      </c>
      <c r="C377" s="2">
        <v>0</v>
      </c>
      <c r="D377" s="2">
        <v>0</v>
      </c>
      <c r="E377" s="2">
        <v>0.79300000000000004</v>
      </c>
      <c r="F377" s="2">
        <v>0</v>
      </c>
      <c r="G377" s="2">
        <v>0</v>
      </c>
      <c r="H377" s="2">
        <v>94.748000000000005</v>
      </c>
      <c r="I377" s="2">
        <v>15.885999999999999</v>
      </c>
      <c r="J377" s="2">
        <v>6.883</v>
      </c>
      <c r="K377" s="2">
        <v>31.501000000000001</v>
      </c>
      <c r="L377" s="2">
        <v>6.6929999999999996</v>
      </c>
      <c r="M377" s="2">
        <v>8.1189999999999998</v>
      </c>
      <c r="N377" s="2">
        <f>M377+L377+K377+J377+I377+H377+G377+E377</f>
        <v>164.62300000000002</v>
      </c>
    </row>
    <row r="378" spans="1:14" x14ac:dyDescent="0.2">
      <c r="A378" s="1" t="s">
        <v>994</v>
      </c>
      <c r="B378" s="2">
        <v>0</v>
      </c>
      <c r="C378" s="2">
        <v>0</v>
      </c>
      <c r="D378" s="2">
        <v>0</v>
      </c>
      <c r="E378" s="2">
        <v>0.755</v>
      </c>
      <c r="F378" s="2">
        <v>0</v>
      </c>
      <c r="G378" s="2">
        <v>0</v>
      </c>
      <c r="H378" s="2">
        <v>92.682000000000002</v>
      </c>
      <c r="I378" s="2">
        <v>15.565</v>
      </c>
      <c r="J378" s="2">
        <v>7.8109999999999999</v>
      </c>
      <c r="K378" s="2">
        <v>30.335999999999999</v>
      </c>
      <c r="L378" s="2">
        <v>6.15</v>
      </c>
      <c r="M378" s="2">
        <v>8.6859999999999999</v>
      </c>
      <c r="N378" s="2">
        <f>M378+L378+K378+J378+I378+H378+G378+E378</f>
        <v>161.98500000000001</v>
      </c>
    </row>
    <row r="379" spans="1:14" x14ac:dyDescent="0.2">
      <c r="A379" s="1" t="s">
        <v>995</v>
      </c>
      <c r="B379" s="2">
        <v>0</v>
      </c>
      <c r="C379" s="2">
        <v>0</v>
      </c>
      <c r="D379" s="2">
        <v>0</v>
      </c>
      <c r="E379" s="2">
        <v>0.78100000000000003</v>
      </c>
      <c r="F379" s="2">
        <v>0</v>
      </c>
      <c r="G379" s="2">
        <v>0</v>
      </c>
      <c r="H379" s="2">
        <v>86.968000000000004</v>
      </c>
      <c r="I379" s="2">
        <v>12.928000000000001</v>
      </c>
      <c r="J379" s="2">
        <v>6.8209999999999997</v>
      </c>
      <c r="K379" s="2">
        <v>36.276000000000003</v>
      </c>
      <c r="L379" s="2">
        <v>6.5350000000000001</v>
      </c>
      <c r="M379" s="2">
        <v>8.4649999999999999</v>
      </c>
      <c r="N379" s="2">
        <f>M379+L379+K379+J379+I379+H379+G379+E379</f>
        <v>158.774</v>
      </c>
    </row>
    <row r="380" spans="1:14" x14ac:dyDescent="0.2">
      <c r="A380" s="1" t="s">
        <v>996</v>
      </c>
      <c r="B380" s="2">
        <v>0</v>
      </c>
      <c r="C380" s="2">
        <v>0</v>
      </c>
      <c r="D380" s="2">
        <v>0</v>
      </c>
      <c r="E380" s="2">
        <v>0.66700000000000004</v>
      </c>
      <c r="F380" s="2">
        <v>0</v>
      </c>
      <c r="G380" s="2">
        <v>0</v>
      </c>
      <c r="H380" s="2">
        <v>86.269000000000005</v>
      </c>
      <c r="I380" s="2">
        <v>13.03</v>
      </c>
      <c r="J380" s="2">
        <v>7.0469999999999997</v>
      </c>
      <c r="K380" s="2">
        <v>36.652000000000001</v>
      </c>
      <c r="L380" s="2">
        <v>6.819</v>
      </c>
      <c r="M380" s="2">
        <v>8.1989999999999998</v>
      </c>
      <c r="N380" s="2">
        <f>M380+L380+K380+J380+I380+H380+G380+E380</f>
        <v>158.68300000000002</v>
      </c>
    </row>
    <row r="381" spans="1:14" x14ac:dyDescent="0.2">
      <c r="A381" s="1" t="s">
        <v>997</v>
      </c>
      <c r="B381" s="2">
        <v>0</v>
      </c>
      <c r="C381" s="2">
        <v>0</v>
      </c>
      <c r="D381" s="2">
        <v>0</v>
      </c>
      <c r="E381" s="2">
        <v>0.623</v>
      </c>
      <c r="F381" s="2">
        <v>0</v>
      </c>
      <c r="G381" s="2">
        <v>0</v>
      </c>
      <c r="H381" s="2">
        <v>89.036000000000001</v>
      </c>
      <c r="I381" s="2">
        <v>13.196</v>
      </c>
      <c r="J381" s="2">
        <v>7.5949999999999998</v>
      </c>
      <c r="K381" s="2">
        <v>36.478000000000002</v>
      </c>
      <c r="L381" s="2">
        <v>6.94</v>
      </c>
      <c r="M381" s="2">
        <v>8.1639999999999997</v>
      </c>
      <c r="N381" s="2">
        <f>M381+L381+K381+J381+I381+H381+G381+E381</f>
        <v>162.03199999999998</v>
      </c>
    </row>
    <row r="382" spans="1:14" x14ac:dyDescent="0.2">
      <c r="A382" s="1" t="s">
        <v>931</v>
      </c>
      <c r="B382" s="2">
        <v>0</v>
      </c>
      <c r="C382" s="2">
        <v>0</v>
      </c>
      <c r="D382" s="2">
        <v>0</v>
      </c>
      <c r="E382" s="2">
        <v>0.748</v>
      </c>
      <c r="F382" s="2">
        <v>0</v>
      </c>
      <c r="G382" s="2">
        <v>0</v>
      </c>
      <c r="H382" s="2">
        <v>94.132000000000005</v>
      </c>
      <c r="I382" s="2">
        <v>13.831</v>
      </c>
      <c r="J382" s="2">
        <v>8.9329999999999998</v>
      </c>
      <c r="K382" s="2">
        <v>34.896999999999998</v>
      </c>
      <c r="L382" s="2">
        <v>6.84</v>
      </c>
      <c r="M382" s="2">
        <v>8.4429999999999996</v>
      </c>
      <c r="N382" s="2">
        <f>M382+L382+K382+J382+I382+H382+G382+E382</f>
        <v>167.82400000000001</v>
      </c>
    </row>
    <row r="383" spans="1:14" x14ac:dyDescent="0.2">
      <c r="A383" s="1" t="s">
        <v>998</v>
      </c>
      <c r="B383" s="2">
        <v>0</v>
      </c>
      <c r="C383" s="2">
        <v>0</v>
      </c>
      <c r="D383" s="2">
        <v>0</v>
      </c>
      <c r="E383" s="2">
        <v>0.621</v>
      </c>
      <c r="F383" s="2">
        <v>0</v>
      </c>
      <c r="G383" s="2">
        <v>0</v>
      </c>
      <c r="H383" s="2">
        <v>101.441</v>
      </c>
      <c r="I383" s="2">
        <v>14.85</v>
      </c>
      <c r="J383" s="2">
        <v>7.8129999999999997</v>
      </c>
      <c r="K383" s="2">
        <v>33.872</v>
      </c>
      <c r="L383" s="2">
        <v>6.5419999999999998</v>
      </c>
      <c r="M383" s="2">
        <v>8.7520000000000007</v>
      </c>
      <c r="N383" s="2">
        <f>M383+L383+K383+J383+I383+H383+G383+E383</f>
        <v>173.89099999999999</v>
      </c>
    </row>
    <row r="384" spans="1:14" x14ac:dyDescent="0.2">
      <c r="A384" s="1" t="s">
        <v>999</v>
      </c>
      <c r="B384" s="2">
        <v>0</v>
      </c>
      <c r="C384" s="2">
        <v>0</v>
      </c>
      <c r="D384" s="2">
        <v>0</v>
      </c>
      <c r="E384" s="2">
        <v>0.74199999999999999</v>
      </c>
      <c r="F384" s="2">
        <v>0</v>
      </c>
      <c r="G384" s="2">
        <v>0</v>
      </c>
      <c r="H384" s="2">
        <v>95.814999999999998</v>
      </c>
      <c r="I384" s="2">
        <v>13.114000000000001</v>
      </c>
      <c r="J384" s="2">
        <v>8.1620000000000008</v>
      </c>
      <c r="K384" s="2">
        <v>37.582000000000001</v>
      </c>
      <c r="L384" s="2">
        <v>6.5570000000000004</v>
      </c>
      <c r="M384" s="2">
        <v>8.3580000000000005</v>
      </c>
      <c r="N384" s="2">
        <f>M384+L384+K384+J384+I384+H384+G384+E384</f>
        <v>170.32999999999998</v>
      </c>
    </row>
    <row r="385" spans="1:14" x14ac:dyDescent="0.2">
      <c r="A385" s="1" t="s">
        <v>1000</v>
      </c>
      <c r="B385" s="2">
        <v>0</v>
      </c>
      <c r="C385" s="2">
        <v>1.401</v>
      </c>
      <c r="D385" s="2">
        <v>1.0449999999999999</v>
      </c>
      <c r="E385" s="2">
        <v>4.7919999999999998</v>
      </c>
      <c r="F385" s="2">
        <v>0</v>
      </c>
      <c r="G385" s="2">
        <v>0</v>
      </c>
      <c r="H385" s="2">
        <v>79.242999999999995</v>
      </c>
      <c r="I385" s="2">
        <v>17.004999999999999</v>
      </c>
      <c r="J385" s="2">
        <v>8.2070000000000007</v>
      </c>
      <c r="K385" s="2">
        <v>28.478999999999999</v>
      </c>
      <c r="L385" s="2">
        <v>6.1820000000000004</v>
      </c>
      <c r="M385" s="2">
        <v>4.3070000000000004</v>
      </c>
      <c r="N385" s="2">
        <f>M385+L385+K385+J385+I385+H385+G385+E385</f>
        <v>148.215</v>
      </c>
    </row>
    <row r="386" spans="1:14" x14ac:dyDescent="0.2">
      <c r="A386" s="1" t="s">
        <v>1001</v>
      </c>
      <c r="B386" s="2">
        <v>0</v>
      </c>
      <c r="C386" s="2">
        <v>0</v>
      </c>
      <c r="D386" s="2">
        <v>1.532</v>
      </c>
      <c r="E386" s="2">
        <v>8.7439999999999998</v>
      </c>
      <c r="F386" s="2">
        <v>0</v>
      </c>
      <c r="G386" s="2">
        <v>0</v>
      </c>
      <c r="H386" s="2">
        <v>57.244</v>
      </c>
      <c r="I386" s="2">
        <v>21.131</v>
      </c>
      <c r="J386" s="2">
        <v>5.1689999999999996</v>
      </c>
      <c r="K386" s="2">
        <v>14.109</v>
      </c>
      <c r="L386" s="2">
        <v>5.84</v>
      </c>
      <c r="M386" s="2">
        <v>1.585</v>
      </c>
      <c r="N386" s="2">
        <f>M386+L386+K386+J386+I386+H386+G386+E386</f>
        <v>113.822</v>
      </c>
    </row>
    <row r="387" spans="1:14" x14ac:dyDescent="0.2">
      <c r="A387" s="1" t="s">
        <v>1002</v>
      </c>
      <c r="B387" s="2">
        <v>0</v>
      </c>
      <c r="C387" s="2">
        <v>0</v>
      </c>
      <c r="D387" s="2">
        <v>1.38</v>
      </c>
      <c r="E387" s="2">
        <v>11.605</v>
      </c>
      <c r="F387" s="2">
        <v>0</v>
      </c>
      <c r="G387" s="2">
        <v>0</v>
      </c>
      <c r="H387" s="2">
        <v>48.991</v>
      </c>
      <c r="I387" s="2">
        <v>21.902000000000001</v>
      </c>
      <c r="J387" s="2">
        <v>4.7149999999999999</v>
      </c>
      <c r="K387" s="2">
        <v>6.7370000000000001</v>
      </c>
      <c r="L387" s="2">
        <v>5.97</v>
      </c>
      <c r="M387" s="2">
        <v>0.436</v>
      </c>
      <c r="N387" s="2">
        <f>M387+L387+K387+J387+I387+H387+G387+E387</f>
        <v>100.35600000000001</v>
      </c>
    </row>
    <row r="388" spans="1:14" x14ac:dyDescent="0.2">
      <c r="A388" s="1" t="s">
        <v>986</v>
      </c>
      <c r="B388" s="2">
        <v>0</v>
      </c>
      <c r="C388" s="2">
        <v>0</v>
      </c>
      <c r="D388" s="2">
        <v>0</v>
      </c>
      <c r="E388" s="2">
        <v>10.124000000000001</v>
      </c>
      <c r="F388" s="2">
        <v>0</v>
      </c>
      <c r="G388" s="2">
        <v>5.8920000000000003</v>
      </c>
      <c r="H388" s="2">
        <v>65.108999999999995</v>
      </c>
      <c r="I388" s="2">
        <v>14.762</v>
      </c>
      <c r="J388" s="2">
        <v>5.3170000000000002</v>
      </c>
      <c r="K388" s="2">
        <v>29.436</v>
      </c>
      <c r="L388" s="2">
        <v>7.3890000000000002</v>
      </c>
      <c r="M388" s="2">
        <v>1.085</v>
      </c>
      <c r="N388" s="2">
        <f>M388+L388+K388+J388+I388+H388+G388+E388</f>
        <v>139.11399999999998</v>
      </c>
    </row>
    <row r="389" spans="1:14" x14ac:dyDescent="0.2">
      <c r="A389" s="1" t="s">
        <v>1003</v>
      </c>
      <c r="B389" s="2">
        <v>0</v>
      </c>
      <c r="C389" s="2">
        <v>0.44600000000000001</v>
      </c>
      <c r="D389" s="2">
        <v>1.2370000000000001</v>
      </c>
      <c r="E389" s="2">
        <v>10.699</v>
      </c>
      <c r="F389" s="2">
        <v>0</v>
      </c>
      <c r="G389" s="2">
        <v>10.349</v>
      </c>
      <c r="H389" s="2">
        <v>46.502000000000002</v>
      </c>
      <c r="I389" s="2">
        <v>23.091999999999999</v>
      </c>
      <c r="J389" s="2">
        <v>4.8019999999999996</v>
      </c>
      <c r="K389" s="2">
        <v>3.75</v>
      </c>
      <c r="L389" s="2">
        <v>5.7409999999999997</v>
      </c>
      <c r="M389" s="2">
        <v>0</v>
      </c>
      <c r="N389" s="2">
        <f>M389+L389+K389+J389+I389+H389+G389+E389</f>
        <v>104.935</v>
      </c>
    </row>
    <row r="390" spans="1:14" x14ac:dyDescent="0.2">
      <c r="A390" s="1" t="s">
        <v>1004</v>
      </c>
      <c r="B390" s="2">
        <v>0.59799999999999998</v>
      </c>
      <c r="C390" s="2">
        <v>0</v>
      </c>
      <c r="D390" s="2">
        <v>1.0329999999999999</v>
      </c>
      <c r="E390" s="2">
        <v>10.795999999999999</v>
      </c>
      <c r="F390" s="2">
        <v>0</v>
      </c>
      <c r="G390" s="2">
        <v>9.6180000000000003</v>
      </c>
      <c r="H390" s="2">
        <v>47.637</v>
      </c>
      <c r="I390" s="2">
        <v>24.239000000000001</v>
      </c>
      <c r="J390" s="2">
        <v>0</v>
      </c>
      <c r="K390" s="2">
        <v>1.522</v>
      </c>
      <c r="L390" s="2">
        <v>5.25</v>
      </c>
      <c r="M390" s="2">
        <v>0</v>
      </c>
      <c r="N390" s="2">
        <f>M390+L390+K390+J390+I390+H390+G390+E390</f>
        <v>99.061999999999983</v>
      </c>
    </row>
    <row r="391" spans="1:14" x14ac:dyDescent="0.2">
      <c r="A391" s="1" t="s">
        <v>1005</v>
      </c>
      <c r="B391" s="2">
        <v>0.47099999999999997</v>
      </c>
      <c r="C391" s="2">
        <v>0.38300000000000001</v>
      </c>
      <c r="D391" s="2">
        <v>0</v>
      </c>
      <c r="E391" s="2">
        <v>10.667</v>
      </c>
      <c r="F391" s="2">
        <v>0</v>
      </c>
      <c r="G391" s="2">
        <v>0</v>
      </c>
      <c r="H391" s="2">
        <v>44.945</v>
      </c>
      <c r="I391" s="2">
        <v>22.242000000000001</v>
      </c>
      <c r="J391" s="2">
        <v>6.9939999999999998</v>
      </c>
      <c r="K391" s="2">
        <v>2.367</v>
      </c>
      <c r="L391" s="2">
        <v>5.1539999999999999</v>
      </c>
      <c r="M391" s="2">
        <v>0</v>
      </c>
      <c r="N391" s="2">
        <f>M391+L391+K391+J391+I391+H391+G391+E391</f>
        <v>92.369</v>
      </c>
    </row>
    <row r="392" spans="1:14" x14ac:dyDescent="0.2">
      <c r="A392" s="1" t="s">
        <v>1006</v>
      </c>
      <c r="B392" s="2">
        <v>0.33500000000000002</v>
      </c>
      <c r="C392" s="2">
        <v>0</v>
      </c>
      <c r="D392" s="2">
        <v>0</v>
      </c>
      <c r="E392" s="2">
        <v>9.4510000000000005</v>
      </c>
      <c r="F392" s="2">
        <v>0</v>
      </c>
      <c r="G392" s="2">
        <v>0</v>
      </c>
      <c r="H392" s="2">
        <v>38.289000000000001</v>
      </c>
      <c r="I392" s="2">
        <v>17.891999999999999</v>
      </c>
      <c r="J392" s="2">
        <v>4.8360000000000003</v>
      </c>
      <c r="K392" s="2">
        <v>3.367</v>
      </c>
      <c r="L392" s="2">
        <v>5.6959999999999997</v>
      </c>
      <c r="M392" s="2">
        <v>0</v>
      </c>
      <c r="N392" s="2">
        <f>M392+L392+K392+J392+I392+H392+G392+E392</f>
        <v>79.531000000000006</v>
      </c>
    </row>
    <row r="393" spans="1:14" x14ac:dyDescent="0.2">
      <c r="A393" s="1" t="s">
        <v>1007</v>
      </c>
      <c r="B393" s="2">
        <v>0.318</v>
      </c>
      <c r="C393" s="2">
        <v>0</v>
      </c>
      <c r="D393" s="2">
        <v>0</v>
      </c>
      <c r="E393" s="2">
        <v>8.3539999999999992</v>
      </c>
      <c r="F393" s="2">
        <v>0</v>
      </c>
      <c r="G393" s="2">
        <v>0</v>
      </c>
      <c r="H393" s="2">
        <v>39.159999999999997</v>
      </c>
      <c r="I393" s="2">
        <v>17.484999999999999</v>
      </c>
      <c r="J393" s="2">
        <v>5.9349999999999996</v>
      </c>
      <c r="K393" s="2">
        <v>2.601</v>
      </c>
      <c r="L393" s="2">
        <v>5.8159999999999998</v>
      </c>
      <c r="M393" s="2">
        <v>0</v>
      </c>
      <c r="N393" s="2">
        <f>M393+L393+K393+J393+I393+H393+G393+E393</f>
        <v>79.350999999999999</v>
      </c>
    </row>
    <row r="394" spans="1:14" x14ac:dyDescent="0.2">
      <c r="A394" s="1" t="s">
        <v>1008</v>
      </c>
      <c r="B394" s="2">
        <v>0.32300000000000001</v>
      </c>
      <c r="C394" s="2">
        <v>0</v>
      </c>
      <c r="D394" s="2">
        <v>0</v>
      </c>
      <c r="E394" s="2">
        <v>7.95</v>
      </c>
      <c r="F394" s="2">
        <v>0</v>
      </c>
      <c r="G394" s="2">
        <v>0</v>
      </c>
      <c r="H394" s="2">
        <v>39.241</v>
      </c>
      <c r="I394" s="2">
        <v>17.129000000000001</v>
      </c>
      <c r="J394" s="2">
        <v>0</v>
      </c>
      <c r="K394" s="2">
        <v>1.546</v>
      </c>
      <c r="L394" s="2">
        <v>5.5759999999999996</v>
      </c>
      <c r="M394" s="2">
        <v>0</v>
      </c>
      <c r="N394" s="2">
        <f>M394+L394+K394+J394+I394+H394+G394+E394</f>
        <v>71.442000000000007</v>
      </c>
    </row>
    <row r="395" spans="1:14" x14ac:dyDescent="0.2">
      <c r="A395" s="1" t="s">
        <v>1009</v>
      </c>
      <c r="B395" s="2">
        <v>0.29599999999999999</v>
      </c>
      <c r="C395" s="2">
        <v>0</v>
      </c>
      <c r="D395" s="2">
        <v>0</v>
      </c>
      <c r="E395" s="2">
        <v>8.0069999999999997</v>
      </c>
      <c r="F395" s="2">
        <v>0</v>
      </c>
      <c r="G395" s="2">
        <v>0</v>
      </c>
      <c r="H395" s="2">
        <v>39.100999999999999</v>
      </c>
      <c r="I395" s="2">
        <v>16.009</v>
      </c>
      <c r="J395" s="2">
        <v>0</v>
      </c>
      <c r="K395" s="2">
        <v>0.71499999999999997</v>
      </c>
      <c r="L395" s="2">
        <v>5.141</v>
      </c>
      <c r="M395" s="2">
        <v>0</v>
      </c>
      <c r="N395" s="2">
        <f>M395+L395+K395+J395+I395+H395+G395+E395</f>
        <v>68.972999999999999</v>
      </c>
    </row>
    <row r="396" spans="1:14" x14ac:dyDescent="0.2">
      <c r="A396" s="1" t="s">
        <v>1010</v>
      </c>
      <c r="B396" s="2">
        <v>0</v>
      </c>
      <c r="C396" s="2">
        <v>0</v>
      </c>
      <c r="D396" s="2">
        <v>0</v>
      </c>
      <c r="E396" s="2">
        <v>7.9029999999999996</v>
      </c>
      <c r="F396" s="2">
        <v>0</v>
      </c>
      <c r="G396" s="2">
        <v>0</v>
      </c>
      <c r="H396" s="2">
        <v>37.823</v>
      </c>
      <c r="I396" s="2">
        <v>14.292</v>
      </c>
      <c r="J396" s="2">
        <v>5.8109999999999999</v>
      </c>
      <c r="K396" s="2">
        <v>2.036</v>
      </c>
      <c r="L396" s="2">
        <v>4.9580000000000002</v>
      </c>
      <c r="M396" s="2">
        <v>0</v>
      </c>
      <c r="N396" s="2">
        <f>M396+L396+K396+J396+I396+H396+G396+E396</f>
        <v>72.823000000000008</v>
      </c>
    </row>
    <row r="397" spans="1:14" x14ac:dyDescent="0.2">
      <c r="A397" s="1" t="s">
        <v>1011</v>
      </c>
      <c r="B397" s="2">
        <v>0</v>
      </c>
      <c r="C397" s="2">
        <v>0</v>
      </c>
      <c r="D397" s="2">
        <v>0</v>
      </c>
      <c r="E397" s="2">
        <v>7.07</v>
      </c>
      <c r="F397" s="2">
        <v>0</v>
      </c>
      <c r="G397" s="2">
        <v>0</v>
      </c>
      <c r="H397" s="2">
        <v>37.924999999999997</v>
      </c>
      <c r="I397" s="2">
        <v>13.532</v>
      </c>
      <c r="J397" s="2">
        <v>5.8070000000000004</v>
      </c>
      <c r="K397" s="2">
        <v>2.681</v>
      </c>
      <c r="L397" s="2">
        <v>5.2309999999999999</v>
      </c>
      <c r="M397" s="2">
        <v>0</v>
      </c>
      <c r="N397" s="2">
        <f>M397+L397+K397+J397+I397+H397+G397+E397</f>
        <v>72.246000000000009</v>
      </c>
    </row>
    <row r="398" spans="1:14" x14ac:dyDescent="0.2">
      <c r="A398" s="1" t="s">
        <v>987</v>
      </c>
      <c r="B398" s="2">
        <v>0</v>
      </c>
      <c r="C398" s="2">
        <v>0</v>
      </c>
      <c r="D398" s="2">
        <v>0</v>
      </c>
      <c r="E398" s="2">
        <v>4.8840000000000003</v>
      </c>
      <c r="F398" s="2">
        <v>0</v>
      </c>
      <c r="G398" s="2">
        <v>0</v>
      </c>
      <c r="H398" s="2">
        <v>74.418999999999997</v>
      </c>
      <c r="I398" s="2">
        <v>16.120999999999999</v>
      </c>
      <c r="J398" s="2">
        <v>6.23</v>
      </c>
      <c r="K398" s="2">
        <v>45.384999999999998</v>
      </c>
      <c r="L398" s="2">
        <v>8.218</v>
      </c>
      <c r="M398" s="2">
        <v>3.351</v>
      </c>
      <c r="N398" s="2">
        <f>M398+L398+K398+J398+I398+H398+G398+E398</f>
        <v>158.608</v>
      </c>
    </row>
    <row r="399" spans="1:14" x14ac:dyDescent="0.2">
      <c r="A399" s="1" t="s">
        <v>1012</v>
      </c>
      <c r="B399" s="2">
        <v>0</v>
      </c>
      <c r="C399" s="2">
        <v>0</v>
      </c>
      <c r="D399" s="2">
        <v>0</v>
      </c>
      <c r="E399" s="2">
        <v>6.5590000000000002</v>
      </c>
      <c r="F399" s="2">
        <v>0</v>
      </c>
      <c r="G399" s="2">
        <v>7.8179999999999996</v>
      </c>
      <c r="H399" s="2">
        <v>38.831000000000003</v>
      </c>
      <c r="I399" s="2">
        <v>14.763999999999999</v>
      </c>
      <c r="J399" s="2">
        <v>6.1669999999999998</v>
      </c>
      <c r="K399" s="2">
        <v>2.44</v>
      </c>
      <c r="L399" s="2">
        <v>5.2910000000000004</v>
      </c>
      <c r="M399" s="2">
        <v>0</v>
      </c>
      <c r="N399" s="2">
        <f>M399+L399+K399+J399+I399+H399+G399+E399</f>
        <v>81.86999999999999</v>
      </c>
    </row>
    <row r="400" spans="1:14" x14ac:dyDescent="0.2">
      <c r="A400" s="1" t="s">
        <v>1013</v>
      </c>
      <c r="B400" s="2">
        <v>0</v>
      </c>
      <c r="C400" s="2">
        <v>0</v>
      </c>
      <c r="D400" s="2">
        <v>0</v>
      </c>
      <c r="E400" s="2">
        <v>5.7670000000000003</v>
      </c>
      <c r="F400" s="2">
        <v>0</v>
      </c>
      <c r="G400" s="2">
        <v>0</v>
      </c>
      <c r="H400" s="2">
        <v>45.152999999999999</v>
      </c>
      <c r="I400" s="2">
        <v>15.683</v>
      </c>
      <c r="J400" s="2">
        <v>5.08</v>
      </c>
      <c r="K400" s="2">
        <v>0.59499999999999997</v>
      </c>
      <c r="L400" s="2">
        <v>5.383</v>
      </c>
      <c r="M400" s="2">
        <v>0</v>
      </c>
      <c r="N400" s="2">
        <f>M400+L400+K400+J400+I400+H400+G400+E400</f>
        <v>77.661000000000001</v>
      </c>
    </row>
    <row r="401" spans="1:14" x14ac:dyDescent="0.2">
      <c r="A401" s="1" t="s">
        <v>1014</v>
      </c>
      <c r="B401" s="2">
        <v>0</v>
      </c>
      <c r="C401" s="2">
        <v>0</v>
      </c>
      <c r="D401" s="2">
        <v>0</v>
      </c>
      <c r="E401" s="2">
        <v>5.0389999999999997</v>
      </c>
      <c r="F401" s="2">
        <v>0</v>
      </c>
      <c r="G401" s="2">
        <v>0</v>
      </c>
      <c r="H401" s="2">
        <v>46.125999999999998</v>
      </c>
      <c r="I401" s="2">
        <v>15.733000000000001</v>
      </c>
      <c r="J401" s="2">
        <v>5.2320000000000002</v>
      </c>
      <c r="K401" s="2">
        <v>0</v>
      </c>
      <c r="L401" s="2">
        <v>4.7039999999999997</v>
      </c>
      <c r="M401" s="2">
        <v>0</v>
      </c>
      <c r="N401" s="2">
        <f>M401+L401+K401+J401+I401+H401+G401+E401</f>
        <v>76.834000000000003</v>
      </c>
    </row>
    <row r="402" spans="1:14" x14ac:dyDescent="0.2">
      <c r="A402" s="1" t="s">
        <v>1015</v>
      </c>
      <c r="B402" s="2">
        <v>0</v>
      </c>
      <c r="C402" s="2">
        <v>0</v>
      </c>
      <c r="D402" s="2">
        <v>0</v>
      </c>
      <c r="E402" s="2">
        <v>5.1870000000000003</v>
      </c>
      <c r="F402" s="2">
        <v>0</v>
      </c>
      <c r="G402" s="2">
        <v>0</v>
      </c>
      <c r="H402" s="2">
        <v>44.792999999999999</v>
      </c>
      <c r="I402" s="2">
        <v>15.055999999999999</v>
      </c>
      <c r="J402" s="2">
        <v>4.9039999999999999</v>
      </c>
      <c r="K402" s="2">
        <v>0.63400000000000001</v>
      </c>
      <c r="L402" s="2">
        <v>4.8360000000000003</v>
      </c>
      <c r="M402" s="2">
        <v>0</v>
      </c>
      <c r="N402" s="2">
        <f>M402+L402+K402+J402+I402+H402+G402+E402</f>
        <v>75.41</v>
      </c>
    </row>
    <row r="403" spans="1:14" x14ac:dyDescent="0.2">
      <c r="A403" s="1" t="s">
        <v>1016</v>
      </c>
      <c r="B403" s="2">
        <v>0</v>
      </c>
      <c r="C403" s="2">
        <v>0</v>
      </c>
      <c r="D403" s="2">
        <v>0</v>
      </c>
      <c r="E403" s="2">
        <v>6.3689999999999998</v>
      </c>
      <c r="F403" s="2">
        <v>0</v>
      </c>
      <c r="G403" s="2">
        <v>0</v>
      </c>
      <c r="H403" s="2">
        <v>51.24</v>
      </c>
      <c r="I403" s="2">
        <v>16.446999999999999</v>
      </c>
      <c r="J403" s="2">
        <v>4.484</v>
      </c>
      <c r="K403" s="2">
        <v>0.83299999999999996</v>
      </c>
      <c r="L403" s="2">
        <v>6.2859999999999996</v>
      </c>
      <c r="M403" s="2">
        <v>0</v>
      </c>
      <c r="N403" s="2">
        <f>M403+L403+K403+J403+I403+H403+G403+E403</f>
        <v>85.658999999999992</v>
      </c>
    </row>
    <row r="404" spans="1:14" x14ac:dyDescent="0.2">
      <c r="A404" s="1" t="s">
        <v>1017</v>
      </c>
      <c r="B404" s="2">
        <v>0</v>
      </c>
      <c r="C404" s="2">
        <v>0</v>
      </c>
      <c r="D404" s="2">
        <v>0</v>
      </c>
      <c r="E404" s="2">
        <v>6.0709999999999997</v>
      </c>
      <c r="F404" s="2">
        <v>9.4979999999999993</v>
      </c>
      <c r="G404" s="2">
        <v>0</v>
      </c>
      <c r="H404" s="2">
        <v>50.273000000000003</v>
      </c>
      <c r="I404" s="2">
        <v>16.439</v>
      </c>
      <c r="J404" s="2">
        <v>4.3140000000000001</v>
      </c>
      <c r="K404" s="2">
        <v>0.224</v>
      </c>
      <c r="L404" s="2">
        <v>6.657</v>
      </c>
      <c r="M404" s="2">
        <v>0</v>
      </c>
      <c r="N404" s="2">
        <f>M404+L404+K404+J404+I404+H404+G404+E404</f>
        <v>83.978000000000009</v>
      </c>
    </row>
    <row r="405" spans="1:14" x14ac:dyDescent="0.2">
      <c r="A405" s="1" t="s">
        <v>1018</v>
      </c>
      <c r="B405" s="2">
        <v>0</v>
      </c>
      <c r="C405" s="2">
        <v>0</v>
      </c>
      <c r="D405" s="2">
        <v>0</v>
      </c>
      <c r="E405" s="2">
        <v>6.4009999999999998</v>
      </c>
      <c r="F405" s="2">
        <v>0</v>
      </c>
      <c r="G405" s="2">
        <v>0</v>
      </c>
      <c r="H405" s="2">
        <v>44.768999999999998</v>
      </c>
      <c r="I405" s="2">
        <v>16.873999999999999</v>
      </c>
      <c r="J405" s="2">
        <v>4.0209999999999999</v>
      </c>
      <c r="K405" s="2">
        <v>0.45</v>
      </c>
      <c r="L405" s="2">
        <v>6.8319999999999999</v>
      </c>
      <c r="M405" s="2">
        <v>0</v>
      </c>
      <c r="N405" s="2">
        <f>M405+L405+K405+J405+I405+H405+G405+E405</f>
        <v>79.346999999999994</v>
      </c>
    </row>
    <row r="406" spans="1:14" x14ac:dyDescent="0.2">
      <c r="A406" s="1" t="s">
        <v>1019</v>
      </c>
      <c r="B406" s="2">
        <v>0</v>
      </c>
      <c r="C406" s="2">
        <v>0</v>
      </c>
      <c r="D406" s="2">
        <v>0</v>
      </c>
      <c r="E406" s="2">
        <v>6.07</v>
      </c>
      <c r="F406" s="2">
        <v>0</v>
      </c>
      <c r="G406" s="2">
        <v>0</v>
      </c>
      <c r="H406" s="2">
        <v>38.86</v>
      </c>
      <c r="I406" s="2">
        <v>16.032</v>
      </c>
      <c r="J406" s="2">
        <v>3.492</v>
      </c>
      <c r="K406" s="2">
        <v>1.0309999999999999</v>
      </c>
      <c r="L406" s="2">
        <v>6.4989999999999997</v>
      </c>
      <c r="M406" s="2">
        <v>0</v>
      </c>
      <c r="N406" s="2">
        <f>M406+L406+K406+J406+I406+H406+G406+E406</f>
        <v>71.984000000000009</v>
      </c>
    </row>
    <row r="407" spans="1:14" x14ac:dyDescent="0.2">
      <c r="A407" s="1" t="s">
        <v>1020</v>
      </c>
      <c r="B407" s="2">
        <v>0</v>
      </c>
      <c r="C407" s="2">
        <v>0</v>
      </c>
      <c r="D407" s="2">
        <v>0</v>
      </c>
      <c r="E407" s="2">
        <v>6.8639999999999999</v>
      </c>
      <c r="F407" s="2">
        <v>7.657</v>
      </c>
      <c r="G407" s="2">
        <v>0</v>
      </c>
      <c r="H407" s="2">
        <v>40.926000000000002</v>
      </c>
      <c r="I407" s="2">
        <v>16.187000000000001</v>
      </c>
      <c r="J407" s="2">
        <v>3.3860000000000001</v>
      </c>
      <c r="K407" s="2">
        <v>0.874</v>
      </c>
      <c r="L407" s="2">
        <v>6.9640000000000004</v>
      </c>
      <c r="M407" s="2">
        <v>0</v>
      </c>
      <c r="N407" s="2">
        <f>M407+L407+K407+J407+I407+H407+G407+E407</f>
        <v>75.201000000000008</v>
      </c>
    </row>
    <row r="408" spans="1:14" x14ac:dyDescent="0.2">
      <c r="A408" s="1" t="s">
        <v>988</v>
      </c>
      <c r="B408" s="2">
        <v>0</v>
      </c>
      <c r="C408" s="2">
        <v>0</v>
      </c>
      <c r="D408" s="2">
        <v>0</v>
      </c>
      <c r="E408" s="2">
        <v>4.2290000000000001</v>
      </c>
      <c r="F408" s="2">
        <v>0</v>
      </c>
      <c r="G408" s="2">
        <v>2.2650000000000001</v>
      </c>
      <c r="H408" s="2">
        <v>71.686000000000007</v>
      </c>
      <c r="I408" s="2">
        <v>15.045</v>
      </c>
      <c r="J408" s="2">
        <v>6.7069999999999999</v>
      </c>
      <c r="K408" s="2">
        <v>38.302</v>
      </c>
      <c r="L408" s="2">
        <v>7.774</v>
      </c>
      <c r="M408" s="2">
        <v>6.6580000000000004</v>
      </c>
      <c r="N408" s="2">
        <f>M408+L408+K408+J408+I408+H408+G408+E408</f>
        <v>152.66600000000003</v>
      </c>
    </row>
    <row r="409" spans="1:14" x14ac:dyDescent="0.2">
      <c r="A409" s="1" t="s">
        <v>1021</v>
      </c>
      <c r="B409" s="2">
        <v>0</v>
      </c>
      <c r="C409" s="2">
        <v>0</v>
      </c>
      <c r="D409" s="2">
        <v>0</v>
      </c>
      <c r="E409" s="2">
        <v>7.8250000000000002</v>
      </c>
      <c r="F409" s="2">
        <v>7.7549999999999999</v>
      </c>
      <c r="G409" s="2">
        <v>0</v>
      </c>
      <c r="H409" s="2">
        <v>42.345999999999997</v>
      </c>
      <c r="I409" s="2">
        <v>15.733000000000001</v>
      </c>
      <c r="J409" s="2">
        <v>4.2300000000000004</v>
      </c>
      <c r="K409" s="2">
        <v>0</v>
      </c>
      <c r="L409" s="2">
        <v>6.867</v>
      </c>
      <c r="M409" s="2">
        <v>0</v>
      </c>
      <c r="N409" s="2">
        <f>M409+L409+K409+J409+I409+H409+G409+E409</f>
        <v>77.001000000000005</v>
      </c>
    </row>
    <row r="410" spans="1:14" x14ac:dyDescent="0.2">
      <c r="A410" s="1" t="s">
        <v>1022</v>
      </c>
      <c r="B410" s="2">
        <v>0</v>
      </c>
      <c r="C410" s="2">
        <v>0</v>
      </c>
      <c r="D410" s="2">
        <v>0</v>
      </c>
      <c r="E410" s="2">
        <v>8.1940000000000008</v>
      </c>
      <c r="F410" s="2">
        <v>1.879</v>
      </c>
      <c r="G410" s="2">
        <v>0</v>
      </c>
      <c r="H410" s="2">
        <v>41.420999999999999</v>
      </c>
      <c r="I410" s="2">
        <v>14.946</v>
      </c>
      <c r="J410" s="2">
        <v>4.0170000000000003</v>
      </c>
      <c r="K410" s="2">
        <v>0</v>
      </c>
      <c r="L410" s="2">
        <v>7.0060000000000002</v>
      </c>
      <c r="M410" s="2">
        <v>0</v>
      </c>
      <c r="N410" s="2">
        <f>M410+L410+K410+J410+I410+H410+G410+E410</f>
        <v>75.584000000000003</v>
      </c>
    </row>
    <row r="411" spans="1:14" x14ac:dyDescent="0.2">
      <c r="A411" s="1" t="s">
        <v>1023</v>
      </c>
      <c r="B411" s="2">
        <v>0</v>
      </c>
      <c r="C411" s="2">
        <v>0</v>
      </c>
      <c r="D411" s="2">
        <v>0</v>
      </c>
      <c r="E411" s="2">
        <v>8.4489999999999998</v>
      </c>
      <c r="F411" s="2">
        <v>0</v>
      </c>
      <c r="G411" s="2">
        <v>0</v>
      </c>
      <c r="H411" s="2">
        <v>38.554000000000002</v>
      </c>
      <c r="I411" s="2">
        <v>14.188000000000001</v>
      </c>
      <c r="J411" s="2">
        <v>3.5979999999999999</v>
      </c>
      <c r="K411" s="2">
        <v>1.204</v>
      </c>
      <c r="L411" s="2">
        <v>6.6269999999999998</v>
      </c>
      <c r="M411" s="2">
        <v>0</v>
      </c>
      <c r="N411" s="2">
        <f>M411+L411+K411+J411+I411+H411+G411+E411</f>
        <v>72.61999999999999</v>
      </c>
    </row>
    <row r="412" spans="1:14" x14ac:dyDescent="0.2">
      <c r="A412" s="1" t="s">
        <v>1024</v>
      </c>
      <c r="B412" s="2">
        <v>0</v>
      </c>
      <c r="C412" s="2">
        <v>0</v>
      </c>
      <c r="D412" s="2">
        <v>0</v>
      </c>
      <c r="E412" s="2">
        <v>7.617</v>
      </c>
      <c r="F412" s="2">
        <v>6.8479999999999999</v>
      </c>
      <c r="G412" s="2">
        <v>0</v>
      </c>
      <c r="H412" s="2">
        <v>43.094000000000001</v>
      </c>
      <c r="I412" s="2">
        <v>15.711</v>
      </c>
      <c r="J412" s="2">
        <v>4.2690000000000001</v>
      </c>
      <c r="K412" s="2">
        <v>0.78800000000000003</v>
      </c>
      <c r="L412" s="2">
        <v>7.085</v>
      </c>
      <c r="M412" s="2">
        <v>0</v>
      </c>
      <c r="N412" s="2">
        <f>M412+L412+K412+J412+I412+H412+G412+E412</f>
        <v>78.564000000000007</v>
      </c>
    </row>
    <row r="413" spans="1:14" x14ac:dyDescent="0.2">
      <c r="A413" s="1" t="s">
        <v>1025</v>
      </c>
      <c r="B413" s="2">
        <v>0</v>
      </c>
      <c r="C413" s="2">
        <v>0</v>
      </c>
      <c r="D413" s="2">
        <v>0</v>
      </c>
      <c r="E413" s="2">
        <v>6.5469999999999997</v>
      </c>
      <c r="F413" s="2">
        <v>40.301000000000002</v>
      </c>
      <c r="G413" s="2">
        <v>0</v>
      </c>
      <c r="H413" s="2">
        <v>37.203000000000003</v>
      </c>
      <c r="I413" s="2">
        <v>17.123000000000001</v>
      </c>
      <c r="J413" s="2">
        <v>4.2039999999999997</v>
      </c>
      <c r="K413" s="2">
        <v>0</v>
      </c>
      <c r="L413" s="2">
        <v>6.7140000000000004</v>
      </c>
      <c r="M413" s="2">
        <v>0</v>
      </c>
      <c r="N413" s="2">
        <f>M413+L413+K413+J413+I413+H413+G413+E413</f>
        <v>71.790999999999997</v>
      </c>
    </row>
    <row r="414" spans="1:14" x14ac:dyDescent="0.2">
      <c r="A414" s="1" t="s">
        <v>1026</v>
      </c>
      <c r="B414" s="2">
        <v>0</v>
      </c>
      <c r="C414" s="2">
        <v>0</v>
      </c>
      <c r="D414" s="2">
        <v>0</v>
      </c>
      <c r="E414" s="2">
        <v>6.8840000000000003</v>
      </c>
      <c r="F414" s="2">
        <v>12.129</v>
      </c>
      <c r="G414" s="2">
        <v>0</v>
      </c>
      <c r="H414" s="2">
        <v>38.819000000000003</v>
      </c>
      <c r="I414" s="2">
        <v>18.824999999999999</v>
      </c>
      <c r="J414" s="2">
        <v>4.4290000000000003</v>
      </c>
      <c r="K414" s="2">
        <v>0</v>
      </c>
      <c r="L414" s="2">
        <v>6.9950000000000001</v>
      </c>
      <c r="M414" s="2">
        <v>0</v>
      </c>
      <c r="N414" s="2">
        <f>M414+L414+K414+J414+I414+H414+G414+E414</f>
        <v>75.951999999999998</v>
      </c>
    </row>
    <row r="415" spans="1:14" x14ac:dyDescent="0.2">
      <c r="A415" s="1" t="s">
        <v>1027</v>
      </c>
      <c r="B415" s="2">
        <v>0</v>
      </c>
      <c r="C415" s="2">
        <v>0</v>
      </c>
      <c r="D415" s="2">
        <v>0</v>
      </c>
      <c r="E415" s="2">
        <v>7.444</v>
      </c>
      <c r="F415" s="2">
        <v>8.5239999999999991</v>
      </c>
      <c r="G415" s="2">
        <v>0</v>
      </c>
      <c r="H415" s="2">
        <v>46.362000000000002</v>
      </c>
      <c r="I415" s="2">
        <v>19.358000000000001</v>
      </c>
      <c r="J415" s="2">
        <v>4.9409999999999998</v>
      </c>
      <c r="K415" s="2">
        <v>0.28699999999999998</v>
      </c>
      <c r="L415" s="2">
        <v>7.1609999999999996</v>
      </c>
      <c r="M415" s="2">
        <v>0</v>
      </c>
      <c r="N415" s="2">
        <f>M415+L415+K415+J415+I415+H415+G415+E415</f>
        <v>85.553000000000011</v>
      </c>
    </row>
    <row r="416" spans="1:14" x14ac:dyDescent="0.2">
      <c r="A416" s="1" t="s">
        <v>1028</v>
      </c>
      <c r="B416" s="2">
        <v>0</v>
      </c>
      <c r="C416" s="2">
        <v>0</v>
      </c>
      <c r="D416" s="2">
        <v>0</v>
      </c>
      <c r="E416" s="2">
        <v>6.6749999999999998</v>
      </c>
      <c r="F416" s="2">
        <v>15.292</v>
      </c>
      <c r="G416" s="2">
        <v>0</v>
      </c>
      <c r="H416" s="2">
        <v>46.762</v>
      </c>
      <c r="I416" s="2">
        <v>18.791</v>
      </c>
      <c r="J416" s="2">
        <v>5.45</v>
      </c>
      <c r="K416" s="2">
        <v>1.3280000000000001</v>
      </c>
      <c r="L416" s="2">
        <v>0</v>
      </c>
      <c r="M416" s="2">
        <v>0</v>
      </c>
      <c r="N416" s="2">
        <f>M416+L416+K416+J416+I416+H416+G416+E416</f>
        <v>79.006</v>
      </c>
    </row>
    <row r="417" spans="1:14" x14ac:dyDescent="0.2">
      <c r="A417" s="1" t="s">
        <v>1029</v>
      </c>
      <c r="B417" s="2">
        <v>0</v>
      </c>
      <c r="C417" s="2">
        <v>0</v>
      </c>
      <c r="D417" s="2">
        <v>0</v>
      </c>
      <c r="E417" s="2">
        <v>8.3059999999999992</v>
      </c>
      <c r="F417" s="2">
        <v>0</v>
      </c>
      <c r="G417" s="2">
        <v>0</v>
      </c>
      <c r="H417" s="2">
        <v>45.523000000000003</v>
      </c>
      <c r="I417" s="2">
        <v>16.7</v>
      </c>
      <c r="J417" s="2">
        <v>4.5359999999999996</v>
      </c>
      <c r="K417" s="2">
        <v>1.077</v>
      </c>
      <c r="L417" s="2">
        <v>6.8170000000000002</v>
      </c>
      <c r="M417" s="2">
        <v>0</v>
      </c>
      <c r="N417" s="2">
        <f>M417+L417+K417+J417+I417+H417+G417+E417</f>
        <v>82.959000000000003</v>
      </c>
    </row>
    <row r="418" spans="1:14" x14ac:dyDescent="0.2">
      <c r="A418" s="1" t="s">
        <v>1030</v>
      </c>
      <c r="B418" s="2">
        <v>0</v>
      </c>
      <c r="C418" s="2">
        <v>0</v>
      </c>
      <c r="D418" s="2">
        <v>0</v>
      </c>
      <c r="E418" s="2">
        <v>7.8339999999999996</v>
      </c>
      <c r="F418" s="2">
        <v>0</v>
      </c>
      <c r="G418" s="2">
        <v>0</v>
      </c>
      <c r="H418" s="2">
        <v>43.453000000000003</v>
      </c>
      <c r="I418" s="2">
        <v>16.411000000000001</v>
      </c>
      <c r="J418" s="2">
        <v>12.013</v>
      </c>
      <c r="K418" s="2">
        <v>1.222</v>
      </c>
      <c r="L418" s="2">
        <v>5.6280000000000001</v>
      </c>
      <c r="M418" s="2">
        <v>0</v>
      </c>
      <c r="N418" s="2">
        <f>M418+L418+K418+J418+I418+H418+G418+E418</f>
        <v>86.561000000000007</v>
      </c>
    </row>
    <row r="419" spans="1:14" x14ac:dyDescent="0.2">
      <c r="A419" s="1" t="s">
        <v>989</v>
      </c>
      <c r="B419" s="2">
        <v>0</v>
      </c>
      <c r="C419" s="2">
        <v>0</v>
      </c>
      <c r="D419" s="2">
        <v>0</v>
      </c>
      <c r="E419" s="2">
        <v>2.3719999999999999</v>
      </c>
      <c r="F419" s="2">
        <v>0</v>
      </c>
      <c r="G419" s="2">
        <v>3.3690000000000002</v>
      </c>
      <c r="H419" s="2">
        <v>70.495999999999995</v>
      </c>
      <c r="I419" s="2">
        <v>14.789</v>
      </c>
      <c r="J419" s="2">
        <v>6.2789999999999999</v>
      </c>
      <c r="K419" s="2">
        <v>32.134999999999998</v>
      </c>
      <c r="L419" s="2">
        <v>7.157</v>
      </c>
      <c r="M419" s="2">
        <v>8.4949999999999992</v>
      </c>
      <c r="N419" s="2">
        <f>M419+L419+K419+J419+I419+H419+G419+E419</f>
        <v>145.09199999999998</v>
      </c>
    </row>
    <row r="420" spans="1:14" x14ac:dyDescent="0.2">
      <c r="A420" s="1" t="s">
        <v>1031</v>
      </c>
      <c r="B420" s="2">
        <v>0</v>
      </c>
      <c r="C420" s="2">
        <v>0</v>
      </c>
      <c r="D420" s="2">
        <v>0</v>
      </c>
      <c r="E420" s="2">
        <v>7.4809999999999999</v>
      </c>
      <c r="F420" s="2">
        <v>7.8470000000000004</v>
      </c>
      <c r="G420" s="2">
        <v>0</v>
      </c>
      <c r="H420" s="2">
        <v>42.79</v>
      </c>
      <c r="I420" s="2">
        <v>18.213999999999999</v>
      </c>
      <c r="J420" s="2">
        <v>0</v>
      </c>
      <c r="K420" s="2">
        <v>1.71</v>
      </c>
      <c r="L420" s="2">
        <v>5.2629999999999999</v>
      </c>
      <c r="M420" s="2">
        <v>0</v>
      </c>
      <c r="N420" s="2">
        <f>M420+L420+K420+J420+I420+H420+G420+E420</f>
        <v>75.457999999999998</v>
      </c>
    </row>
    <row r="421" spans="1:14" x14ac:dyDescent="0.2">
      <c r="A421" s="1" t="s">
        <v>1032</v>
      </c>
      <c r="B421" s="2">
        <v>0</v>
      </c>
      <c r="C421" s="2">
        <v>0</v>
      </c>
      <c r="D421" s="2">
        <v>0</v>
      </c>
      <c r="E421" s="2">
        <v>4.7110000000000003</v>
      </c>
      <c r="F421" s="2">
        <v>0</v>
      </c>
      <c r="G421" s="2">
        <v>0</v>
      </c>
      <c r="H421" s="2">
        <v>36.936</v>
      </c>
      <c r="I421" s="2">
        <v>24.390999999999998</v>
      </c>
      <c r="J421" s="2">
        <v>12.412000000000001</v>
      </c>
      <c r="K421" s="2">
        <v>2.3420000000000001</v>
      </c>
      <c r="L421" s="2">
        <v>2.65</v>
      </c>
      <c r="M421" s="2">
        <v>0</v>
      </c>
      <c r="N421" s="2">
        <f>M421+L421+K421+J421+I421+H421+G421+E421</f>
        <v>83.441999999999993</v>
      </c>
    </row>
    <row r="422" spans="1:14" x14ac:dyDescent="0.2">
      <c r="A422" s="1" t="s">
        <v>1033</v>
      </c>
      <c r="B422" s="2">
        <v>0</v>
      </c>
      <c r="C422" s="2">
        <v>0</v>
      </c>
      <c r="D422" s="2">
        <v>0</v>
      </c>
      <c r="E422" s="2">
        <v>7.6980000000000004</v>
      </c>
      <c r="F422" s="2">
        <v>0</v>
      </c>
      <c r="G422" s="2">
        <v>0</v>
      </c>
      <c r="H422" s="2">
        <v>40.061999999999998</v>
      </c>
      <c r="I422" s="2">
        <v>23.478000000000002</v>
      </c>
      <c r="J422" s="2">
        <v>12.07</v>
      </c>
      <c r="K422" s="2">
        <v>0</v>
      </c>
      <c r="L422" s="2">
        <v>3.823</v>
      </c>
      <c r="M422" s="2">
        <v>0</v>
      </c>
      <c r="N422" s="2">
        <f>M422+L422+K422+J422+I422+H422+G422+E422</f>
        <v>87.131</v>
      </c>
    </row>
    <row r="423" spans="1:14" x14ac:dyDescent="0.2">
      <c r="A423" s="1" t="s">
        <v>1034</v>
      </c>
      <c r="B423" s="2">
        <v>0</v>
      </c>
      <c r="C423" s="2">
        <v>0</v>
      </c>
      <c r="D423" s="2">
        <v>0</v>
      </c>
      <c r="E423" s="2">
        <v>9.7629999999999999</v>
      </c>
      <c r="F423" s="2">
        <v>0</v>
      </c>
      <c r="G423" s="2">
        <v>0</v>
      </c>
      <c r="H423" s="2">
        <v>39.28</v>
      </c>
      <c r="I423" s="2">
        <v>14.673999999999999</v>
      </c>
      <c r="J423" s="2">
        <v>12.942</v>
      </c>
      <c r="K423" s="2">
        <v>2.8140000000000001</v>
      </c>
      <c r="L423" s="2">
        <v>3.21</v>
      </c>
      <c r="M423" s="2">
        <v>0</v>
      </c>
      <c r="N423" s="2">
        <f>M423+L423+K423+J423+I423+H423+G423+E423</f>
        <v>82.683000000000007</v>
      </c>
    </row>
    <row r="424" spans="1:14" x14ac:dyDescent="0.2">
      <c r="A424" s="1" t="s">
        <v>1035</v>
      </c>
      <c r="B424" s="2">
        <v>0</v>
      </c>
      <c r="C424" s="2">
        <v>0</v>
      </c>
      <c r="D424" s="2">
        <v>0</v>
      </c>
      <c r="E424" s="2">
        <v>10.989000000000001</v>
      </c>
      <c r="F424" s="2">
        <v>0</v>
      </c>
      <c r="G424" s="2">
        <v>0</v>
      </c>
      <c r="H424" s="2">
        <v>41.188000000000002</v>
      </c>
      <c r="I424" s="2">
        <v>15.592000000000001</v>
      </c>
      <c r="J424" s="2">
        <v>0</v>
      </c>
      <c r="K424" s="2">
        <v>3.266</v>
      </c>
      <c r="L424" s="2">
        <v>2.6429999999999998</v>
      </c>
      <c r="M424" s="2">
        <v>0</v>
      </c>
      <c r="N424" s="2">
        <f>M424+L424+K424+J424+I424+H424+G424+E424</f>
        <v>73.678000000000011</v>
      </c>
    </row>
    <row r="425" spans="1:14" x14ac:dyDescent="0.2">
      <c r="A425" s="1" t="s">
        <v>1036</v>
      </c>
      <c r="B425" s="2">
        <v>0</v>
      </c>
      <c r="C425" s="2">
        <v>0</v>
      </c>
      <c r="D425" s="2">
        <v>0</v>
      </c>
      <c r="E425" s="2">
        <v>9.907</v>
      </c>
      <c r="F425" s="2">
        <v>0</v>
      </c>
      <c r="G425" s="2">
        <v>0</v>
      </c>
      <c r="H425" s="2">
        <v>36.950000000000003</v>
      </c>
      <c r="I425" s="2">
        <v>13.391</v>
      </c>
      <c r="J425" s="2">
        <v>0</v>
      </c>
      <c r="K425" s="2">
        <v>2.8559999999999999</v>
      </c>
      <c r="L425" s="2">
        <v>2.1190000000000002</v>
      </c>
      <c r="M425" s="2">
        <v>0</v>
      </c>
      <c r="N425" s="2">
        <f>M425+L425+K425+J425+I425+H425+G425+E425</f>
        <v>65.222999999999999</v>
      </c>
    </row>
    <row r="426" spans="1:14" x14ac:dyDescent="0.2">
      <c r="A426" s="1" t="s">
        <v>1037</v>
      </c>
      <c r="B426" s="2">
        <v>0</v>
      </c>
      <c r="C426" s="2">
        <v>0</v>
      </c>
      <c r="D426" s="2">
        <v>0</v>
      </c>
      <c r="E426" s="2">
        <v>10.089</v>
      </c>
      <c r="F426" s="2">
        <v>0</v>
      </c>
      <c r="G426" s="2">
        <v>0</v>
      </c>
      <c r="H426" s="2">
        <v>37.161999999999999</v>
      </c>
      <c r="I426" s="2">
        <v>13.862</v>
      </c>
      <c r="J426" s="2">
        <v>0</v>
      </c>
      <c r="K426" s="2">
        <v>3.0529999999999999</v>
      </c>
      <c r="L426" s="2">
        <v>2.2869999999999999</v>
      </c>
      <c r="M426" s="2">
        <v>0</v>
      </c>
      <c r="N426" s="2">
        <f>M426+L426+K426+J426+I426+H426+G426+E426</f>
        <v>66.453000000000003</v>
      </c>
    </row>
    <row r="427" spans="1:14" x14ac:dyDescent="0.2">
      <c r="A427" s="1" t="s">
        <v>1038</v>
      </c>
      <c r="B427" s="2">
        <v>0</v>
      </c>
      <c r="C427" s="2">
        <v>0</v>
      </c>
      <c r="D427" s="2">
        <v>0</v>
      </c>
      <c r="E427" s="2">
        <v>8.1880000000000006</v>
      </c>
      <c r="F427" s="2">
        <v>0</v>
      </c>
      <c r="G427" s="2">
        <v>0</v>
      </c>
      <c r="H427" s="2">
        <v>31.914999999999999</v>
      </c>
      <c r="I427" s="2">
        <v>13.092000000000001</v>
      </c>
      <c r="J427" s="2">
        <v>0</v>
      </c>
      <c r="K427" s="2">
        <v>2.923</v>
      </c>
      <c r="L427" s="2">
        <v>0</v>
      </c>
      <c r="M427" s="2">
        <v>0</v>
      </c>
      <c r="N427" s="2">
        <f>M427+L427+K427+J427+I427+H427+G427+E427</f>
        <v>56.118000000000002</v>
      </c>
    </row>
    <row r="428" spans="1:14" x14ac:dyDescent="0.2">
      <c r="A428" s="1" t="s">
        <v>1039</v>
      </c>
      <c r="B428" s="2">
        <v>0</v>
      </c>
      <c r="C428" s="2">
        <v>0</v>
      </c>
      <c r="D428" s="2">
        <v>0</v>
      </c>
      <c r="E428" s="2">
        <v>6.6150000000000002</v>
      </c>
      <c r="F428" s="2">
        <v>0</v>
      </c>
      <c r="G428" s="2">
        <v>0</v>
      </c>
      <c r="H428" s="2">
        <v>30.977</v>
      </c>
      <c r="I428" s="2">
        <v>15.826000000000001</v>
      </c>
      <c r="J428" s="2">
        <v>0</v>
      </c>
      <c r="K428" s="2">
        <v>0.99399999999999999</v>
      </c>
      <c r="L428" s="2">
        <v>5.5810000000000004</v>
      </c>
      <c r="M428" s="2">
        <v>0</v>
      </c>
      <c r="N428" s="2">
        <f>M428+L428+K428+J428+I428+H428+G428+E428</f>
        <v>59.993000000000002</v>
      </c>
    </row>
    <row r="429" spans="1:14" x14ac:dyDescent="0.2">
      <c r="A429" s="1" t="s">
        <v>1040</v>
      </c>
      <c r="B429" s="2">
        <v>4.5999999999999999E-2</v>
      </c>
      <c r="C429" s="2">
        <v>0</v>
      </c>
      <c r="D429" s="2">
        <v>0</v>
      </c>
      <c r="E429" s="2">
        <v>6.1379999999999999</v>
      </c>
      <c r="F429" s="2">
        <v>0</v>
      </c>
      <c r="G429" s="2">
        <v>0</v>
      </c>
      <c r="H429" s="2">
        <v>27.869</v>
      </c>
      <c r="I429" s="2">
        <v>14.243</v>
      </c>
      <c r="J429" s="2">
        <v>3.9089999999999998</v>
      </c>
      <c r="K429" s="2">
        <v>0.86699999999999999</v>
      </c>
      <c r="L429" s="2">
        <v>5.1989999999999998</v>
      </c>
      <c r="M429" s="2">
        <v>0</v>
      </c>
      <c r="N429" s="2">
        <f>M429+L429+K429+J429+I429+H429+G429+E429</f>
        <v>58.225000000000001</v>
      </c>
    </row>
    <row r="430" spans="1:14" x14ac:dyDescent="0.2">
      <c r="A430" s="1" t="s">
        <v>990</v>
      </c>
      <c r="B430" s="2">
        <v>0</v>
      </c>
      <c r="C430" s="2">
        <v>0</v>
      </c>
      <c r="D430" s="2">
        <v>0</v>
      </c>
      <c r="E430" s="2">
        <v>1.8839999999999999</v>
      </c>
      <c r="F430" s="2">
        <v>0</v>
      </c>
      <c r="G430" s="2">
        <v>0</v>
      </c>
      <c r="H430" s="2">
        <v>89.963999999999999</v>
      </c>
      <c r="I430" s="2">
        <v>13.956</v>
      </c>
      <c r="J430" s="2">
        <v>6.8920000000000003</v>
      </c>
      <c r="K430" s="2">
        <v>36.454999999999998</v>
      </c>
      <c r="L430" s="2">
        <v>7.2270000000000003</v>
      </c>
      <c r="M430" s="2">
        <v>8.8460000000000001</v>
      </c>
      <c r="N430" s="2">
        <f>M430+L430+K430+J430+I430+H430+G430+E430</f>
        <v>165.22399999999999</v>
      </c>
    </row>
    <row r="431" spans="1:14" x14ac:dyDescent="0.2">
      <c r="A431" s="1" t="s">
        <v>1041</v>
      </c>
      <c r="B431" s="2">
        <v>0</v>
      </c>
      <c r="C431" s="2">
        <v>0</v>
      </c>
      <c r="D431" s="2">
        <v>0</v>
      </c>
      <c r="E431" s="2">
        <v>7.6459999999999999</v>
      </c>
      <c r="F431" s="2">
        <v>0</v>
      </c>
      <c r="G431" s="2">
        <v>0</v>
      </c>
      <c r="H431" s="2">
        <v>28.434000000000001</v>
      </c>
      <c r="I431" s="2">
        <v>13.728999999999999</v>
      </c>
      <c r="J431" s="2">
        <v>4.8230000000000004</v>
      </c>
      <c r="K431" s="2">
        <v>1.284</v>
      </c>
      <c r="L431" s="2">
        <v>5.0179999999999998</v>
      </c>
      <c r="M431" s="2">
        <v>0</v>
      </c>
      <c r="N431" s="2">
        <f>M431+L431+K431+J431+I431+H431+G431+E431</f>
        <v>60.933999999999997</v>
      </c>
    </row>
    <row r="432" spans="1:14" x14ac:dyDescent="0.2">
      <c r="A432" s="1" t="s">
        <v>1042</v>
      </c>
      <c r="B432" s="2">
        <v>0</v>
      </c>
      <c r="C432" s="2">
        <v>0</v>
      </c>
      <c r="D432" s="2">
        <v>0</v>
      </c>
      <c r="E432" s="2">
        <v>4.4279999999999999</v>
      </c>
      <c r="F432" s="2">
        <v>0</v>
      </c>
      <c r="G432" s="2">
        <v>0</v>
      </c>
      <c r="H432" s="2">
        <v>38.805</v>
      </c>
      <c r="I432" s="2">
        <v>15.638</v>
      </c>
      <c r="J432" s="2">
        <v>5.1520000000000001</v>
      </c>
      <c r="K432" s="2">
        <v>1.452</v>
      </c>
      <c r="L432" s="2">
        <v>5.0220000000000002</v>
      </c>
      <c r="M432" s="2">
        <v>0</v>
      </c>
      <c r="N432" s="2">
        <f>M432+L432+K432+J432+I432+H432+G432+E432</f>
        <v>70.497</v>
      </c>
    </row>
    <row r="433" spans="1:14" x14ac:dyDescent="0.2">
      <c r="A433" s="1" t="s">
        <v>1043</v>
      </c>
      <c r="B433" s="2">
        <v>5.2999999999999999E-2</v>
      </c>
      <c r="C433" s="2">
        <v>0</v>
      </c>
      <c r="D433" s="2">
        <v>0</v>
      </c>
      <c r="E433" s="2">
        <v>0.186</v>
      </c>
      <c r="F433" s="2">
        <v>1.0680000000000001</v>
      </c>
      <c r="G433" s="2">
        <v>0</v>
      </c>
      <c r="H433" s="2">
        <v>44.009</v>
      </c>
      <c r="I433" s="2">
        <v>19.279</v>
      </c>
      <c r="J433" s="2">
        <v>5.3019999999999996</v>
      </c>
      <c r="K433" s="2">
        <v>1.7</v>
      </c>
      <c r="L433" s="2">
        <v>5.1589999999999998</v>
      </c>
      <c r="M433" s="2">
        <v>0</v>
      </c>
      <c r="N433" s="2">
        <f>M433+L433+K433+J433+I433+H433+G433+E433</f>
        <v>75.635000000000005</v>
      </c>
    </row>
    <row r="434" spans="1:14" x14ac:dyDescent="0.2">
      <c r="A434" s="1" t="s">
        <v>1044</v>
      </c>
      <c r="B434" s="2">
        <v>0</v>
      </c>
      <c r="C434" s="2">
        <v>0</v>
      </c>
      <c r="D434" s="2">
        <v>0</v>
      </c>
      <c r="E434" s="2">
        <v>0.224</v>
      </c>
      <c r="F434" s="2">
        <v>0</v>
      </c>
      <c r="G434" s="2">
        <v>0</v>
      </c>
      <c r="H434" s="2">
        <v>44.276000000000003</v>
      </c>
      <c r="I434" s="2">
        <v>17.395</v>
      </c>
      <c r="J434" s="2">
        <v>5.4240000000000004</v>
      </c>
      <c r="K434" s="2">
        <v>1.516</v>
      </c>
      <c r="L434" s="2">
        <v>4.8209999999999997</v>
      </c>
      <c r="M434" s="2">
        <v>0</v>
      </c>
      <c r="N434" s="2">
        <f>M434+L434+K434+J434+I434+H434+G434+E434</f>
        <v>73.656000000000006</v>
      </c>
    </row>
    <row r="435" spans="1:14" x14ac:dyDescent="0.2">
      <c r="A435" s="1" t="s">
        <v>1045</v>
      </c>
      <c r="B435" s="2">
        <v>0</v>
      </c>
      <c r="C435" s="2">
        <v>0</v>
      </c>
      <c r="D435" s="2">
        <v>0</v>
      </c>
      <c r="E435" s="2">
        <v>0.41799999999999998</v>
      </c>
      <c r="F435" s="2">
        <v>3.8079999999999998</v>
      </c>
      <c r="G435" s="2">
        <v>0</v>
      </c>
      <c r="H435" s="2">
        <v>41.393999999999998</v>
      </c>
      <c r="I435" s="2">
        <v>17.021999999999998</v>
      </c>
      <c r="J435" s="2">
        <v>5.82</v>
      </c>
      <c r="K435" s="2">
        <v>2.23</v>
      </c>
      <c r="L435" s="2">
        <v>4.5910000000000002</v>
      </c>
      <c r="M435" s="2">
        <v>0</v>
      </c>
      <c r="N435" s="2">
        <f>M435+L435+K435+J435+I435+H435+G435+E435</f>
        <v>71.474999999999994</v>
      </c>
    </row>
    <row r="436" spans="1:14" x14ac:dyDescent="0.2">
      <c r="A436" s="1" t="s">
        <v>1046</v>
      </c>
      <c r="B436" s="2">
        <v>0</v>
      </c>
      <c r="C436" s="2">
        <v>0</v>
      </c>
      <c r="D436" s="2">
        <v>0</v>
      </c>
      <c r="E436" s="2">
        <v>0.63200000000000001</v>
      </c>
      <c r="F436" s="2">
        <v>6.2430000000000003</v>
      </c>
      <c r="G436" s="2">
        <v>0</v>
      </c>
      <c r="H436" s="2">
        <v>37.69</v>
      </c>
      <c r="I436" s="2">
        <v>14.108000000000001</v>
      </c>
      <c r="J436" s="2">
        <v>5.4290000000000003</v>
      </c>
      <c r="K436" s="2">
        <v>2.8119999999999998</v>
      </c>
      <c r="L436" s="2">
        <v>3.7970000000000002</v>
      </c>
      <c r="M436" s="2">
        <v>0</v>
      </c>
      <c r="N436" s="2">
        <f>M436+L436+K436+J436+I436+H436+G436+E436</f>
        <v>64.468000000000004</v>
      </c>
    </row>
    <row r="437" spans="1:14" x14ac:dyDescent="0.2">
      <c r="A437" s="1" t="s">
        <v>1047</v>
      </c>
      <c r="B437" s="2">
        <v>3.7999999999999999E-2</v>
      </c>
      <c r="C437" s="2">
        <v>0</v>
      </c>
      <c r="D437" s="2">
        <v>0</v>
      </c>
      <c r="E437" s="2">
        <v>1.1299999999999999</v>
      </c>
      <c r="F437" s="2">
        <v>5.1230000000000002</v>
      </c>
      <c r="G437" s="2">
        <v>0</v>
      </c>
      <c r="H437" s="2">
        <v>35.533999999999999</v>
      </c>
      <c r="I437" s="2">
        <v>13.186</v>
      </c>
      <c r="J437" s="2">
        <v>5.2919999999999998</v>
      </c>
      <c r="K437" s="2">
        <v>3.3540000000000001</v>
      </c>
      <c r="L437" s="2">
        <v>3.371</v>
      </c>
      <c r="M437" s="2">
        <v>0</v>
      </c>
      <c r="N437" s="2">
        <f>M437+L437+K437+J437+I437+H437+G437+E437</f>
        <v>61.866999999999997</v>
      </c>
    </row>
    <row r="438" spans="1:14" x14ac:dyDescent="0.2">
      <c r="A438" s="1" t="s">
        <v>1048</v>
      </c>
      <c r="B438" s="2">
        <v>0</v>
      </c>
      <c r="C438" s="2">
        <v>0</v>
      </c>
      <c r="D438" s="2">
        <v>0</v>
      </c>
      <c r="E438" s="2">
        <v>2.0419999999999998</v>
      </c>
      <c r="F438" s="2">
        <v>2.8780000000000001</v>
      </c>
      <c r="G438" s="2">
        <v>0</v>
      </c>
      <c r="H438" s="2">
        <v>49.747999999999998</v>
      </c>
      <c r="I438" s="2">
        <v>16.507000000000001</v>
      </c>
      <c r="J438" s="2">
        <v>7.88</v>
      </c>
      <c r="K438" s="2">
        <v>5.0010000000000003</v>
      </c>
      <c r="L438" s="2">
        <v>4.4320000000000004</v>
      </c>
      <c r="M438" s="2">
        <v>0</v>
      </c>
      <c r="N438" s="2">
        <f>M438+L438+K438+J438+I438+H438+G438+E438</f>
        <v>85.61</v>
      </c>
    </row>
    <row r="439" spans="1:14" x14ac:dyDescent="0.2">
      <c r="A439" s="1" t="s">
        <v>991</v>
      </c>
      <c r="B439" s="2">
        <v>0</v>
      </c>
      <c r="C439" s="2">
        <v>0</v>
      </c>
      <c r="D439" s="2">
        <v>0</v>
      </c>
      <c r="E439" s="2">
        <v>0.754</v>
      </c>
      <c r="F439" s="2">
        <v>0</v>
      </c>
      <c r="G439" s="2">
        <v>0</v>
      </c>
      <c r="H439" s="2">
        <v>93.275000000000006</v>
      </c>
      <c r="I439" s="2">
        <v>13.693</v>
      </c>
      <c r="J439" s="2">
        <v>6.8120000000000003</v>
      </c>
      <c r="K439" s="2">
        <v>34.914000000000001</v>
      </c>
      <c r="L439" s="2">
        <v>7.18</v>
      </c>
      <c r="M439" s="2">
        <v>8.6159999999999997</v>
      </c>
      <c r="N439" s="2">
        <f>M439+L439+K439+J439+I439+H439+G439+E439</f>
        <v>165.244</v>
      </c>
    </row>
    <row r="440" spans="1:14" x14ac:dyDescent="0.2">
      <c r="A440" s="1" t="s">
        <v>1049</v>
      </c>
      <c r="B440" s="2">
        <v>0.189</v>
      </c>
      <c r="C440" s="2">
        <v>0</v>
      </c>
      <c r="D440" s="2">
        <v>0</v>
      </c>
      <c r="E440" s="2">
        <v>5.3529999999999998</v>
      </c>
      <c r="F440" s="2">
        <v>61.302</v>
      </c>
      <c r="G440" s="2">
        <v>6.6920000000000002</v>
      </c>
      <c r="H440" s="2">
        <v>52.509</v>
      </c>
      <c r="I440" s="2">
        <v>21.346</v>
      </c>
      <c r="J440" s="2">
        <v>5.3620000000000001</v>
      </c>
      <c r="K440" s="2">
        <v>7.9560000000000004</v>
      </c>
      <c r="L440" s="2">
        <v>3.0209999999999999</v>
      </c>
      <c r="M440" s="2">
        <v>0</v>
      </c>
      <c r="N440" s="2">
        <f>M440+L440+K440+J440+I440+H440+G440+E440</f>
        <v>102.23899999999999</v>
      </c>
    </row>
    <row r="441" spans="1:14" x14ac:dyDescent="0.2">
      <c r="A441" s="1" t="s">
        <v>1050</v>
      </c>
      <c r="B441" s="2">
        <v>0.191</v>
      </c>
      <c r="C441" s="2">
        <v>0</v>
      </c>
      <c r="D441" s="2">
        <v>0</v>
      </c>
      <c r="E441" s="2">
        <v>6.1120000000000001</v>
      </c>
      <c r="F441" s="2">
        <v>60.39</v>
      </c>
      <c r="G441" s="2">
        <v>6.0860000000000003</v>
      </c>
      <c r="H441" s="2">
        <v>53.74</v>
      </c>
      <c r="I441" s="2">
        <v>22.888000000000002</v>
      </c>
      <c r="J441" s="2">
        <v>5.5640000000000001</v>
      </c>
      <c r="K441" s="2">
        <v>8.0210000000000008</v>
      </c>
      <c r="L441" s="2">
        <v>3.0659999999999998</v>
      </c>
      <c r="M441" s="2">
        <v>0</v>
      </c>
      <c r="N441" s="2">
        <f>M441+L441+K441+J441+I441+H441+G441+E441</f>
        <v>105.47699999999999</v>
      </c>
    </row>
    <row r="442" spans="1:14" x14ac:dyDescent="0.2">
      <c r="A442" s="1" t="s">
        <v>992</v>
      </c>
      <c r="B442" s="2">
        <v>0</v>
      </c>
      <c r="C442" s="2">
        <v>0</v>
      </c>
      <c r="D442" s="2">
        <v>0</v>
      </c>
      <c r="E442" s="2">
        <v>1.048</v>
      </c>
      <c r="F442" s="2">
        <v>0</v>
      </c>
      <c r="G442" s="2">
        <v>0</v>
      </c>
      <c r="H442" s="2">
        <v>95.231999999999999</v>
      </c>
      <c r="I442" s="2">
        <v>16.07</v>
      </c>
      <c r="J442" s="2">
        <v>6.9089999999999998</v>
      </c>
      <c r="K442" s="2">
        <v>32.411000000000001</v>
      </c>
      <c r="L442" s="2">
        <v>7.0549999999999997</v>
      </c>
      <c r="M442" s="2">
        <v>8.4870000000000001</v>
      </c>
      <c r="N442" s="2">
        <f>M442+L442+K442+J442+I442+H442+G442+E442</f>
        <v>167.21199999999999</v>
      </c>
    </row>
    <row r="443" spans="1:14" x14ac:dyDescent="0.2">
      <c r="A443" s="1" t="s">
        <v>993</v>
      </c>
      <c r="B443" s="2">
        <v>0</v>
      </c>
      <c r="C443" s="2">
        <v>0</v>
      </c>
      <c r="D443" s="2">
        <v>0</v>
      </c>
      <c r="E443" s="2">
        <v>0.873</v>
      </c>
      <c r="F443" s="2">
        <v>0</v>
      </c>
      <c r="G443" s="2">
        <v>0</v>
      </c>
      <c r="H443" s="2">
        <v>94.200999999999993</v>
      </c>
      <c r="I443" s="2">
        <v>16.706</v>
      </c>
      <c r="J443" s="2">
        <v>7.0439999999999996</v>
      </c>
      <c r="K443" s="2">
        <v>32.268000000000001</v>
      </c>
      <c r="L443" s="2">
        <v>6.9489999999999998</v>
      </c>
      <c r="M443" s="2">
        <v>8.8889999999999993</v>
      </c>
      <c r="N443" s="2">
        <f>M443+L443+K443+J443+I443+H443+G443+E443</f>
        <v>166.92999999999998</v>
      </c>
    </row>
    <row r="444" spans="1:14" x14ac:dyDescent="0.2">
      <c r="A444" s="1" t="s">
        <v>1059</v>
      </c>
      <c r="B444" s="29">
        <v>0</v>
      </c>
      <c r="C444" s="29">
        <v>0</v>
      </c>
      <c r="D444" s="29">
        <v>0</v>
      </c>
      <c r="E444" s="29">
        <v>0.81599999999999995</v>
      </c>
      <c r="F444" s="29">
        <v>0</v>
      </c>
      <c r="G444" s="29">
        <v>0</v>
      </c>
      <c r="H444" s="29">
        <v>90.05</v>
      </c>
      <c r="I444" s="29">
        <v>10.971</v>
      </c>
      <c r="J444" s="29">
        <v>6.5359999999999996</v>
      </c>
      <c r="K444" s="29">
        <v>45.901000000000003</v>
      </c>
      <c r="L444" s="29">
        <v>5.8479999999999999</v>
      </c>
      <c r="M444" s="29">
        <v>7.0259999999999998</v>
      </c>
      <c r="N444" s="29">
        <f>E444+G444+H444+I444+J444+K444+L444+M444</f>
        <v>167.14800000000002</v>
      </c>
    </row>
    <row r="445" spans="1:14" x14ac:dyDescent="0.2">
      <c r="A445" s="1" t="s">
        <v>1060</v>
      </c>
      <c r="B445" s="29">
        <v>0</v>
      </c>
      <c r="C445" s="29">
        <v>0</v>
      </c>
      <c r="D445" s="29">
        <v>0</v>
      </c>
      <c r="E445" s="29">
        <v>0.84699999999999998</v>
      </c>
      <c r="F445" s="29">
        <v>0</v>
      </c>
      <c r="G445" s="29">
        <v>0</v>
      </c>
      <c r="H445" s="29">
        <v>87.462999999999994</v>
      </c>
      <c r="I445" s="29">
        <v>10.167</v>
      </c>
      <c r="J445" s="29">
        <v>6.3789999999999996</v>
      </c>
      <c r="K445" s="29">
        <v>43.610999999999997</v>
      </c>
      <c r="L445" s="29">
        <v>5.1449999999999996</v>
      </c>
      <c r="M445" s="29">
        <v>6.9509999999999996</v>
      </c>
      <c r="N445" s="29">
        <f>E445+G445+H445+I445+J445+K445+L445+M445</f>
        <v>160.56299999999999</v>
      </c>
    </row>
    <row r="446" spans="1:14" x14ac:dyDescent="0.2">
      <c r="A446" s="1" t="s">
        <v>1061</v>
      </c>
      <c r="B446" s="29">
        <v>0</v>
      </c>
      <c r="C446" s="29">
        <v>0</v>
      </c>
      <c r="D446" s="29">
        <v>0</v>
      </c>
      <c r="E446" s="29">
        <v>1.929</v>
      </c>
      <c r="F446" s="29">
        <v>0</v>
      </c>
      <c r="G446" s="29">
        <v>0</v>
      </c>
      <c r="H446" s="29">
        <v>88.561999999999998</v>
      </c>
      <c r="I446" s="29">
        <v>11.247999999999999</v>
      </c>
      <c r="J446" s="29">
        <v>6.798</v>
      </c>
      <c r="K446" s="29">
        <v>45.326000000000001</v>
      </c>
      <c r="L446" s="29">
        <v>6.1980000000000004</v>
      </c>
      <c r="M446" s="29">
        <v>6.7229999999999999</v>
      </c>
      <c r="N446" s="29">
        <f>E446+H446+I446+J446+K446+L446+M446</f>
        <v>166.78400000000002</v>
      </c>
    </row>
    <row r="447" spans="1:14" x14ac:dyDescent="0.2">
      <c r="A447" s="1" t="s">
        <v>1062</v>
      </c>
      <c r="B447" s="29">
        <v>0</v>
      </c>
      <c r="C447" s="29">
        <v>0</v>
      </c>
      <c r="D447" s="29">
        <v>0</v>
      </c>
      <c r="E447" s="29">
        <v>1.5249999999999999</v>
      </c>
      <c r="F447" s="29">
        <v>0</v>
      </c>
      <c r="G447" s="29">
        <v>0</v>
      </c>
      <c r="H447" s="29">
        <v>92.695999999999998</v>
      </c>
      <c r="I447" s="29">
        <v>11.958</v>
      </c>
      <c r="J447" s="29">
        <v>9.0090000000000003</v>
      </c>
      <c r="K447" s="29">
        <v>46.755000000000003</v>
      </c>
      <c r="L447" s="29">
        <v>6.6369999999999996</v>
      </c>
      <c r="M447" s="29">
        <v>7.1120000000000001</v>
      </c>
      <c r="N447" s="29">
        <f>E447+H447+I447+J447+K447+L447+M447</f>
        <v>175.69200000000001</v>
      </c>
    </row>
    <row r="448" spans="1:14" x14ac:dyDescent="0.2">
      <c r="A448" s="1" t="s">
        <v>1063</v>
      </c>
      <c r="B448" s="29">
        <v>0</v>
      </c>
      <c r="C448" s="29">
        <v>0</v>
      </c>
      <c r="D448" s="29">
        <v>0</v>
      </c>
      <c r="E448" s="29">
        <v>0.63</v>
      </c>
      <c r="F448" s="29">
        <v>0</v>
      </c>
      <c r="G448" s="29">
        <v>0</v>
      </c>
      <c r="H448" s="29">
        <v>92.284000000000006</v>
      </c>
      <c r="I448" s="29">
        <v>12.026999999999999</v>
      </c>
      <c r="J448" s="29">
        <v>7.8680000000000003</v>
      </c>
      <c r="K448" s="29">
        <v>45.695</v>
      </c>
      <c r="L448" s="29">
        <v>6.31</v>
      </c>
      <c r="M448" s="29">
        <v>7.3449999999999998</v>
      </c>
      <c r="N448" s="29">
        <f>E448+H448+I448+J448+K448+L448+M448</f>
        <v>172.15899999999999</v>
      </c>
    </row>
    <row r="449" spans="1:14" x14ac:dyDescent="0.2">
      <c r="A449" s="1" t="s">
        <v>1064</v>
      </c>
      <c r="B449" s="29">
        <v>0</v>
      </c>
      <c r="C449" s="29">
        <v>0</v>
      </c>
      <c r="D449" s="29">
        <v>0</v>
      </c>
      <c r="E449" s="29">
        <v>0.69399999999999995</v>
      </c>
      <c r="F449" s="29">
        <v>0</v>
      </c>
      <c r="G449" s="29">
        <v>0</v>
      </c>
      <c r="H449" s="29">
        <v>94.605000000000004</v>
      </c>
      <c r="I449" s="29">
        <v>12.468999999999999</v>
      </c>
      <c r="J449" s="29">
        <v>7.5449999999999999</v>
      </c>
      <c r="K449" s="29">
        <v>42.811</v>
      </c>
      <c r="L449" s="29">
        <v>6.11</v>
      </c>
      <c r="M449" s="29">
        <v>7.1669999999999998</v>
      </c>
      <c r="N449" s="29">
        <f>E449+H449+I449+J449+K449+L449+M449</f>
        <v>171.40100000000001</v>
      </c>
    </row>
    <row r="450" spans="1:14" x14ac:dyDescent="0.2">
      <c r="A450" s="1" t="s">
        <v>1065</v>
      </c>
      <c r="B450" s="29">
        <v>0</v>
      </c>
      <c r="C450" s="29">
        <v>0</v>
      </c>
      <c r="D450" s="29">
        <v>0</v>
      </c>
      <c r="E450" s="29">
        <v>0.75700000000000001</v>
      </c>
      <c r="F450" s="29">
        <v>0</v>
      </c>
      <c r="G450" s="29">
        <v>0</v>
      </c>
      <c r="H450" s="29">
        <v>94.281999999999996</v>
      </c>
      <c r="I450" s="29">
        <v>12.041</v>
      </c>
      <c r="J450" s="29">
        <v>7.1210000000000004</v>
      </c>
      <c r="K450" s="29">
        <v>38.707999999999998</v>
      </c>
      <c r="L450" s="29">
        <v>5.391</v>
      </c>
      <c r="M450" s="29">
        <v>6.4740000000000002</v>
      </c>
      <c r="N450" s="29">
        <f>E450+H450+I450+J450+K450+L450+M450</f>
        <v>164.77399999999997</v>
      </c>
    </row>
    <row r="451" spans="1:14" x14ac:dyDescent="0.2">
      <c r="A451" s="1" t="s">
        <v>1066</v>
      </c>
      <c r="B451" s="29">
        <v>0</v>
      </c>
      <c r="C451" s="29">
        <v>1.5840000000000001</v>
      </c>
      <c r="D451" s="29">
        <v>1.135</v>
      </c>
      <c r="E451" s="29">
        <v>6.0209999999999999</v>
      </c>
      <c r="F451" s="29">
        <v>0</v>
      </c>
      <c r="G451" s="29">
        <v>0</v>
      </c>
      <c r="H451" s="29">
        <v>77.563999999999993</v>
      </c>
      <c r="I451" s="29">
        <v>16.917999999999999</v>
      </c>
      <c r="J451" s="29">
        <v>7.59</v>
      </c>
      <c r="K451" s="29">
        <v>29.69</v>
      </c>
      <c r="L451" s="29">
        <v>5.8579999999999997</v>
      </c>
      <c r="M451" s="29">
        <v>3.1349999999999998</v>
      </c>
      <c r="N451" s="29">
        <f>E451+H451+I451+J451+K451+L451+M451</f>
        <v>146.77599999999998</v>
      </c>
    </row>
    <row r="452" spans="1:14" x14ac:dyDescent="0.2">
      <c r="A452" s="1" t="s">
        <v>1067</v>
      </c>
      <c r="B452" s="29">
        <v>0</v>
      </c>
      <c r="C452" s="29">
        <v>1.9470000000000001</v>
      </c>
      <c r="D452" s="29">
        <v>1.359</v>
      </c>
      <c r="E452" s="29">
        <v>7.9039999999999999</v>
      </c>
      <c r="F452" s="29">
        <v>0</v>
      </c>
      <c r="G452" s="29">
        <v>0</v>
      </c>
      <c r="H452" s="29">
        <v>58.734000000000002</v>
      </c>
      <c r="I452" s="29">
        <v>21.524999999999999</v>
      </c>
      <c r="J452" s="29">
        <v>5.1890000000000001</v>
      </c>
      <c r="K452" s="29">
        <v>14.326000000000001</v>
      </c>
      <c r="L452" s="29">
        <v>5.8579999999999997</v>
      </c>
      <c r="M452" s="29">
        <v>1.1319999999999999</v>
      </c>
      <c r="N452" s="29">
        <f>E452+H452+I452+J452+K452+L452+M452</f>
        <v>114.66800000000001</v>
      </c>
    </row>
    <row r="453" spans="1:14" x14ac:dyDescent="0.2">
      <c r="A453" s="1" t="s">
        <v>1068</v>
      </c>
      <c r="B453" s="30">
        <v>0.48899999999999999</v>
      </c>
      <c r="C453" s="30">
        <v>0</v>
      </c>
      <c r="D453" s="30">
        <v>1.448</v>
      </c>
      <c r="E453" s="30">
        <v>9.5259999999999998</v>
      </c>
      <c r="F453" s="30">
        <v>0</v>
      </c>
      <c r="G453" s="29">
        <v>0</v>
      </c>
      <c r="H453" s="30">
        <v>47.53</v>
      </c>
      <c r="I453" s="30">
        <v>23.12</v>
      </c>
      <c r="J453" s="29">
        <v>0</v>
      </c>
      <c r="K453" s="30">
        <v>7.1360000000000001</v>
      </c>
      <c r="L453" s="30">
        <v>5.9050000000000002</v>
      </c>
      <c r="M453" s="30">
        <v>0.33700000000000002</v>
      </c>
      <c r="N453" s="29">
        <f>E453+H453+I453+J453+K453+L453+M453</f>
        <v>93.554000000000002</v>
      </c>
    </row>
    <row r="454" spans="1:14" x14ac:dyDescent="0.2">
      <c r="A454" s="1" t="s">
        <v>1051</v>
      </c>
      <c r="B454" s="29">
        <v>0</v>
      </c>
      <c r="C454" s="29">
        <v>0</v>
      </c>
      <c r="D454" s="29">
        <v>0</v>
      </c>
      <c r="E454" s="29">
        <v>10.067</v>
      </c>
      <c r="F454" s="29">
        <v>0</v>
      </c>
      <c r="G454" s="29">
        <v>11.429</v>
      </c>
      <c r="H454" s="29">
        <v>56.015000000000001</v>
      </c>
      <c r="I454" s="29">
        <v>13.34</v>
      </c>
      <c r="J454" s="29">
        <v>4.7030000000000003</v>
      </c>
      <c r="K454" s="29">
        <v>28.725000000000001</v>
      </c>
      <c r="L454" s="29">
        <v>6.7060000000000004</v>
      </c>
      <c r="M454" s="29">
        <v>1.0389999999999999</v>
      </c>
      <c r="N454" s="29">
        <f>E454+G454+H454+I454+J454+K454+L454+M454</f>
        <v>132.02399999999997</v>
      </c>
    </row>
    <row r="455" spans="1:14" x14ac:dyDescent="0.2">
      <c r="A455" s="1" t="s">
        <v>1069</v>
      </c>
      <c r="B455" s="29">
        <v>0.55000000000000004</v>
      </c>
      <c r="C455" s="29">
        <v>0.437</v>
      </c>
      <c r="D455" s="29">
        <v>0</v>
      </c>
      <c r="E455" s="29">
        <v>7.2670000000000003</v>
      </c>
      <c r="F455" s="29">
        <v>0</v>
      </c>
      <c r="G455" s="29">
        <v>0</v>
      </c>
      <c r="H455" s="29">
        <v>44.22</v>
      </c>
      <c r="I455" s="29">
        <v>21.102</v>
      </c>
      <c r="J455" s="29">
        <v>0</v>
      </c>
      <c r="K455" s="29">
        <v>3.984</v>
      </c>
      <c r="L455" s="29">
        <v>5.8179999999999996</v>
      </c>
      <c r="M455" s="29">
        <v>0</v>
      </c>
      <c r="N455" s="29">
        <f>E455+H455+I455+J455+K455+L455+M455</f>
        <v>82.390999999999991</v>
      </c>
    </row>
    <row r="456" spans="1:14" x14ac:dyDescent="0.2">
      <c r="A456" s="1" t="s">
        <v>1070</v>
      </c>
      <c r="B456" s="29">
        <v>0.56399999999999995</v>
      </c>
      <c r="C456" s="29">
        <v>0</v>
      </c>
      <c r="D456" s="29">
        <v>0</v>
      </c>
      <c r="E456" s="29">
        <v>9.3859999999999992</v>
      </c>
      <c r="F456" s="29">
        <v>0</v>
      </c>
      <c r="G456" s="29">
        <v>9.7110000000000003</v>
      </c>
      <c r="H456" s="29">
        <v>45.668999999999997</v>
      </c>
      <c r="I456" s="29">
        <v>24.146999999999998</v>
      </c>
      <c r="J456" s="29">
        <v>0</v>
      </c>
      <c r="K456" s="29">
        <v>1.788</v>
      </c>
      <c r="L456" s="29">
        <v>5.2309999999999999</v>
      </c>
      <c r="M456" s="29">
        <v>0</v>
      </c>
      <c r="N456" s="29">
        <f>E456+H456+I456+J456+K456+L456+M456</f>
        <v>86.220999999999989</v>
      </c>
    </row>
    <row r="457" spans="1:14" x14ac:dyDescent="0.2">
      <c r="A457" s="1" t="s">
        <v>1071</v>
      </c>
      <c r="B457" s="29">
        <v>0.54400000000000004</v>
      </c>
      <c r="C457" s="29">
        <v>0</v>
      </c>
      <c r="D457" s="29">
        <v>0</v>
      </c>
      <c r="E457" s="29">
        <v>10.599</v>
      </c>
      <c r="F457" s="29">
        <v>0</v>
      </c>
      <c r="G457" s="29">
        <v>0</v>
      </c>
      <c r="H457" s="29">
        <v>42.48</v>
      </c>
      <c r="I457" s="29">
        <v>22.509</v>
      </c>
      <c r="J457" s="29">
        <v>6.5380000000000003</v>
      </c>
      <c r="K457" s="29">
        <v>1.9710000000000001</v>
      </c>
      <c r="L457" s="29">
        <v>5.0990000000000002</v>
      </c>
      <c r="M457" s="29">
        <v>0</v>
      </c>
      <c r="N457" s="29">
        <f>E457+H457+I457+J457+K457+L457+M457</f>
        <v>89.195999999999998</v>
      </c>
    </row>
    <row r="458" spans="1:14" x14ac:dyDescent="0.2">
      <c r="A458" s="1" t="s">
        <v>1072</v>
      </c>
      <c r="B458" s="29">
        <v>0.40500000000000003</v>
      </c>
      <c r="C458" s="29">
        <v>0</v>
      </c>
      <c r="D458" s="29">
        <v>0</v>
      </c>
      <c r="E458" s="29">
        <v>8.9329999999999998</v>
      </c>
      <c r="F458" s="29">
        <v>0</v>
      </c>
      <c r="G458" s="29">
        <v>8.7490000000000006</v>
      </c>
      <c r="H458" s="29">
        <v>40.354999999999997</v>
      </c>
      <c r="I458" s="29">
        <v>18.649999999999999</v>
      </c>
      <c r="J458" s="29">
        <v>5.0810000000000004</v>
      </c>
      <c r="K458" s="29">
        <v>4.625</v>
      </c>
      <c r="L458" s="29">
        <v>5.2130000000000001</v>
      </c>
      <c r="M458" s="29">
        <v>0</v>
      </c>
      <c r="N458" s="29">
        <f>E458+H458+I458+J458+K458+L458+M458</f>
        <v>82.856999999999985</v>
      </c>
    </row>
    <row r="459" spans="1:14" x14ac:dyDescent="0.2">
      <c r="A459" s="1" t="s">
        <v>1073</v>
      </c>
      <c r="B459" s="29">
        <v>0.35099999999999998</v>
      </c>
      <c r="C459" s="29">
        <v>0</v>
      </c>
      <c r="D459" s="29">
        <v>0</v>
      </c>
      <c r="E459" s="29">
        <v>7.8979999999999997</v>
      </c>
      <c r="F459" s="29">
        <v>0</v>
      </c>
      <c r="G459" s="29">
        <v>0</v>
      </c>
      <c r="H459" s="29">
        <v>41.392000000000003</v>
      </c>
      <c r="I459" s="29">
        <v>19.164999999999999</v>
      </c>
      <c r="J459" s="29">
        <v>4.1379999999999999</v>
      </c>
      <c r="K459" s="29">
        <v>4.2990000000000004</v>
      </c>
      <c r="L459" s="29">
        <v>5.3179999999999996</v>
      </c>
      <c r="M459" s="29">
        <v>0</v>
      </c>
      <c r="N459" s="29">
        <f>E459+H459+I459+J459+K459+L459+M459</f>
        <v>82.210000000000022</v>
      </c>
    </row>
    <row r="460" spans="1:14" x14ac:dyDescent="0.2">
      <c r="A460" s="1" t="s">
        <v>1074</v>
      </c>
      <c r="B460" s="29">
        <v>0</v>
      </c>
      <c r="C460" s="29">
        <v>0</v>
      </c>
      <c r="D460" s="29">
        <v>0</v>
      </c>
      <c r="E460" s="29">
        <v>6.2530000000000001</v>
      </c>
      <c r="F460" s="29">
        <v>0</v>
      </c>
      <c r="G460" s="29">
        <v>0</v>
      </c>
      <c r="H460" s="29">
        <v>40.587000000000003</v>
      </c>
      <c r="I460" s="29">
        <v>17.995000000000001</v>
      </c>
      <c r="J460" s="29">
        <v>4.0810000000000004</v>
      </c>
      <c r="K460" s="29">
        <v>2.5139999999999998</v>
      </c>
      <c r="L460" s="29">
        <v>5.0679999999999996</v>
      </c>
      <c r="M460" s="29">
        <v>0</v>
      </c>
      <c r="N460" s="29">
        <f>E460+H460+I460+J460+K460+L460+M460</f>
        <v>76.498000000000005</v>
      </c>
    </row>
    <row r="461" spans="1:14" x14ac:dyDescent="0.2">
      <c r="A461" s="1" t="s">
        <v>1075</v>
      </c>
      <c r="B461" s="29">
        <v>0</v>
      </c>
      <c r="C461" s="29">
        <v>0</v>
      </c>
      <c r="D461" s="29">
        <v>0</v>
      </c>
      <c r="E461" s="29">
        <v>5.2539999999999996</v>
      </c>
      <c r="F461" s="29">
        <v>0</v>
      </c>
      <c r="G461" s="29">
        <v>0</v>
      </c>
      <c r="H461" s="29">
        <v>43.966999999999999</v>
      </c>
      <c r="I461" s="29">
        <v>16.998999999999999</v>
      </c>
      <c r="J461" s="29">
        <v>0</v>
      </c>
      <c r="K461" s="29">
        <v>1.363</v>
      </c>
      <c r="L461" s="29">
        <v>4.6680000000000001</v>
      </c>
      <c r="M461" s="29">
        <v>0</v>
      </c>
      <c r="N461" s="29">
        <f>E461+H461+I461+J461+K461+L461+M461</f>
        <v>72.251000000000005</v>
      </c>
    </row>
    <row r="462" spans="1:14" x14ac:dyDescent="0.2">
      <c r="A462" s="1" t="s">
        <v>1076</v>
      </c>
      <c r="B462" s="29">
        <v>0</v>
      </c>
      <c r="C462" s="29">
        <v>0</v>
      </c>
      <c r="D462" s="29">
        <v>0</v>
      </c>
      <c r="E462" s="29">
        <v>4.8620000000000001</v>
      </c>
      <c r="F462" s="29">
        <v>0</v>
      </c>
      <c r="G462" s="29">
        <v>0</v>
      </c>
      <c r="H462" s="29">
        <v>39.659999999999997</v>
      </c>
      <c r="I462" s="29">
        <v>14.332000000000001</v>
      </c>
      <c r="J462" s="29">
        <v>4.819</v>
      </c>
      <c r="K462" s="29">
        <v>4.6710000000000003</v>
      </c>
      <c r="L462" s="29">
        <v>4.62</v>
      </c>
      <c r="M462" s="29">
        <v>0</v>
      </c>
      <c r="N462" s="29">
        <f>E462+H462+I462+J462+K462+L462+M462</f>
        <v>72.964000000000013</v>
      </c>
    </row>
    <row r="463" spans="1:14" x14ac:dyDescent="0.2">
      <c r="A463" s="1" t="s">
        <v>1077</v>
      </c>
      <c r="B463" s="29">
        <v>0</v>
      </c>
      <c r="C463" s="29">
        <v>0</v>
      </c>
      <c r="D463" s="29">
        <v>0</v>
      </c>
      <c r="E463" s="29">
        <v>4.1900000000000004</v>
      </c>
      <c r="F463" s="29">
        <v>0</v>
      </c>
      <c r="G463" s="29">
        <v>0</v>
      </c>
      <c r="H463" s="29">
        <v>38.78</v>
      </c>
      <c r="I463" s="29">
        <v>12.991</v>
      </c>
      <c r="J463" s="29">
        <v>4.76</v>
      </c>
      <c r="K463" s="29">
        <v>6.3220000000000001</v>
      </c>
      <c r="L463" s="29">
        <v>4.7610000000000001</v>
      </c>
      <c r="M463" s="29">
        <v>0</v>
      </c>
      <c r="N463" s="29">
        <f>E463+H463+I463+J463+K463+L463+M463</f>
        <v>71.803999999999988</v>
      </c>
    </row>
    <row r="464" spans="1:14" x14ac:dyDescent="0.2">
      <c r="A464" s="1" t="s">
        <v>1052</v>
      </c>
      <c r="B464" s="29">
        <v>0</v>
      </c>
      <c r="C464" s="29">
        <v>0</v>
      </c>
      <c r="D464" s="29">
        <v>0</v>
      </c>
      <c r="E464" s="29">
        <v>5.0780000000000003</v>
      </c>
      <c r="F464" s="29">
        <v>0</v>
      </c>
      <c r="G464" s="29">
        <v>0</v>
      </c>
      <c r="H464" s="29">
        <v>67.759</v>
      </c>
      <c r="I464" s="29">
        <v>17.530999999999999</v>
      </c>
      <c r="J464" s="29">
        <v>6.1150000000000002</v>
      </c>
      <c r="K464" s="29">
        <v>44.442999999999998</v>
      </c>
      <c r="L464" s="29">
        <v>8.0570000000000004</v>
      </c>
      <c r="M464" s="29">
        <v>3.6190000000000002</v>
      </c>
      <c r="N464" s="29">
        <f>E464+G464+H464+I464+J464+K464+L464+M464</f>
        <v>152.60199999999998</v>
      </c>
    </row>
    <row r="465" spans="1:14" x14ac:dyDescent="0.2">
      <c r="A465" s="1" t="s">
        <v>1078</v>
      </c>
      <c r="B465" s="29">
        <v>0</v>
      </c>
      <c r="C465" s="29">
        <v>0</v>
      </c>
      <c r="D465" s="29">
        <v>0</v>
      </c>
      <c r="E465" s="29">
        <v>3.6789999999999998</v>
      </c>
      <c r="F465" s="29">
        <v>0</v>
      </c>
      <c r="G465" s="29">
        <v>0</v>
      </c>
      <c r="H465" s="29">
        <v>36.680999999999997</v>
      </c>
      <c r="I465" s="29">
        <v>13.401999999999999</v>
      </c>
      <c r="J465" s="29">
        <v>5.0810000000000004</v>
      </c>
      <c r="K465" s="29">
        <v>5.3630000000000004</v>
      </c>
      <c r="L465" s="29">
        <v>4.8769999999999998</v>
      </c>
      <c r="M465" s="29">
        <v>0</v>
      </c>
      <c r="N465" s="29">
        <f>E465+H465+I465+J465+K465+L465+M465</f>
        <v>69.082999999999998</v>
      </c>
    </row>
    <row r="466" spans="1:14" x14ac:dyDescent="0.2">
      <c r="A466" s="1" t="s">
        <v>1079</v>
      </c>
      <c r="B466" s="29">
        <v>0</v>
      </c>
      <c r="C466" s="29">
        <v>0</v>
      </c>
      <c r="D466" s="29">
        <v>0</v>
      </c>
      <c r="E466" s="29">
        <v>3.29</v>
      </c>
      <c r="F466" s="29">
        <v>0</v>
      </c>
      <c r="G466" s="29">
        <v>0</v>
      </c>
      <c r="H466" s="29">
        <v>39.427999999999997</v>
      </c>
      <c r="I466" s="29">
        <v>14.212</v>
      </c>
      <c r="J466" s="29">
        <v>4.2640000000000002</v>
      </c>
      <c r="K466" s="29">
        <v>2.5230000000000001</v>
      </c>
      <c r="L466" s="29">
        <v>5.282</v>
      </c>
      <c r="M466" s="29">
        <v>0</v>
      </c>
      <c r="N466" s="29">
        <f>E466+H466+I466+J466+K466+L466+M466</f>
        <v>68.998999999999995</v>
      </c>
    </row>
    <row r="467" spans="1:14" x14ac:dyDescent="0.2">
      <c r="A467" s="1" t="s">
        <v>1080</v>
      </c>
      <c r="B467" s="29">
        <v>0</v>
      </c>
      <c r="C467" s="29">
        <v>0</v>
      </c>
      <c r="D467" s="29">
        <v>0</v>
      </c>
      <c r="E467" s="29">
        <v>3.2690000000000001</v>
      </c>
      <c r="F467" s="29">
        <v>0</v>
      </c>
      <c r="G467" s="29">
        <v>0</v>
      </c>
      <c r="H467" s="29">
        <v>38.116</v>
      </c>
      <c r="I467" s="29">
        <v>14.048</v>
      </c>
      <c r="J467" s="29">
        <v>0</v>
      </c>
      <c r="K467" s="29">
        <v>1.05</v>
      </c>
      <c r="L467" s="29">
        <v>5.0190000000000001</v>
      </c>
      <c r="M467" s="29">
        <v>0</v>
      </c>
      <c r="N467" s="29">
        <f>E467+H467+I467+J467+K467+L467+M467</f>
        <v>61.501999999999995</v>
      </c>
    </row>
    <row r="468" spans="1:14" x14ac:dyDescent="0.2">
      <c r="A468" s="1" t="s">
        <v>1081</v>
      </c>
      <c r="B468" s="29">
        <v>0</v>
      </c>
      <c r="C468" s="29">
        <v>0</v>
      </c>
      <c r="D468" s="29">
        <v>0</v>
      </c>
      <c r="E468" s="29">
        <v>3.09</v>
      </c>
      <c r="F468" s="29">
        <v>0</v>
      </c>
      <c r="G468" s="29">
        <v>0</v>
      </c>
      <c r="H468" s="29">
        <v>38.567999999999998</v>
      </c>
      <c r="I468" s="29">
        <v>12.657999999999999</v>
      </c>
      <c r="J468" s="29">
        <v>4.5010000000000003</v>
      </c>
      <c r="K468" s="29">
        <v>0.24099999999999999</v>
      </c>
      <c r="L468" s="29">
        <v>4.3380000000000001</v>
      </c>
      <c r="M468" s="29">
        <v>0</v>
      </c>
      <c r="N468" s="29">
        <f>E468+H468+I468+J468+K468+L468+M468</f>
        <v>63.396000000000001</v>
      </c>
    </row>
    <row r="469" spans="1:14" x14ac:dyDescent="0.2">
      <c r="A469" s="1" t="s">
        <v>1082</v>
      </c>
      <c r="B469" s="29">
        <v>7.0000000000000007E-2</v>
      </c>
      <c r="C469" s="29">
        <v>0</v>
      </c>
      <c r="D469" s="29">
        <v>0</v>
      </c>
      <c r="E469" s="29">
        <v>3.351</v>
      </c>
      <c r="F469" s="29">
        <v>0</v>
      </c>
      <c r="G469" s="29">
        <v>0</v>
      </c>
      <c r="H469" s="29">
        <v>36.067</v>
      </c>
      <c r="I469" s="29">
        <v>11.712</v>
      </c>
      <c r="J469" s="29">
        <v>0</v>
      </c>
      <c r="K469" s="29">
        <v>1.619</v>
      </c>
      <c r="L469" s="29">
        <v>4.3819999999999997</v>
      </c>
      <c r="M469" s="29">
        <v>0</v>
      </c>
      <c r="N469" s="29">
        <f>E469+H469+I469+J469+K469+L469+M469</f>
        <v>57.130999999999993</v>
      </c>
    </row>
    <row r="470" spans="1:14" x14ac:dyDescent="0.2">
      <c r="A470" s="1" t="s">
        <v>1083</v>
      </c>
      <c r="B470" s="29">
        <v>0</v>
      </c>
      <c r="C470" s="29">
        <v>0</v>
      </c>
      <c r="D470" s="29">
        <v>0</v>
      </c>
      <c r="E470" s="29">
        <v>3.6589999999999998</v>
      </c>
      <c r="F470" s="29">
        <v>0</v>
      </c>
      <c r="G470" s="29">
        <v>0</v>
      </c>
      <c r="H470" s="29">
        <v>43.816000000000003</v>
      </c>
      <c r="I470" s="29">
        <v>13.561999999999999</v>
      </c>
      <c r="J470" s="29">
        <v>3.9780000000000002</v>
      </c>
      <c r="K470" s="29">
        <v>0.96899999999999997</v>
      </c>
      <c r="L470" s="29">
        <v>5.0650000000000004</v>
      </c>
      <c r="M470" s="29">
        <v>0</v>
      </c>
      <c r="N470" s="29">
        <f>E470+H470+I470+J470+K470+L470+M470</f>
        <v>71.048999999999992</v>
      </c>
    </row>
    <row r="471" spans="1:14" x14ac:dyDescent="0.2">
      <c r="A471" s="1" t="s">
        <v>1084</v>
      </c>
      <c r="B471" s="29">
        <v>0</v>
      </c>
      <c r="C471" s="29">
        <v>0</v>
      </c>
      <c r="D471" s="29">
        <v>0</v>
      </c>
      <c r="E471" s="29">
        <v>3.5710000000000002</v>
      </c>
      <c r="F471" s="29">
        <v>0</v>
      </c>
      <c r="G471" s="29">
        <v>0</v>
      </c>
      <c r="H471" s="29">
        <v>44.000999999999998</v>
      </c>
      <c r="I471" s="29">
        <v>13.634</v>
      </c>
      <c r="J471" s="29">
        <v>3.45</v>
      </c>
      <c r="K471" s="29">
        <v>0</v>
      </c>
      <c r="L471" s="29">
        <v>4.6390000000000002</v>
      </c>
      <c r="M471" s="29">
        <v>0</v>
      </c>
      <c r="N471" s="29">
        <f>E471+H471+I471+J471+K471+L471+M471</f>
        <v>69.294999999999987</v>
      </c>
    </row>
    <row r="472" spans="1:14" x14ac:dyDescent="0.2">
      <c r="A472" s="1" t="s">
        <v>1085</v>
      </c>
      <c r="B472" s="29">
        <v>0</v>
      </c>
      <c r="C472" s="29">
        <v>0</v>
      </c>
      <c r="D472" s="29">
        <v>0</v>
      </c>
      <c r="E472" s="29">
        <v>3.5049999999999999</v>
      </c>
      <c r="F472" s="29">
        <v>0</v>
      </c>
      <c r="G472" s="29">
        <v>0</v>
      </c>
      <c r="H472" s="29">
        <v>43.981000000000002</v>
      </c>
      <c r="I472" s="29">
        <v>14.239000000000001</v>
      </c>
      <c r="J472" s="29">
        <v>3.5019999999999998</v>
      </c>
      <c r="K472" s="29">
        <v>0.42199999999999999</v>
      </c>
      <c r="L472" s="29">
        <v>4.7409999999999997</v>
      </c>
      <c r="M472" s="29">
        <v>0</v>
      </c>
      <c r="N472" s="29">
        <f>E472+H472+I472+J472+K472+L472+M472</f>
        <v>70.39</v>
      </c>
    </row>
    <row r="473" spans="1:14" x14ac:dyDescent="0.2">
      <c r="A473" s="1" t="s">
        <v>1086</v>
      </c>
      <c r="B473" s="29">
        <v>0</v>
      </c>
      <c r="C473" s="29">
        <v>0</v>
      </c>
      <c r="D473" s="29">
        <v>0</v>
      </c>
      <c r="E473" s="29">
        <v>2.8809999999999998</v>
      </c>
      <c r="F473" s="29">
        <v>0</v>
      </c>
      <c r="G473" s="29">
        <v>0</v>
      </c>
      <c r="H473" s="29">
        <v>37.701000000000001</v>
      </c>
      <c r="I473" s="29">
        <v>14.438000000000001</v>
      </c>
      <c r="J473" s="29">
        <v>3.0720000000000001</v>
      </c>
      <c r="K473" s="29">
        <v>1.641</v>
      </c>
      <c r="L473" s="29">
        <v>4.9720000000000004</v>
      </c>
      <c r="M473" s="29">
        <v>0</v>
      </c>
      <c r="N473" s="29">
        <f>E473+H473+I473+J473+K473+L473+M473</f>
        <v>64.704999999999998</v>
      </c>
    </row>
    <row r="474" spans="1:14" x14ac:dyDescent="0.2">
      <c r="A474" s="1" t="s">
        <v>1087</v>
      </c>
      <c r="B474" s="29">
        <v>0</v>
      </c>
      <c r="C474" s="29">
        <v>0</v>
      </c>
      <c r="D474" s="29">
        <v>0</v>
      </c>
      <c r="E474" s="29">
        <v>3.3370000000000002</v>
      </c>
      <c r="F474" s="29">
        <v>0</v>
      </c>
      <c r="G474" s="29">
        <v>0</v>
      </c>
      <c r="H474" s="29">
        <v>38.841999999999999</v>
      </c>
      <c r="I474" s="29">
        <v>15.323</v>
      </c>
      <c r="J474" s="29">
        <v>3.625</v>
      </c>
      <c r="K474" s="29">
        <v>1.2909999999999999</v>
      </c>
      <c r="L474" s="29">
        <v>5.39</v>
      </c>
      <c r="M474" s="29">
        <v>0</v>
      </c>
      <c r="N474" s="29">
        <f>E474+H474+I474+J474+K474+L474+M474</f>
        <v>67.807999999999993</v>
      </c>
    </row>
    <row r="475" spans="1:14" x14ac:dyDescent="0.2">
      <c r="A475" s="1" t="s">
        <v>1053</v>
      </c>
      <c r="B475" s="29">
        <v>0</v>
      </c>
      <c r="C475" s="29">
        <v>0</v>
      </c>
      <c r="D475" s="29">
        <v>0</v>
      </c>
      <c r="E475" s="29">
        <v>4.2290000000000001</v>
      </c>
      <c r="F475" s="29">
        <v>0</v>
      </c>
      <c r="G475" s="29">
        <v>0</v>
      </c>
      <c r="H475" s="29">
        <v>78.744</v>
      </c>
      <c r="I475" s="29">
        <v>15.956</v>
      </c>
      <c r="J475" s="29">
        <v>7.0709999999999997</v>
      </c>
      <c r="K475" s="29">
        <v>49.351999999999997</v>
      </c>
      <c r="L475" s="29">
        <v>8.3979999999999997</v>
      </c>
      <c r="M475" s="29">
        <v>7.62</v>
      </c>
      <c r="N475" s="29">
        <f>E475+G475+H475+I475+J475+K475+L475+M475</f>
        <v>171.37</v>
      </c>
    </row>
    <row r="476" spans="1:14" x14ac:dyDescent="0.2">
      <c r="A476" s="1" t="s">
        <v>1088</v>
      </c>
      <c r="B476" s="29">
        <v>0</v>
      </c>
      <c r="C476" s="29">
        <v>0</v>
      </c>
      <c r="D476" s="29">
        <v>0</v>
      </c>
      <c r="E476" s="29">
        <v>4.782</v>
      </c>
      <c r="F476" s="29">
        <v>0</v>
      </c>
      <c r="G476" s="29">
        <v>0</v>
      </c>
      <c r="H476" s="29">
        <v>39.880000000000003</v>
      </c>
      <c r="I476" s="29">
        <v>15.597</v>
      </c>
      <c r="J476" s="29">
        <v>3.8780000000000001</v>
      </c>
      <c r="K476" s="29">
        <v>0.85499999999999998</v>
      </c>
      <c r="L476" s="29">
        <v>5.7089999999999996</v>
      </c>
      <c r="M476" s="29">
        <v>0</v>
      </c>
      <c r="N476" s="29">
        <f>E476+H476+I476+J476+K476+L476+M476</f>
        <v>70.701000000000008</v>
      </c>
    </row>
    <row r="477" spans="1:14" x14ac:dyDescent="0.2">
      <c r="A477" s="1" t="s">
        <v>1089</v>
      </c>
      <c r="B477" s="29">
        <v>0</v>
      </c>
      <c r="C477" s="29">
        <v>0</v>
      </c>
      <c r="D477" s="29">
        <v>0</v>
      </c>
      <c r="E477" s="29">
        <v>5.0190000000000001</v>
      </c>
      <c r="F477" s="29">
        <v>0</v>
      </c>
      <c r="G477" s="29">
        <v>0</v>
      </c>
      <c r="H477" s="29">
        <v>39.409999999999997</v>
      </c>
      <c r="I477" s="29">
        <v>14.964</v>
      </c>
      <c r="J477" s="29">
        <v>4.3920000000000003</v>
      </c>
      <c r="K477" s="29">
        <v>0.375</v>
      </c>
      <c r="L477" s="29">
        <v>5.923</v>
      </c>
      <c r="M477" s="29">
        <v>0</v>
      </c>
      <c r="N477" s="29">
        <f>E477+H477+I477+J477+K477+L477+M477</f>
        <v>70.082999999999998</v>
      </c>
    </row>
    <row r="478" spans="1:14" x14ac:dyDescent="0.2">
      <c r="A478" s="1" t="s">
        <v>1090</v>
      </c>
      <c r="B478" s="29">
        <v>0</v>
      </c>
      <c r="C478" s="29">
        <v>0</v>
      </c>
      <c r="D478" s="29">
        <v>0</v>
      </c>
      <c r="E478" s="29">
        <v>4.16</v>
      </c>
      <c r="F478" s="29">
        <v>0</v>
      </c>
      <c r="G478" s="29">
        <v>0</v>
      </c>
      <c r="H478" s="29">
        <v>39.027999999999999</v>
      </c>
      <c r="I478" s="29">
        <v>15.097</v>
      </c>
      <c r="J478" s="29">
        <v>4.3689999999999998</v>
      </c>
      <c r="K478" s="29">
        <v>0.84799999999999998</v>
      </c>
      <c r="L478" s="29">
        <v>5.9480000000000004</v>
      </c>
      <c r="M478" s="29">
        <v>0</v>
      </c>
      <c r="N478" s="29">
        <f>E478+H478+I478+J478+K478+L478+M478</f>
        <v>69.45</v>
      </c>
    </row>
    <row r="479" spans="1:14" x14ac:dyDescent="0.2">
      <c r="A479" s="1" t="s">
        <v>1091</v>
      </c>
      <c r="B479" s="29">
        <v>0</v>
      </c>
      <c r="C479" s="29">
        <v>0</v>
      </c>
      <c r="D479" s="29">
        <v>0</v>
      </c>
      <c r="E479" s="29">
        <v>4.8109999999999999</v>
      </c>
      <c r="F479" s="29">
        <v>5.1260000000000003</v>
      </c>
      <c r="G479" s="29">
        <v>0</v>
      </c>
      <c r="H479" s="29">
        <v>41.780999999999999</v>
      </c>
      <c r="I479" s="29">
        <v>16.172000000000001</v>
      </c>
      <c r="J479" s="29">
        <v>4.5999999999999996</v>
      </c>
      <c r="K479" s="29">
        <v>0</v>
      </c>
      <c r="L479" s="29">
        <v>5.9249999999999998</v>
      </c>
      <c r="M479" s="29">
        <v>0</v>
      </c>
      <c r="N479" s="29">
        <f>E479+H479+I479+J479+K479+L479+M479</f>
        <v>73.288999999999987</v>
      </c>
    </row>
    <row r="480" spans="1:14" x14ac:dyDescent="0.2">
      <c r="A480" s="1" t="s">
        <v>1092</v>
      </c>
      <c r="B480" s="29">
        <v>0</v>
      </c>
      <c r="C480" s="29">
        <v>0</v>
      </c>
      <c r="D480" s="29">
        <v>0</v>
      </c>
      <c r="E480" s="29">
        <v>5.1479999999999997</v>
      </c>
      <c r="F480" s="29">
        <v>32.673000000000002</v>
      </c>
      <c r="G480" s="29">
        <v>0</v>
      </c>
      <c r="H480" s="29">
        <v>36.081000000000003</v>
      </c>
      <c r="I480" s="29">
        <v>17.574000000000002</v>
      </c>
      <c r="J480" s="29">
        <v>4.4219999999999997</v>
      </c>
      <c r="K480" s="29">
        <v>0.629</v>
      </c>
      <c r="L480" s="29">
        <v>6.3090000000000002</v>
      </c>
      <c r="M480" s="29">
        <v>0</v>
      </c>
      <c r="N480" s="29">
        <f>E480+H480+I480+J480+K480+L480+M480</f>
        <v>70.162999999999997</v>
      </c>
    </row>
    <row r="481" spans="1:14" x14ac:dyDescent="0.2">
      <c r="A481" s="1" t="s">
        <v>1094</v>
      </c>
      <c r="B481" s="29">
        <v>0</v>
      </c>
      <c r="C481" s="29">
        <v>0</v>
      </c>
      <c r="D481" s="29">
        <v>0</v>
      </c>
      <c r="E481" s="29">
        <v>6.62</v>
      </c>
      <c r="F481" s="29">
        <v>0</v>
      </c>
      <c r="G481" s="29">
        <v>0</v>
      </c>
      <c r="H481" s="29">
        <v>38.579000000000001</v>
      </c>
      <c r="I481" s="29">
        <v>17.693999999999999</v>
      </c>
      <c r="J481" s="29">
        <v>4.609</v>
      </c>
      <c r="K481" s="29">
        <v>0.44600000000000001</v>
      </c>
      <c r="L481" s="29">
        <v>6.77</v>
      </c>
      <c r="M481" s="29">
        <v>0</v>
      </c>
      <c r="N481" s="29">
        <f>E481+H481+I481+J481+K481+L481+M481</f>
        <v>74.717999999999989</v>
      </c>
    </row>
    <row r="482" spans="1:14" x14ac:dyDescent="0.2">
      <c r="A482" s="1" t="s">
        <v>1093</v>
      </c>
      <c r="B482" s="29">
        <v>0</v>
      </c>
      <c r="C482" s="29">
        <v>0</v>
      </c>
      <c r="D482" s="29">
        <v>0</v>
      </c>
      <c r="E482" s="29">
        <v>7.7709999999999999</v>
      </c>
      <c r="F482" s="29">
        <v>0</v>
      </c>
      <c r="G482" s="29">
        <v>0</v>
      </c>
      <c r="H482" s="29">
        <v>41.884</v>
      </c>
      <c r="I482" s="29">
        <v>18.411999999999999</v>
      </c>
      <c r="J482" s="29">
        <v>5.2569999999999997</v>
      </c>
      <c r="K482" s="29">
        <v>1.018</v>
      </c>
      <c r="L482" s="29">
        <v>7.101</v>
      </c>
      <c r="M482" s="29">
        <v>0</v>
      </c>
      <c r="N482" s="29">
        <f>E482+H482+I482+J482+K482+L482+M482</f>
        <v>81.443000000000012</v>
      </c>
    </row>
    <row r="483" spans="1:14" x14ac:dyDescent="0.2">
      <c r="A483" s="1" t="s">
        <v>1095</v>
      </c>
      <c r="B483" s="29">
        <v>0</v>
      </c>
      <c r="C483" s="29">
        <v>0</v>
      </c>
      <c r="D483" s="29">
        <v>0</v>
      </c>
      <c r="E483" s="29">
        <v>6.71</v>
      </c>
      <c r="F483" s="29">
        <v>11.358000000000001</v>
      </c>
      <c r="G483" s="29">
        <v>0</v>
      </c>
      <c r="H483" s="29">
        <v>41.612000000000002</v>
      </c>
      <c r="I483" s="29">
        <v>17.481999999999999</v>
      </c>
      <c r="J483" s="29">
        <v>5.008</v>
      </c>
      <c r="K483" s="29">
        <v>1.77</v>
      </c>
      <c r="L483" s="29">
        <v>6.77</v>
      </c>
      <c r="M483" s="29">
        <v>0</v>
      </c>
      <c r="N483" s="29">
        <f>E483+H483+I483+J483+K483+L483+M483</f>
        <v>79.35199999999999</v>
      </c>
    </row>
    <row r="484" spans="1:14" x14ac:dyDescent="0.2">
      <c r="A484" s="1" t="s">
        <v>1096</v>
      </c>
      <c r="B484" s="29">
        <v>0</v>
      </c>
      <c r="C484" s="29">
        <v>0</v>
      </c>
      <c r="D484" s="29">
        <v>0</v>
      </c>
      <c r="E484" s="29">
        <v>6.9560000000000004</v>
      </c>
      <c r="F484" s="29">
        <v>0</v>
      </c>
      <c r="G484" s="29">
        <v>0</v>
      </c>
      <c r="H484" s="29">
        <v>39.811</v>
      </c>
      <c r="I484" s="29">
        <v>16.763999999999999</v>
      </c>
      <c r="J484" s="29">
        <v>0</v>
      </c>
      <c r="K484" s="29">
        <v>1.6679999999999999</v>
      </c>
      <c r="L484" s="29">
        <v>6.9009999999999998</v>
      </c>
      <c r="M484" s="29">
        <v>0</v>
      </c>
      <c r="N484" s="29">
        <f>E484+H484+I484+J484+K484+L484+M484</f>
        <v>72.100000000000009</v>
      </c>
    </row>
    <row r="485" spans="1:14" x14ac:dyDescent="0.2">
      <c r="A485" s="1" t="s">
        <v>1097</v>
      </c>
      <c r="B485" s="29">
        <v>0</v>
      </c>
      <c r="C485" s="29">
        <v>0</v>
      </c>
      <c r="D485" s="29">
        <v>0</v>
      </c>
      <c r="E485" s="29">
        <v>7.0119999999999996</v>
      </c>
      <c r="F485" s="29">
        <v>0</v>
      </c>
      <c r="G485" s="29">
        <v>0</v>
      </c>
      <c r="H485" s="29">
        <v>37.137</v>
      </c>
      <c r="I485" s="29">
        <v>16.18</v>
      </c>
      <c r="J485" s="29">
        <v>0</v>
      </c>
      <c r="K485" s="29">
        <v>1.3560000000000001</v>
      </c>
      <c r="L485" s="29">
        <v>5.8550000000000004</v>
      </c>
      <c r="M485" s="29">
        <v>0</v>
      </c>
      <c r="N485" s="29">
        <f>E485+H485+I485+J485+K485+L485+M485</f>
        <v>67.540000000000006</v>
      </c>
    </row>
    <row r="486" spans="1:14" x14ac:dyDescent="0.2">
      <c r="A486" s="1" t="s">
        <v>1054</v>
      </c>
      <c r="B486" s="29">
        <v>0</v>
      </c>
      <c r="C486" s="29">
        <v>0</v>
      </c>
      <c r="D486" s="29">
        <v>0</v>
      </c>
      <c r="E486" s="29">
        <v>4.1150000000000002</v>
      </c>
      <c r="F486" s="29">
        <v>0</v>
      </c>
      <c r="G486" s="29">
        <v>0</v>
      </c>
      <c r="H486" s="29">
        <v>95.054000000000002</v>
      </c>
      <c r="I486" s="29">
        <v>13.167</v>
      </c>
      <c r="J486" s="29">
        <v>6.8840000000000003</v>
      </c>
      <c r="K486" s="29">
        <v>49.085000000000001</v>
      </c>
      <c r="L486" s="29">
        <v>8.1549999999999994</v>
      </c>
      <c r="M486" s="29">
        <v>7.7649999999999997</v>
      </c>
      <c r="N486" s="29">
        <f>E486+G486+H486+I486+J486+K486+L486+M486</f>
        <v>184.22499999999999</v>
      </c>
    </row>
    <row r="487" spans="1:14" x14ac:dyDescent="0.2">
      <c r="A487" s="24" t="s">
        <v>1098</v>
      </c>
      <c r="B487" s="31">
        <v>0</v>
      </c>
      <c r="C487" s="31">
        <v>0</v>
      </c>
      <c r="D487" s="31">
        <v>0</v>
      </c>
      <c r="E487" s="31">
        <v>8.0129999999999999</v>
      </c>
      <c r="F487" s="31">
        <v>0</v>
      </c>
      <c r="G487" s="31">
        <v>0</v>
      </c>
      <c r="H487" s="31">
        <v>35.851999999999997</v>
      </c>
      <c r="I487" s="31">
        <v>18.43</v>
      </c>
      <c r="J487" s="31">
        <v>14.419</v>
      </c>
      <c r="K487" s="31">
        <v>1.323</v>
      </c>
      <c r="L487" s="31">
        <v>5.7370000000000001</v>
      </c>
      <c r="M487" s="31">
        <v>0</v>
      </c>
      <c r="N487" s="31">
        <f>E487+H487+I487+J487+K487+L487+M487</f>
        <v>83.773999999999987</v>
      </c>
    </row>
    <row r="488" spans="1:14" x14ac:dyDescent="0.2">
      <c r="A488" s="1" t="s">
        <v>1099</v>
      </c>
      <c r="B488" s="29">
        <v>0</v>
      </c>
      <c r="C488" s="29">
        <v>0</v>
      </c>
      <c r="D488" s="29">
        <v>0</v>
      </c>
      <c r="E488" s="29">
        <v>9.9930000000000003</v>
      </c>
      <c r="F488" s="29">
        <v>0</v>
      </c>
      <c r="G488" s="29">
        <v>0</v>
      </c>
      <c r="H488" s="29">
        <v>30.648</v>
      </c>
      <c r="I488" s="29">
        <v>27.347999999999999</v>
      </c>
      <c r="J488" s="29">
        <v>0</v>
      </c>
      <c r="K488" s="29">
        <v>2.1859999999999999</v>
      </c>
      <c r="L488" s="29">
        <v>3.2509999999999999</v>
      </c>
      <c r="M488" s="29">
        <v>0</v>
      </c>
      <c r="N488" s="29">
        <f>E488+H488+I488+J488+K488+L488+M488</f>
        <v>73.426000000000016</v>
      </c>
    </row>
    <row r="489" spans="1:14" x14ac:dyDescent="0.2">
      <c r="A489" s="1" t="s">
        <v>1100</v>
      </c>
      <c r="B489" s="29">
        <v>0</v>
      </c>
      <c r="C489" s="29">
        <v>0</v>
      </c>
      <c r="D489" s="29">
        <v>0</v>
      </c>
      <c r="E489" s="29">
        <v>9.1359999999999992</v>
      </c>
      <c r="F489" s="29">
        <v>0</v>
      </c>
      <c r="G489" s="29">
        <v>0</v>
      </c>
      <c r="H489" s="29">
        <v>32.298999999999999</v>
      </c>
      <c r="I489" s="29">
        <v>14.391999999999999</v>
      </c>
      <c r="J489" s="29">
        <v>14.327999999999999</v>
      </c>
      <c r="K489" s="29">
        <v>2.3340000000000001</v>
      </c>
      <c r="L489" s="29">
        <v>4.5960000000000001</v>
      </c>
      <c r="M489" s="29">
        <v>0</v>
      </c>
      <c r="N489" s="29">
        <f>E489+H489+I489+J489+K489+L489+M489</f>
        <v>77.085000000000008</v>
      </c>
    </row>
    <row r="490" spans="1:14" x14ac:dyDescent="0.2">
      <c r="A490" s="1" t="s">
        <v>1101</v>
      </c>
      <c r="B490" s="29">
        <v>0</v>
      </c>
      <c r="C490" s="29">
        <v>0</v>
      </c>
      <c r="D490" s="29">
        <v>0</v>
      </c>
      <c r="E490" s="29">
        <v>9.532</v>
      </c>
      <c r="F490" s="29">
        <v>0</v>
      </c>
      <c r="G490" s="29">
        <v>0</v>
      </c>
      <c r="H490" s="29">
        <v>32.463999999999999</v>
      </c>
      <c r="I490" s="29">
        <v>13.635999999999999</v>
      </c>
      <c r="J490" s="29">
        <v>16.645</v>
      </c>
      <c r="K490" s="29">
        <v>2.6059999999999999</v>
      </c>
      <c r="L490" s="29">
        <v>3.8839999999999999</v>
      </c>
      <c r="M490" s="29">
        <v>0</v>
      </c>
      <c r="N490" s="29">
        <f>E490+H490+I490+J490+K490+L490+M490</f>
        <v>78.766999999999982</v>
      </c>
    </row>
    <row r="491" spans="1:14" x14ac:dyDescent="0.2">
      <c r="A491" s="1" t="s">
        <v>1102</v>
      </c>
      <c r="B491" s="29">
        <v>0</v>
      </c>
      <c r="C491" s="29">
        <v>0</v>
      </c>
      <c r="D491" s="29">
        <v>0</v>
      </c>
      <c r="E491" s="29">
        <v>10.189</v>
      </c>
      <c r="F491" s="29">
        <v>0</v>
      </c>
      <c r="G491" s="29">
        <v>0</v>
      </c>
      <c r="H491" s="29">
        <v>32.667000000000002</v>
      </c>
      <c r="I491" s="29">
        <v>14.364000000000001</v>
      </c>
      <c r="J491" s="29">
        <v>0</v>
      </c>
      <c r="K491" s="29">
        <v>2.6850000000000001</v>
      </c>
      <c r="L491" s="29">
        <v>3.1139999999999999</v>
      </c>
      <c r="M491" s="29">
        <v>0</v>
      </c>
      <c r="N491" s="29">
        <f>E491+H491+I491+J491+K491+L491+M491</f>
        <v>63.018999999999998</v>
      </c>
    </row>
    <row r="492" spans="1:14" x14ac:dyDescent="0.2">
      <c r="A492" s="1" t="s">
        <v>1103</v>
      </c>
      <c r="B492" s="29">
        <v>0</v>
      </c>
      <c r="C492" s="29">
        <v>0</v>
      </c>
      <c r="D492" s="29">
        <v>0</v>
      </c>
      <c r="E492" s="29">
        <v>8.9540000000000006</v>
      </c>
      <c r="F492" s="29">
        <v>0</v>
      </c>
      <c r="G492" s="29">
        <v>0</v>
      </c>
      <c r="H492" s="29">
        <v>28.145</v>
      </c>
      <c r="I492" s="29">
        <v>12.519</v>
      </c>
      <c r="J492" s="29">
        <v>0</v>
      </c>
      <c r="K492" s="29">
        <v>2.3860000000000001</v>
      </c>
      <c r="L492" s="29">
        <v>2.5750000000000002</v>
      </c>
      <c r="M492" s="29">
        <v>0</v>
      </c>
      <c r="N492" s="29">
        <f>E492+H492+I492+J492+K492+L492+M492</f>
        <v>54.579000000000008</v>
      </c>
    </row>
    <row r="493" spans="1:14" x14ac:dyDescent="0.2">
      <c r="A493" s="1" t="s">
        <v>1104</v>
      </c>
      <c r="B493" s="29">
        <v>0</v>
      </c>
      <c r="C493" s="29">
        <v>0</v>
      </c>
      <c r="D493" s="29">
        <v>0</v>
      </c>
      <c r="E493" s="29">
        <v>9.7799999999999994</v>
      </c>
      <c r="F493" s="29">
        <v>0</v>
      </c>
      <c r="G493" s="29">
        <v>0</v>
      </c>
      <c r="H493" s="29">
        <v>30.635000000000002</v>
      </c>
      <c r="I493" s="29">
        <v>14.923</v>
      </c>
      <c r="J493" s="29">
        <v>0</v>
      </c>
      <c r="K493" s="29">
        <v>2.27</v>
      </c>
      <c r="L493" s="29">
        <v>2.5609999999999999</v>
      </c>
      <c r="M493" s="29">
        <v>0</v>
      </c>
      <c r="N493" s="29">
        <f>E493+H493+I493+J493+K493+L493+M493</f>
        <v>60.169000000000004</v>
      </c>
    </row>
    <row r="494" spans="1:14" x14ac:dyDescent="0.2">
      <c r="A494" s="1" t="s">
        <v>1105</v>
      </c>
      <c r="B494" s="29">
        <v>0</v>
      </c>
      <c r="C494" s="29">
        <v>0</v>
      </c>
      <c r="D494" s="29">
        <v>0</v>
      </c>
      <c r="E494" s="29">
        <v>9.9290000000000003</v>
      </c>
      <c r="F494" s="29">
        <v>0</v>
      </c>
      <c r="G494" s="29">
        <v>0</v>
      </c>
      <c r="H494" s="29">
        <v>27.661000000000001</v>
      </c>
      <c r="I494" s="29">
        <v>17.488</v>
      </c>
      <c r="J494" s="29">
        <v>0</v>
      </c>
      <c r="K494" s="29">
        <v>2.2200000000000002</v>
      </c>
      <c r="L494" s="29">
        <v>0</v>
      </c>
      <c r="M494" s="29">
        <v>0</v>
      </c>
      <c r="N494" s="29">
        <f>E494+H494+I494+J494+K494+L494+M494</f>
        <v>57.298000000000002</v>
      </c>
    </row>
    <row r="495" spans="1:14" x14ac:dyDescent="0.2">
      <c r="A495" s="1" t="s">
        <v>1106</v>
      </c>
      <c r="B495" s="29">
        <v>0</v>
      </c>
      <c r="C495" s="29">
        <v>0</v>
      </c>
      <c r="D495" s="29">
        <v>0</v>
      </c>
      <c r="E495" s="29">
        <v>8.3049999999999997</v>
      </c>
      <c r="F495" s="29">
        <v>0</v>
      </c>
      <c r="G495" s="29">
        <v>0</v>
      </c>
      <c r="H495" s="29">
        <v>24.721</v>
      </c>
      <c r="I495" s="29">
        <v>18.033999999999999</v>
      </c>
      <c r="J495" s="29">
        <v>0</v>
      </c>
      <c r="K495" s="29">
        <v>0</v>
      </c>
      <c r="L495" s="29">
        <v>6.3310000000000004</v>
      </c>
      <c r="M495" s="29">
        <v>0</v>
      </c>
      <c r="N495" s="29">
        <f>E495+H495+I495+J495+K495+L495+M495</f>
        <v>57.390999999999998</v>
      </c>
    </row>
    <row r="496" spans="1:14" x14ac:dyDescent="0.2">
      <c r="A496" s="1" t="s">
        <v>1107</v>
      </c>
      <c r="B496" s="29">
        <v>0</v>
      </c>
      <c r="C496" s="29">
        <v>0</v>
      </c>
      <c r="D496" s="29">
        <v>0</v>
      </c>
      <c r="E496" s="29">
        <v>8.0310000000000006</v>
      </c>
      <c r="F496" s="29">
        <v>0</v>
      </c>
      <c r="G496" s="29">
        <v>0</v>
      </c>
      <c r="H496" s="29">
        <v>24.788</v>
      </c>
      <c r="I496" s="29">
        <v>17.277999999999999</v>
      </c>
      <c r="J496" s="29">
        <v>6.133</v>
      </c>
      <c r="K496" s="29">
        <v>0</v>
      </c>
      <c r="L496" s="29">
        <v>6.8140000000000001</v>
      </c>
      <c r="M496" s="29">
        <v>0</v>
      </c>
      <c r="N496" s="29">
        <f>E496+H496+I496+J496+K496+L496+M496</f>
        <v>63.044000000000004</v>
      </c>
    </row>
    <row r="497" spans="1:14" x14ac:dyDescent="0.2">
      <c r="A497" s="1" t="s">
        <v>1055</v>
      </c>
      <c r="B497" s="29">
        <v>0</v>
      </c>
      <c r="C497" s="29">
        <v>0</v>
      </c>
      <c r="D497" s="29">
        <v>0</v>
      </c>
      <c r="E497" s="29">
        <v>3.2850000000000001</v>
      </c>
      <c r="F497" s="29">
        <v>0</v>
      </c>
      <c r="G497" s="29">
        <v>0</v>
      </c>
      <c r="H497" s="29">
        <v>95.063000000000002</v>
      </c>
      <c r="I497" s="29">
        <v>11.298999999999999</v>
      </c>
      <c r="J497" s="29">
        <v>6.6050000000000004</v>
      </c>
      <c r="K497" s="29">
        <v>44.789000000000001</v>
      </c>
      <c r="L497" s="29">
        <v>6.6769999999999996</v>
      </c>
      <c r="M497" s="29">
        <v>6.8259999999999996</v>
      </c>
      <c r="N497" s="29">
        <f>E497+G497+H497+I497+J497+K497+L497+M497</f>
        <v>174.54399999999998</v>
      </c>
    </row>
    <row r="498" spans="1:14" x14ac:dyDescent="0.2">
      <c r="A498" s="1" t="s">
        <v>1108</v>
      </c>
      <c r="B498" s="29">
        <v>0</v>
      </c>
      <c r="C498" s="29">
        <v>0</v>
      </c>
      <c r="D498" s="29">
        <v>0</v>
      </c>
      <c r="E498" s="29">
        <v>6.8520000000000003</v>
      </c>
      <c r="F498" s="29">
        <v>0</v>
      </c>
      <c r="G498" s="29">
        <v>0</v>
      </c>
      <c r="H498" s="29">
        <v>21.370999999999999</v>
      </c>
      <c r="I498" s="29">
        <v>14.997999999999999</v>
      </c>
      <c r="J498" s="29">
        <v>4.9020000000000001</v>
      </c>
      <c r="K498" s="29">
        <v>0.35099999999999998</v>
      </c>
      <c r="L498" s="29">
        <v>5.556</v>
      </c>
      <c r="M498" s="29">
        <v>0</v>
      </c>
      <c r="N498" s="29">
        <f>E498+H498+I498+J498+K498+L498+M498</f>
        <v>54.029999999999994</v>
      </c>
    </row>
    <row r="499" spans="1:14" x14ac:dyDescent="0.2">
      <c r="A499" s="1" t="s">
        <v>1109</v>
      </c>
      <c r="B499" s="29">
        <v>3.9E-2</v>
      </c>
      <c r="C499" s="29">
        <v>0</v>
      </c>
      <c r="D499" s="29">
        <v>0</v>
      </c>
      <c r="E499" s="29">
        <v>7.1509999999999998</v>
      </c>
      <c r="F499" s="29">
        <v>0</v>
      </c>
      <c r="G499" s="29">
        <v>0</v>
      </c>
      <c r="H499" s="29">
        <v>31.097999999999999</v>
      </c>
      <c r="I499" s="29">
        <v>15.973000000000001</v>
      </c>
      <c r="J499" s="29">
        <v>5.6790000000000003</v>
      </c>
      <c r="K499" s="29">
        <v>0.48099999999999998</v>
      </c>
      <c r="L499" s="29">
        <v>5.5419999999999998</v>
      </c>
      <c r="M499" s="29">
        <v>0</v>
      </c>
      <c r="N499" s="29">
        <f>E499+H499+I499+J499+K499+L499+M499</f>
        <v>65.923999999999992</v>
      </c>
    </row>
    <row r="500" spans="1:14" x14ac:dyDescent="0.2">
      <c r="A500" s="1" t="s">
        <v>1110</v>
      </c>
      <c r="B500" s="29">
        <v>5.1999999999999998E-2</v>
      </c>
      <c r="C500" s="29">
        <v>0</v>
      </c>
      <c r="D500" s="29">
        <v>0</v>
      </c>
      <c r="E500" s="29">
        <v>5.9390000000000001</v>
      </c>
      <c r="F500" s="29">
        <v>0</v>
      </c>
      <c r="G500" s="29">
        <v>0</v>
      </c>
      <c r="H500" s="29">
        <v>33.043999999999997</v>
      </c>
      <c r="I500" s="29">
        <v>14.926</v>
      </c>
      <c r="J500" s="29">
        <v>5.7210000000000001</v>
      </c>
      <c r="K500" s="29">
        <v>0.45400000000000001</v>
      </c>
      <c r="L500" s="29">
        <v>5.2990000000000004</v>
      </c>
      <c r="M500" s="29">
        <v>0</v>
      </c>
      <c r="N500" s="29">
        <f>E500+H500+I500+J500+K500+L500+M500</f>
        <v>65.382999999999996</v>
      </c>
    </row>
    <row r="501" spans="1:14" x14ac:dyDescent="0.2">
      <c r="A501" s="1" t="s">
        <v>1111</v>
      </c>
      <c r="B501" s="29">
        <v>0</v>
      </c>
      <c r="C501" s="29">
        <v>0</v>
      </c>
      <c r="D501" s="29">
        <v>0</v>
      </c>
      <c r="E501" s="29">
        <v>4.6189999999999998</v>
      </c>
      <c r="F501" s="29">
        <v>0</v>
      </c>
      <c r="G501" s="29">
        <v>0</v>
      </c>
      <c r="H501" s="29">
        <v>35.183999999999997</v>
      </c>
      <c r="I501" s="29">
        <v>14.688000000000001</v>
      </c>
      <c r="J501" s="29">
        <v>5.9450000000000003</v>
      </c>
      <c r="K501" s="29">
        <v>1.2</v>
      </c>
      <c r="L501" s="29">
        <v>4.8630000000000004</v>
      </c>
      <c r="M501" s="29">
        <v>0</v>
      </c>
      <c r="N501" s="29">
        <f>E501+H501+I501+J501+K501+L501+M501</f>
        <v>66.499000000000009</v>
      </c>
    </row>
    <row r="502" spans="1:14" x14ac:dyDescent="0.2">
      <c r="A502" s="1" t="s">
        <v>1112</v>
      </c>
      <c r="B502" s="29">
        <v>0</v>
      </c>
      <c r="C502" s="29">
        <v>0</v>
      </c>
      <c r="D502" s="29">
        <v>0</v>
      </c>
      <c r="E502" s="29">
        <v>3.99</v>
      </c>
      <c r="F502" s="29">
        <v>0</v>
      </c>
      <c r="G502" s="29">
        <v>0</v>
      </c>
      <c r="H502" s="29">
        <v>31.082000000000001</v>
      </c>
      <c r="I502" s="29">
        <v>13.930999999999999</v>
      </c>
      <c r="J502" s="29">
        <v>6.202</v>
      </c>
      <c r="K502" s="29">
        <v>1.974</v>
      </c>
      <c r="L502" s="29">
        <v>4.6740000000000004</v>
      </c>
      <c r="M502" s="29">
        <v>0</v>
      </c>
      <c r="N502" s="29">
        <f>E502+H502+I502+J502+K502+L502+M502</f>
        <v>61.852999999999994</v>
      </c>
    </row>
    <row r="503" spans="1:14" x14ac:dyDescent="0.2">
      <c r="A503" s="1" t="s">
        <v>1113</v>
      </c>
      <c r="B503" s="29">
        <v>0</v>
      </c>
      <c r="C503" s="29">
        <v>0</v>
      </c>
      <c r="D503" s="29">
        <v>0</v>
      </c>
      <c r="E503" s="29">
        <v>3.5569999999999999</v>
      </c>
      <c r="F503" s="29">
        <v>0</v>
      </c>
      <c r="G503" s="29">
        <v>0</v>
      </c>
      <c r="H503" s="29">
        <v>35.633000000000003</v>
      </c>
      <c r="I503" s="29">
        <v>14.897</v>
      </c>
      <c r="J503" s="29">
        <v>6.7160000000000002</v>
      </c>
      <c r="K503" s="29">
        <v>2.371</v>
      </c>
      <c r="L503" s="29">
        <v>4.7869999999999999</v>
      </c>
      <c r="M503" s="29">
        <v>0</v>
      </c>
      <c r="N503" s="29">
        <f>E503+H503+I503+J503+K503+L503+M503</f>
        <v>67.961000000000013</v>
      </c>
    </row>
    <row r="504" spans="1:14" x14ac:dyDescent="0.2">
      <c r="A504" s="1" t="s">
        <v>1114</v>
      </c>
      <c r="B504" s="29">
        <v>0</v>
      </c>
      <c r="C504" s="29">
        <v>0</v>
      </c>
      <c r="D504" s="29">
        <v>0</v>
      </c>
      <c r="E504" s="29">
        <v>3.2970000000000002</v>
      </c>
      <c r="F504" s="29">
        <v>0</v>
      </c>
      <c r="G504" s="29">
        <v>0</v>
      </c>
      <c r="H504" s="29">
        <v>40.664000000000001</v>
      </c>
      <c r="I504" s="29">
        <v>15.407999999999999</v>
      </c>
      <c r="J504" s="29">
        <v>7.0510000000000002</v>
      </c>
      <c r="K504" s="29">
        <v>1.3680000000000001</v>
      </c>
      <c r="L504" s="29">
        <v>4.4720000000000004</v>
      </c>
      <c r="M504" s="29">
        <v>0</v>
      </c>
      <c r="N504" s="29">
        <f>E504+H504+I504+J504+K504+L504+M504</f>
        <v>72.259999999999991</v>
      </c>
    </row>
    <row r="505" spans="1:14" x14ac:dyDescent="0.2">
      <c r="A505" s="1" t="s">
        <v>1115</v>
      </c>
      <c r="B505" s="29">
        <v>0</v>
      </c>
      <c r="C505" s="29">
        <v>0</v>
      </c>
      <c r="D505" s="29">
        <v>0</v>
      </c>
      <c r="E505" s="29">
        <v>2.7480000000000002</v>
      </c>
      <c r="F505" s="29">
        <v>0</v>
      </c>
      <c r="G505" s="29">
        <v>0</v>
      </c>
      <c r="H505" s="29">
        <v>38.021000000000001</v>
      </c>
      <c r="I505" s="29">
        <v>13.879</v>
      </c>
      <c r="J505" s="29">
        <v>6.5019999999999998</v>
      </c>
      <c r="K505" s="29">
        <v>1.7470000000000001</v>
      </c>
      <c r="L505" s="29">
        <v>3.7730000000000001</v>
      </c>
      <c r="M505" s="29">
        <v>0</v>
      </c>
      <c r="N505" s="29">
        <f>E505+H505+I505+J505+K505+L505+M505</f>
        <v>66.67</v>
      </c>
    </row>
    <row r="506" spans="1:14" x14ac:dyDescent="0.2">
      <c r="A506" s="1" t="s">
        <v>1056</v>
      </c>
      <c r="B506" s="29">
        <v>0</v>
      </c>
      <c r="C506" s="29">
        <v>0</v>
      </c>
      <c r="D506" s="29">
        <v>0</v>
      </c>
      <c r="E506" s="29">
        <v>3.145</v>
      </c>
      <c r="F506" s="29">
        <v>0</v>
      </c>
      <c r="G506" s="29">
        <v>0</v>
      </c>
      <c r="H506" s="29">
        <v>99.436999999999998</v>
      </c>
      <c r="I506" s="29">
        <v>11.105</v>
      </c>
      <c r="J506" s="29">
        <v>7.0209999999999999</v>
      </c>
      <c r="K506" s="29">
        <v>45.398000000000003</v>
      </c>
      <c r="L506" s="29">
        <v>6.9740000000000002</v>
      </c>
      <c r="M506" s="29">
        <v>6.17</v>
      </c>
      <c r="N506" s="29">
        <f>E506+G506+H506+I506+J506+K506+L506+M506</f>
        <v>179.24999999999997</v>
      </c>
    </row>
    <row r="507" spans="1:14" x14ac:dyDescent="0.2">
      <c r="A507" s="1" t="s">
        <v>1116</v>
      </c>
      <c r="B507" s="29">
        <v>0.183</v>
      </c>
      <c r="C507" s="29">
        <v>0</v>
      </c>
      <c r="D507" s="29">
        <v>0</v>
      </c>
      <c r="E507" s="29">
        <v>5.0579999999999998</v>
      </c>
      <c r="F507" s="29">
        <v>58.337000000000003</v>
      </c>
      <c r="G507" s="29">
        <v>0</v>
      </c>
      <c r="H507" s="29">
        <v>52.158000000000001</v>
      </c>
      <c r="I507" s="29">
        <v>20.623000000000001</v>
      </c>
      <c r="J507" s="29">
        <v>5.6070000000000002</v>
      </c>
      <c r="K507" s="29">
        <v>7.2460000000000004</v>
      </c>
      <c r="L507" s="29">
        <v>2.9660000000000002</v>
      </c>
      <c r="M507" s="29">
        <v>0</v>
      </c>
      <c r="N507" s="29">
        <f>E507+H507+I507+J507+K507+L507+M507</f>
        <v>93.657999999999987</v>
      </c>
    </row>
    <row r="508" spans="1:14" x14ac:dyDescent="0.2">
      <c r="A508" s="1" t="s">
        <v>1117</v>
      </c>
      <c r="B508" s="29">
        <v>0.189</v>
      </c>
      <c r="C508" s="29">
        <v>0</v>
      </c>
      <c r="D508" s="29">
        <v>0</v>
      </c>
      <c r="E508" s="29">
        <v>5.4960000000000004</v>
      </c>
      <c r="F508" s="29">
        <v>59.985999999999997</v>
      </c>
      <c r="G508" s="29">
        <v>0</v>
      </c>
      <c r="H508" s="29">
        <v>50.603999999999999</v>
      </c>
      <c r="I508" s="29">
        <v>21.757999999999999</v>
      </c>
      <c r="J508" s="29">
        <v>5.57</v>
      </c>
      <c r="K508" s="29">
        <v>7.4969999999999999</v>
      </c>
      <c r="L508" s="29">
        <v>3.0550000000000002</v>
      </c>
      <c r="M508" s="29">
        <v>0</v>
      </c>
      <c r="N508" s="29">
        <f>E508+H508+I508+J508+K508+L508+M508</f>
        <v>93.98</v>
      </c>
    </row>
    <row r="509" spans="1:14" x14ac:dyDescent="0.2">
      <c r="A509" s="1" t="s">
        <v>1057</v>
      </c>
      <c r="B509" s="29">
        <v>0</v>
      </c>
      <c r="C509" s="29">
        <v>0</v>
      </c>
      <c r="D509" s="29">
        <v>0</v>
      </c>
      <c r="E509" s="29">
        <v>0.94599999999999995</v>
      </c>
      <c r="F509" s="29">
        <v>0</v>
      </c>
      <c r="G509" s="29">
        <v>0</v>
      </c>
      <c r="H509" s="29">
        <v>102.98399999999999</v>
      </c>
      <c r="I509" s="29">
        <v>11.128</v>
      </c>
      <c r="J509" s="29">
        <v>7.1660000000000004</v>
      </c>
      <c r="K509" s="29">
        <v>46.052</v>
      </c>
      <c r="L509" s="29">
        <v>6.6390000000000002</v>
      </c>
      <c r="M509" s="29">
        <v>6.0970000000000004</v>
      </c>
      <c r="N509" s="29">
        <f>E509+G509+H509+I509+J509+K509+L509+M509</f>
        <v>181.012</v>
      </c>
    </row>
    <row r="510" spans="1:14" x14ac:dyDescent="0.2">
      <c r="A510" s="1" t="s">
        <v>1058</v>
      </c>
      <c r="B510" s="29">
        <v>0</v>
      </c>
      <c r="C510" s="29">
        <v>0</v>
      </c>
      <c r="D510" s="29">
        <v>0</v>
      </c>
      <c r="E510" s="29">
        <v>0.748</v>
      </c>
      <c r="F510" s="29">
        <v>0</v>
      </c>
      <c r="G510" s="29">
        <v>0</v>
      </c>
      <c r="H510" s="29">
        <v>96.253</v>
      </c>
      <c r="I510" s="29">
        <v>11.005000000000001</v>
      </c>
      <c r="J510" s="29">
        <v>8.359</v>
      </c>
      <c r="K510" s="29">
        <v>46.838999999999999</v>
      </c>
      <c r="L510" s="29">
        <v>6.02</v>
      </c>
      <c r="M510" s="29">
        <v>7.258</v>
      </c>
      <c r="N510" s="29">
        <f>E510+G510+H510+I510+J510+K510+L510+M510</f>
        <v>176.48200000000003</v>
      </c>
    </row>
    <row r="511" spans="1:14" x14ac:dyDescent="0.2">
      <c r="A511" s="1" t="s">
        <v>1126</v>
      </c>
      <c r="B511" s="2">
        <v>0</v>
      </c>
      <c r="C511" s="2">
        <v>0</v>
      </c>
      <c r="D511" s="2">
        <v>0</v>
      </c>
      <c r="E511" s="2">
        <v>0.71799999999999997</v>
      </c>
      <c r="F511" s="2">
        <v>0</v>
      </c>
      <c r="G511" s="2">
        <v>0</v>
      </c>
      <c r="H511" s="2">
        <v>93.888000000000005</v>
      </c>
      <c r="I511" s="2">
        <v>11.297000000000001</v>
      </c>
      <c r="J511" s="2">
        <v>6.774</v>
      </c>
      <c r="K511" s="2">
        <v>47.121000000000002</v>
      </c>
      <c r="L511" s="2">
        <v>5.5030000000000001</v>
      </c>
      <c r="M511" s="2">
        <v>7.6589999999999998</v>
      </c>
      <c r="N511" s="2">
        <f>E511+G511+H511+I511+J511+K511+L511+M511</f>
        <v>172.95999999999998</v>
      </c>
    </row>
    <row r="512" spans="1:14" x14ac:dyDescent="0.2">
      <c r="A512" s="1" t="s">
        <v>1127</v>
      </c>
      <c r="B512" s="2">
        <v>0</v>
      </c>
      <c r="C512" s="2">
        <v>0</v>
      </c>
      <c r="D512" s="2">
        <v>0</v>
      </c>
      <c r="E512" s="2">
        <v>0.91200000000000003</v>
      </c>
      <c r="F512" s="2">
        <v>0</v>
      </c>
      <c r="G512" s="2">
        <v>0</v>
      </c>
      <c r="H512" s="2">
        <v>84.209000000000003</v>
      </c>
      <c r="I512" s="2">
        <v>9.5909999999999993</v>
      </c>
      <c r="J512" s="2">
        <v>6.1609999999999996</v>
      </c>
      <c r="K512" s="2">
        <v>43.378</v>
      </c>
      <c r="L512" s="2">
        <v>5.2480000000000002</v>
      </c>
      <c r="M512" s="2">
        <v>6.702</v>
      </c>
      <c r="N512" s="2">
        <f>E512+G512+H512+I512+J512+K512+L512+M512</f>
        <v>156.20099999999999</v>
      </c>
    </row>
    <row r="513" spans="1:14" x14ac:dyDescent="0.2">
      <c r="A513" s="1" t="s">
        <v>1128</v>
      </c>
      <c r="B513" s="2">
        <v>0</v>
      </c>
      <c r="C513" s="2">
        <v>0</v>
      </c>
      <c r="D513" s="2">
        <v>0</v>
      </c>
      <c r="E513" s="2">
        <v>1.61</v>
      </c>
      <c r="F513" s="2">
        <v>0</v>
      </c>
      <c r="G513" s="2">
        <v>0</v>
      </c>
      <c r="H513" s="2">
        <v>86.894999999999996</v>
      </c>
      <c r="I513" s="2">
        <v>11.013999999999999</v>
      </c>
      <c r="J513" s="2">
        <v>6.7160000000000002</v>
      </c>
      <c r="K513" s="2">
        <v>44.530999999999999</v>
      </c>
      <c r="L513" s="2">
        <v>6.141</v>
      </c>
      <c r="M513" s="2">
        <v>6.9509999999999996</v>
      </c>
      <c r="N513" s="2">
        <f>E513+H513+I513+J513+K513+L513+M513</f>
        <v>163.85799999999998</v>
      </c>
    </row>
    <row r="514" spans="1:14" x14ac:dyDescent="0.2">
      <c r="A514" s="1" t="s">
        <v>1129</v>
      </c>
      <c r="B514" s="2">
        <v>0</v>
      </c>
      <c r="C514" s="2">
        <v>0</v>
      </c>
      <c r="D514" s="2">
        <v>0</v>
      </c>
      <c r="E514" s="2">
        <v>0.73699999999999999</v>
      </c>
      <c r="F514" s="2">
        <v>0</v>
      </c>
      <c r="G514" s="2">
        <v>0</v>
      </c>
      <c r="H514" s="2">
        <v>91.358000000000004</v>
      </c>
      <c r="I514" s="2">
        <v>11.605</v>
      </c>
      <c r="J514" s="2">
        <v>8.4109999999999996</v>
      </c>
      <c r="K514" s="2">
        <v>46.6</v>
      </c>
      <c r="L514" s="2">
        <v>6.298</v>
      </c>
      <c r="M514" s="2">
        <v>7.024</v>
      </c>
      <c r="N514" s="2">
        <f>E514+H514+I514+J514+K514+L514+M514</f>
        <v>172.03300000000002</v>
      </c>
    </row>
    <row r="515" spans="1:14" x14ac:dyDescent="0.2">
      <c r="A515" s="1" t="s">
        <v>1130</v>
      </c>
      <c r="B515" s="2">
        <v>0</v>
      </c>
      <c r="C515" s="2">
        <v>0</v>
      </c>
      <c r="D515" s="2">
        <v>0</v>
      </c>
      <c r="E515" s="2">
        <v>0.73799999999999999</v>
      </c>
      <c r="F515" s="2">
        <v>0</v>
      </c>
      <c r="G515" s="2">
        <v>0</v>
      </c>
      <c r="H515" s="2">
        <v>95.238</v>
      </c>
      <c r="I515" s="2">
        <v>11.722</v>
      </c>
      <c r="J515" s="2">
        <v>7.8860000000000001</v>
      </c>
      <c r="K515" s="2">
        <v>46.79</v>
      </c>
      <c r="L515" s="2">
        <v>6.0019999999999998</v>
      </c>
      <c r="M515" s="2">
        <v>7.0679999999999996</v>
      </c>
      <c r="N515" s="2">
        <f>E515+H515+I515+J515+K515+L515+M515</f>
        <v>175.44400000000002</v>
      </c>
    </row>
    <row r="516" spans="1:14" x14ac:dyDescent="0.2">
      <c r="A516" s="1" t="s">
        <v>1131</v>
      </c>
      <c r="B516" s="2">
        <v>0</v>
      </c>
      <c r="C516" s="2">
        <v>0</v>
      </c>
      <c r="D516" s="2">
        <v>0</v>
      </c>
      <c r="E516" s="2">
        <v>0.73399999999999999</v>
      </c>
      <c r="F516" s="2">
        <v>0</v>
      </c>
      <c r="G516" s="2">
        <v>0</v>
      </c>
      <c r="H516" s="2">
        <v>97.498000000000005</v>
      </c>
      <c r="I516" s="2">
        <v>11.455</v>
      </c>
      <c r="J516" s="2">
        <v>7.4080000000000004</v>
      </c>
      <c r="K516" s="2">
        <v>47.082999999999998</v>
      </c>
      <c r="L516" s="2">
        <v>5.7480000000000002</v>
      </c>
      <c r="M516" s="2">
        <v>7.1139999999999999</v>
      </c>
      <c r="N516" s="2">
        <f>E516+H516+I516+J516+K516+L516+M516</f>
        <v>177.04</v>
      </c>
    </row>
    <row r="517" spans="1:14" x14ac:dyDescent="0.2">
      <c r="A517" s="1" t="s">
        <v>1132</v>
      </c>
      <c r="B517" s="2">
        <v>0</v>
      </c>
      <c r="C517" s="2">
        <v>0</v>
      </c>
      <c r="D517" s="2">
        <v>0</v>
      </c>
      <c r="E517" s="2">
        <v>0.73699999999999999</v>
      </c>
      <c r="F517" s="2">
        <v>0</v>
      </c>
      <c r="G517" s="2">
        <v>0</v>
      </c>
      <c r="H517" s="2">
        <v>92.980999999999995</v>
      </c>
      <c r="I517" s="2">
        <v>10.372999999999999</v>
      </c>
      <c r="J517" s="2">
        <v>6.8209999999999997</v>
      </c>
      <c r="K517" s="2">
        <v>45.222999999999999</v>
      </c>
      <c r="L517" s="2">
        <v>5.133</v>
      </c>
      <c r="M517" s="2">
        <v>6.3780000000000001</v>
      </c>
      <c r="N517" s="2">
        <f>E517+H517+I517+J517+K517+L517+M517</f>
        <v>167.64600000000002</v>
      </c>
    </row>
    <row r="518" spans="1:14" x14ac:dyDescent="0.2">
      <c r="A518" s="1" t="s">
        <v>1133</v>
      </c>
      <c r="B518" s="2">
        <v>0</v>
      </c>
      <c r="C518" s="2">
        <v>0</v>
      </c>
      <c r="D518" s="2">
        <v>0</v>
      </c>
      <c r="E518" s="2">
        <v>0.72599999999999998</v>
      </c>
      <c r="F518" s="2">
        <v>0</v>
      </c>
      <c r="G518" s="2">
        <v>0</v>
      </c>
      <c r="H518" s="2">
        <v>87.251999999999995</v>
      </c>
      <c r="I518" s="2">
        <v>11.532999999999999</v>
      </c>
      <c r="J518" s="2">
        <v>8.1150000000000002</v>
      </c>
      <c r="K518" s="2">
        <v>38.442999999999998</v>
      </c>
      <c r="L518" s="2">
        <v>6.024</v>
      </c>
      <c r="M518" s="2">
        <v>6.4470000000000001</v>
      </c>
      <c r="N518" s="2">
        <f>E518+H518+I518+J518+K518+L518+M518</f>
        <v>158.54</v>
      </c>
    </row>
    <row r="519" spans="1:14" x14ac:dyDescent="0.2">
      <c r="A519" s="1" t="s">
        <v>1134</v>
      </c>
      <c r="B519" s="2">
        <v>0</v>
      </c>
      <c r="C519" s="2">
        <v>0</v>
      </c>
      <c r="D519" s="2">
        <v>0</v>
      </c>
      <c r="E519" s="2">
        <v>0.69199999999999995</v>
      </c>
      <c r="F519" s="2">
        <v>0</v>
      </c>
      <c r="G519" s="2">
        <v>0</v>
      </c>
      <c r="H519" s="2">
        <v>86.864000000000004</v>
      </c>
      <c r="I519" s="2">
        <v>13.083</v>
      </c>
      <c r="J519" s="2">
        <v>7.4039999999999999</v>
      </c>
      <c r="K519" s="2">
        <v>33.975000000000001</v>
      </c>
      <c r="L519" s="2">
        <v>6.1890000000000001</v>
      </c>
      <c r="M519" s="2">
        <v>6.9379999999999997</v>
      </c>
      <c r="N519" s="2">
        <f>E519+H519+I519+J519+K519+L519+M519</f>
        <v>155.14499999999998</v>
      </c>
    </row>
    <row r="520" spans="1:14" x14ac:dyDescent="0.2">
      <c r="A520" s="1" t="s">
        <v>1135</v>
      </c>
      <c r="B520" s="2">
        <v>0</v>
      </c>
      <c r="C520" s="2">
        <v>0</v>
      </c>
      <c r="D520" s="2">
        <v>0</v>
      </c>
      <c r="E520" s="2">
        <v>0.748</v>
      </c>
      <c r="F520" s="2">
        <v>0</v>
      </c>
      <c r="G520" s="2">
        <v>0</v>
      </c>
      <c r="H520" s="2">
        <v>87.31</v>
      </c>
      <c r="I520" s="2">
        <v>13.946</v>
      </c>
      <c r="J520" s="2">
        <v>0</v>
      </c>
      <c r="K520" s="2">
        <v>31.669</v>
      </c>
      <c r="L520" s="2">
        <v>6.04</v>
      </c>
      <c r="M520" s="2">
        <v>0</v>
      </c>
      <c r="N520" s="2">
        <f>E520+H520+I520+J520+K520+L520+M520</f>
        <v>139.71299999999999</v>
      </c>
    </row>
    <row r="521" spans="1:14" x14ac:dyDescent="0.2">
      <c r="A521" s="1" t="s">
        <v>1118</v>
      </c>
      <c r="B521" s="2">
        <v>0</v>
      </c>
      <c r="C521" s="2">
        <v>0</v>
      </c>
      <c r="D521" s="2">
        <v>0</v>
      </c>
      <c r="E521" s="2">
        <v>9.65</v>
      </c>
      <c r="F521" s="2">
        <v>0</v>
      </c>
      <c r="G521" s="2">
        <v>3.0350000000000001</v>
      </c>
      <c r="H521" s="2">
        <v>60.345999999999997</v>
      </c>
      <c r="I521" s="2">
        <v>13.975</v>
      </c>
      <c r="J521" s="2">
        <v>4.7590000000000003</v>
      </c>
      <c r="K521" s="2">
        <v>28.829000000000001</v>
      </c>
      <c r="L521" s="2">
        <v>6.673</v>
      </c>
      <c r="M521" s="2">
        <v>0.85299999999999998</v>
      </c>
      <c r="N521" s="2">
        <f>E521+G521+H521+I521+J521+K521+L521+M521</f>
        <v>128.12</v>
      </c>
    </row>
    <row r="522" spans="1:14" x14ac:dyDescent="0.2">
      <c r="A522" s="1" t="s">
        <v>1136</v>
      </c>
      <c r="B522" s="2">
        <v>0</v>
      </c>
      <c r="C522" s="2">
        <v>0</v>
      </c>
      <c r="D522" s="2">
        <v>0</v>
      </c>
      <c r="E522" s="2">
        <v>0.79600000000000004</v>
      </c>
      <c r="F522">
        <v>0</v>
      </c>
      <c r="G522">
        <v>0</v>
      </c>
      <c r="H522" s="2">
        <v>91.45</v>
      </c>
      <c r="I522" s="2">
        <v>14.576000000000001</v>
      </c>
      <c r="J522" s="2">
        <v>0</v>
      </c>
      <c r="K522" s="2">
        <v>29.481999999999999</v>
      </c>
      <c r="L522" s="2">
        <v>5.8170000000000002</v>
      </c>
      <c r="M522">
        <v>0</v>
      </c>
      <c r="N522" s="2">
        <f>E522+H522+I522+J522+K522+L522+M522</f>
        <v>142.12100000000001</v>
      </c>
    </row>
    <row r="523" spans="1:14" x14ac:dyDescent="0.2">
      <c r="A523" s="1" t="s">
        <v>1137</v>
      </c>
      <c r="B523" s="2">
        <v>0</v>
      </c>
      <c r="C523" s="2">
        <v>0</v>
      </c>
      <c r="D523" s="2">
        <v>0</v>
      </c>
      <c r="E523" s="2">
        <v>0.72899999999999998</v>
      </c>
      <c r="F523">
        <v>0</v>
      </c>
      <c r="G523">
        <v>0</v>
      </c>
      <c r="H523" s="2">
        <v>94.75</v>
      </c>
      <c r="I523" s="2">
        <v>13.997</v>
      </c>
      <c r="J523" s="2">
        <v>7.2140000000000004</v>
      </c>
      <c r="K523" s="2">
        <v>26.634</v>
      </c>
      <c r="L523" s="2">
        <v>5.3090000000000002</v>
      </c>
      <c r="M523">
        <v>0</v>
      </c>
      <c r="N523" s="2">
        <f>E523+H523+I523+J523+K523+L523+M523</f>
        <v>148.63300000000001</v>
      </c>
    </row>
    <row r="524" spans="1:14" x14ac:dyDescent="0.2">
      <c r="A524" s="1" t="s">
        <v>1138</v>
      </c>
      <c r="B524" s="2">
        <v>0</v>
      </c>
      <c r="C524" s="2">
        <v>0</v>
      </c>
      <c r="D524" s="2">
        <v>0</v>
      </c>
      <c r="E524" s="2">
        <v>0.70899999999999996</v>
      </c>
      <c r="F524">
        <v>0</v>
      </c>
      <c r="G524">
        <v>0</v>
      </c>
      <c r="H524" s="2">
        <v>92.707999999999998</v>
      </c>
      <c r="I524" s="2">
        <v>11.875</v>
      </c>
      <c r="J524" s="2">
        <v>8.6929999999999996</v>
      </c>
      <c r="K524" s="2">
        <v>33.597999999999999</v>
      </c>
      <c r="L524" s="2">
        <v>5.6210000000000004</v>
      </c>
      <c r="M524" s="2">
        <v>7.1440000000000001</v>
      </c>
      <c r="N524" s="2">
        <f>E524+H524+I524+J524+K524+L524+M524</f>
        <v>160.34800000000001</v>
      </c>
    </row>
    <row r="525" spans="1:14" x14ac:dyDescent="0.2">
      <c r="A525" s="1" t="s">
        <v>1139</v>
      </c>
      <c r="B525" s="2">
        <v>0</v>
      </c>
      <c r="C525" s="2">
        <v>0</v>
      </c>
      <c r="D525" s="2">
        <v>0</v>
      </c>
      <c r="E525" s="2">
        <v>0.48299999999999998</v>
      </c>
      <c r="F525">
        <v>0</v>
      </c>
      <c r="G525">
        <v>0</v>
      </c>
      <c r="H525" s="2">
        <v>83.218000000000004</v>
      </c>
      <c r="I525" s="2">
        <v>11.489000000000001</v>
      </c>
      <c r="J525" s="2">
        <v>6.2450000000000001</v>
      </c>
      <c r="K525" s="2">
        <v>36.848999999999997</v>
      </c>
      <c r="L525" s="2">
        <v>6.0129999999999999</v>
      </c>
      <c r="M525" s="2">
        <v>7.8609999999999998</v>
      </c>
      <c r="N525" s="2">
        <f>E525+H525+I525+J525+K525+L525+M525</f>
        <v>152.15800000000002</v>
      </c>
    </row>
    <row r="526" spans="1:14" x14ac:dyDescent="0.2">
      <c r="A526" s="1" t="s">
        <v>1140</v>
      </c>
      <c r="B526" s="2">
        <v>0</v>
      </c>
      <c r="C526" s="2">
        <v>0</v>
      </c>
      <c r="D526" s="2">
        <v>0</v>
      </c>
      <c r="E526" s="2">
        <v>0.55600000000000005</v>
      </c>
      <c r="F526">
        <v>0</v>
      </c>
      <c r="G526">
        <v>0</v>
      </c>
      <c r="H526" s="2">
        <v>83.167000000000002</v>
      </c>
      <c r="I526" s="2">
        <v>11.986000000000001</v>
      </c>
      <c r="J526" s="2">
        <v>6.1890000000000001</v>
      </c>
      <c r="K526" s="2">
        <v>37.484000000000002</v>
      </c>
      <c r="L526" s="2">
        <v>6.1079999999999997</v>
      </c>
      <c r="M526" s="2">
        <v>7.7380000000000004</v>
      </c>
      <c r="N526" s="2">
        <f>E526+H526+I526+J526+K526+L526+M526</f>
        <v>153.22800000000001</v>
      </c>
    </row>
    <row r="527" spans="1:14" x14ac:dyDescent="0.2">
      <c r="A527" s="1" t="s">
        <v>1141</v>
      </c>
      <c r="B527" s="2">
        <v>0</v>
      </c>
      <c r="C527" s="2">
        <v>0</v>
      </c>
      <c r="D527" s="2">
        <v>0</v>
      </c>
      <c r="E527" s="2">
        <v>0.48499999999999999</v>
      </c>
      <c r="F527">
        <v>0</v>
      </c>
      <c r="G527">
        <v>0</v>
      </c>
      <c r="H527" s="2">
        <v>88.879000000000005</v>
      </c>
      <c r="I527" s="2">
        <v>13.523999999999999</v>
      </c>
      <c r="J527" s="2">
        <v>11.553000000000001</v>
      </c>
      <c r="K527" s="2">
        <v>33.401000000000003</v>
      </c>
      <c r="L527" s="2">
        <v>5.3049999999999997</v>
      </c>
      <c r="M527" s="2">
        <v>5.2640000000000002</v>
      </c>
      <c r="N527" s="2">
        <f>E527+H527+I527+J527+K527+L527+M527</f>
        <v>158.41100000000003</v>
      </c>
    </row>
    <row r="528" spans="1:14" x14ac:dyDescent="0.2">
      <c r="A528" s="1" t="s">
        <v>1142</v>
      </c>
      <c r="B528" s="2">
        <v>0</v>
      </c>
      <c r="C528" s="2">
        <v>0</v>
      </c>
      <c r="D528" s="2">
        <v>0</v>
      </c>
      <c r="E528" s="2">
        <v>0.46300000000000002</v>
      </c>
      <c r="F528">
        <v>0</v>
      </c>
      <c r="G528">
        <v>0</v>
      </c>
      <c r="H528" s="2">
        <v>90.423000000000002</v>
      </c>
      <c r="I528" s="2">
        <v>13.221</v>
      </c>
      <c r="J528" s="2">
        <v>7.032</v>
      </c>
      <c r="K528" s="2">
        <v>27.219000000000001</v>
      </c>
      <c r="L528" s="2">
        <v>4.5170000000000003</v>
      </c>
      <c r="M528" s="2">
        <v>4.4089999999999998</v>
      </c>
      <c r="N528" s="2">
        <f>E528+H528+I528+J528+K528+L528+M528</f>
        <v>147.28399999999999</v>
      </c>
    </row>
    <row r="529" spans="1:14" x14ac:dyDescent="0.2">
      <c r="A529" s="1" t="s">
        <v>1143</v>
      </c>
      <c r="B529" s="2">
        <v>0</v>
      </c>
      <c r="C529" s="2">
        <v>0</v>
      </c>
      <c r="D529" s="2">
        <v>0</v>
      </c>
      <c r="E529" s="2">
        <v>0.502</v>
      </c>
      <c r="F529">
        <v>0</v>
      </c>
      <c r="G529">
        <v>0</v>
      </c>
      <c r="H529" s="2">
        <v>88.667000000000002</v>
      </c>
      <c r="I529" s="2">
        <v>11.467000000000001</v>
      </c>
      <c r="J529" s="2">
        <v>7.0460000000000003</v>
      </c>
      <c r="K529" s="2">
        <v>33.267000000000003</v>
      </c>
      <c r="L529" s="2">
        <v>4.9569999999999999</v>
      </c>
      <c r="M529" s="2">
        <v>6.3369999999999997</v>
      </c>
      <c r="N529" s="2">
        <f>E529+H529+I529+J529+K529+L529+M529</f>
        <v>152.24299999999999</v>
      </c>
    </row>
    <row r="530" spans="1:14" x14ac:dyDescent="0.2">
      <c r="A530" s="1" t="s">
        <v>1144</v>
      </c>
      <c r="B530" s="2">
        <v>0</v>
      </c>
      <c r="C530" s="2">
        <v>0</v>
      </c>
      <c r="D530" s="2">
        <v>0</v>
      </c>
      <c r="E530" s="2">
        <v>0.436</v>
      </c>
      <c r="F530">
        <v>0</v>
      </c>
      <c r="G530">
        <v>0</v>
      </c>
      <c r="H530" s="2">
        <v>77.135999999999996</v>
      </c>
      <c r="I530" s="2">
        <v>10.906000000000001</v>
      </c>
      <c r="J530" s="2">
        <v>7.4219999999999997</v>
      </c>
      <c r="K530" s="2">
        <v>33.941000000000003</v>
      </c>
      <c r="L530" s="2">
        <v>5.609</v>
      </c>
      <c r="M530" s="2">
        <v>7.0289999999999999</v>
      </c>
      <c r="N530" s="2">
        <f>E530+H530+I530+J530+K530+L530+M530</f>
        <v>142.47900000000001</v>
      </c>
    </row>
    <row r="531" spans="1:14" x14ac:dyDescent="0.2">
      <c r="A531" s="1" t="s">
        <v>1119</v>
      </c>
      <c r="B531" s="2">
        <v>0</v>
      </c>
      <c r="C531" s="2">
        <v>0</v>
      </c>
      <c r="D531" s="2">
        <v>0</v>
      </c>
      <c r="E531" s="2">
        <v>4.1740000000000004</v>
      </c>
      <c r="F531" s="2">
        <v>0</v>
      </c>
      <c r="G531" s="2">
        <v>0</v>
      </c>
      <c r="H531" s="2">
        <v>69.614999999999995</v>
      </c>
      <c r="I531" s="2">
        <v>17.677</v>
      </c>
      <c r="J531" s="2">
        <v>6.1459999999999999</v>
      </c>
      <c r="K531" s="2">
        <v>45.061999999999998</v>
      </c>
      <c r="L531" s="2">
        <v>7.9269999999999996</v>
      </c>
      <c r="M531" s="2">
        <v>3.1240000000000001</v>
      </c>
      <c r="N531" s="2">
        <f>E531+G531+H531+I531+J531+K531+L531+M531</f>
        <v>153.72499999999999</v>
      </c>
    </row>
    <row r="532" spans="1:14" x14ac:dyDescent="0.2">
      <c r="A532" s="1" t="s">
        <v>1145</v>
      </c>
      <c r="B532" s="2">
        <v>0</v>
      </c>
      <c r="C532" s="2">
        <v>0</v>
      </c>
      <c r="D532" s="2">
        <v>0</v>
      </c>
      <c r="E532" s="2">
        <v>0.52400000000000002</v>
      </c>
      <c r="F532">
        <v>0</v>
      </c>
      <c r="G532">
        <v>0</v>
      </c>
      <c r="H532" s="2">
        <v>78.25</v>
      </c>
      <c r="I532" s="2">
        <v>11.526999999999999</v>
      </c>
      <c r="J532" s="2">
        <v>7.8730000000000002</v>
      </c>
      <c r="K532" s="2">
        <v>32.055999999999997</v>
      </c>
      <c r="L532" s="2">
        <v>5.8620000000000001</v>
      </c>
      <c r="M532" s="2">
        <v>7.6310000000000002</v>
      </c>
      <c r="N532" s="2">
        <f>E532+H532+I532+J532+K532+L532+M532</f>
        <v>143.72300000000001</v>
      </c>
    </row>
    <row r="533" spans="1:14" x14ac:dyDescent="0.2">
      <c r="A533" s="1" t="s">
        <v>1146</v>
      </c>
      <c r="B533" s="2">
        <v>0</v>
      </c>
      <c r="C533" s="2">
        <v>0</v>
      </c>
      <c r="D533" s="2">
        <v>0</v>
      </c>
      <c r="E533" s="2">
        <v>0.437</v>
      </c>
      <c r="F533">
        <v>0</v>
      </c>
      <c r="G533">
        <v>0</v>
      </c>
      <c r="H533" s="2">
        <v>86.843999999999994</v>
      </c>
      <c r="I533" s="2">
        <v>12.157</v>
      </c>
      <c r="J533" s="2">
        <v>7.9660000000000002</v>
      </c>
      <c r="K533" s="2">
        <v>30.698</v>
      </c>
      <c r="L533" s="2">
        <v>6.3090000000000002</v>
      </c>
      <c r="M533" s="2">
        <v>7.81</v>
      </c>
      <c r="N533" s="2">
        <f>E533+H533+I533+J533+K533+L533+M533</f>
        <v>152.22099999999998</v>
      </c>
    </row>
    <row r="534" spans="1:14" x14ac:dyDescent="0.2">
      <c r="A534" s="1" t="s">
        <v>1147</v>
      </c>
      <c r="B534" s="2">
        <v>0</v>
      </c>
      <c r="C534" s="2">
        <v>0</v>
      </c>
      <c r="D534" s="2">
        <v>0</v>
      </c>
      <c r="E534" s="2">
        <v>0.42</v>
      </c>
      <c r="F534">
        <v>0</v>
      </c>
      <c r="G534">
        <v>0</v>
      </c>
      <c r="H534" s="2">
        <v>91.085999999999999</v>
      </c>
      <c r="I534" s="2">
        <v>12.435</v>
      </c>
      <c r="J534" s="2">
        <v>8.5329999999999995</v>
      </c>
      <c r="K534" s="2">
        <v>31.13</v>
      </c>
      <c r="L534" s="2">
        <v>6.3380000000000001</v>
      </c>
      <c r="M534" s="2">
        <v>7.8979999999999997</v>
      </c>
      <c r="N534" s="2">
        <f>E534+H534+I534+J534+K534+L534+M534</f>
        <v>157.84</v>
      </c>
    </row>
    <row r="535" spans="1:14" x14ac:dyDescent="0.2">
      <c r="A535" s="1" t="s">
        <v>1148</v>
      </c>
      <c r="B535" s="2">
        <v>0</v>
      </c>
      <c r="C535" s="2">
        <v>0</v>
      </c>
      <c r="D535" s="2">
        <v>0</v>
      </c>
      <c r="E535" s="2">
        <v>0.5</v>
      </c>
      <c r="F535">
        <v>0</v>
      </c>
      <c r="G535">
        <v>0</v>
      </c>
      <c r="H535" s="2">
        <v>92.51</v>
      </c>
      <c r="I535" s="2">
        <v>12.754</v>
      </c>
      <c r="J535" s="2">
        <v>6.8419999999999996</v>
      </c>
      <c r="K535" s="2">
        <v>30.413</v>
      </c>
      <c r="L535" s="2">
        <v>6.0179999999999998</v>
      </c>
      <c r="M535" s="2">
        <v>7.6130000000000004</v>
      </c>
      <c r="N535" s="2">
        <f>E535+H535+I535+J535+K535+L535+M535</f>
        <v>156.65</v>
      </c>
    </row>
    <row r="536" spans="1:14" x14ac:dyDescent="0.2">
      <c r="A536" s="1" t="s">
        <v>1149</v>
      </c>
      <c r="B536" s="2">
        <v>0</v>
      </c>
      <c r="C536" s="2">
        <v>0</v>
      </c>
      <c r="D536" s="2">
        <v>0</v>
      </c>
      <c r="E536" s="2">
        <v>0.51200000000000001</v>
      </c>
      <c r="F536">
        <v>0</v>
      </c>
      <c r="G536">
        <v>0</v>
      </c>
      <c r="H536" s="2">
        <v>96.131</v>
      </c>
      <c r="I536" s="2">
        <v>13.305</v>
      </c>
      <c r="J536" s="2">
        <v>7.2229999999999999</v>
      </c>
      <c r="K536" s="2">
        <v>27.777999999999999</v>
      </c>
      <c r="L536" s="2">
        <v>5.5140000000000002</v>
      </c>
      <c r="M536" s="2">
        <v>7.2869999999999999</v>
      </c>
      <c r="N536" s="2">
        <f>E536+H536+I536+J536+K536+L536+M536</f>
        <v>157.75000000000003</v>
      </c>
    </row>
    <row r="537" spans="1:14" x14ac:dyDescent="0.2">
      <c r="A537" s="1" t="s">
        <v>1150</v>
      </c>
      <c r="B537" s="2">
        <v>0</v>
      </c>
      <c r="C537" s="2">
        <v>0</v>
      </c>
      <c r="D537" s="2">
        <v>0</v>
      </c>
      <c r="E537" s="2">
        <v>0.41699999999999998</v>
      </c>
      <c r="F537">
        <v>0</v>
      </c>
      <c r="G537">
        <v>0</v>
      </c>
      <c r="H537" s="2">
        <v>101.012</v>
      </c>
      <c r="I537" s="2">
        <v>13.67</v>
      </c>
      <c r="J537" s="2">
        <v>7.992</v>
      </c>
      <c r="K537" s="2">
        <v>35.404000000000003</v>
      </c>
      <c r="L537" s="2">
        <v>6.593</v>
      </c>
      <c r="M537" s="2">
        <v>7.7859999999999996</v>
      </c>
      <c r="N537" s="2">
        <f>E537+H537+I537+J537+K537+L537+M537</f>
        <v>172.874</v>
      </c>
    </row>
    <row r="538" spans="1:14" x14ac:dyDescent="0.2">
      <c r="A538" s="1" t="s">
        <v>1151</v>
      </c>
      <c r="B538" s="2">
        <v>0</v>
      </c>
      <c r="C538" s="2">
        <v>0</v>
      </c>
      <c r="D538" s="2">
        <v>0</v>
      </c>
      <c r="E538" s="2">
        <v>0.38100000000000001</v>
      </c>
      <c r="F538">
        <v>0</v>
      </c>
      <c r="G538">
        <v>0</v>
      </c>
      <c r="H538" s="2">
        <v>93.87</v>
      </c>
      <c r="I538" s="2">
        <v>13.154999999999999</v>
      </c>
      <c r="J538" s="2">
        <v>8.6920000000000002</v>
      </c>
      <c r="K538" s="2">
        <v>34.082000000000001</v>
      </c>
      <c r="L538" s="2">
        <v>6.5460000000000003</v>
      </c>
      <c r="M538" s="2">
        <v>7.367</v>
      </c>
      <c r="N538" s="2">
        <f>E538+H538+I538+J538+K538+L538+M538</f>
        <v>164.09299999999999</v>
      </c>
    </row>
    <row r="539" spans="1:14" x14ac:dyDescent="0.2">
      <c r="A539" s="1" t="s">
        <v>1152</v>
      </c>
      <c r="B539" s="2">
        <v>0</v>
      </c>
      <c r="C539" s="2">
        <v>0</v>
      </c>
      <c r="D539" s="2">
        <v>0</v>
      </c>
      <c r="E539" s="2">
        <v>0.33500000000000002</v>
      </c>
      <c r="F539">
        <v>0</v>
      </c>
      <c r="G539">
        <v>0</v>
      </c>
      <c r="H539" s="2">
        <v>91.147999999999996</v>
      </c>
      <c r="I539" s="2">
        <v>13.071999999999999</v>
      </c>
      <c r="J539" s="2">
        <v>7.9790000000000001</v>
      </c>
      <c r="K539" s="2">
        <v>32.697000000000003</v>
      </c>
      <c r="L539" s="2">
        <v>6.4409999999999998</v>
      </c>
      <c r="M539" s="2">
        <v>7.7060000000000004</v>
      </c>
      <c r="N539" s="2">
        <f>E539+H539+I539+J539+K539+L539+M539</f>
        <v>159.37799999999999</v>
      </c>
    </row>
    <row r="540" spans="1:14" x14ac:dyDescent="0.2">
      <c r="A540" s="1" t="s">
        <v>1153</v>
      </c>
      <c r="B540" s="2">
        <v>0</v>
      </c>
      <c r="C540" s="2">
        <v>0</v>
      </c>
      <c r="D540" s="2">
        <v>0</v>
      </c>
      <c r="E540" s="2">
        <v>0.23400000000000001</v>
      </c>
      <c r="F540">
        <v>0</v>
      </c>
      <c r="G540">
        <v>0</v>
      </c>
      <c r="H540" s="2">
        <v>86.76</v>
      </c>
      <c r="I540" s="2">
        <v>12.99</v>
      </c>
      <c r="J540" s="2">
        <v>7.5270000000000001</v>
      </c>
      <c r="K540" s="2">
        <v>31.024999999999999</v>
      </c>
      <c r="L540" s="2">
        <v>5.7619999999999996</v>
      </c>
      <c r="M540" s="2">
        <v>7.4009999999999998</v>
      </c>
      <c r="N540" s="2">
        <f>E540+H540+I540+J540+K540+L540+M540</f>
        <v>151.69900000000001</v>
      </c>
    </row>
    <row r="541" spans="1:14" x14ac:dyDescent="0.2">
      <c r="A541" s="1" t="s">
        <v>1154</v>
      </c>
      <c r="B541" s="2">
        <v>0</v>
      </c>
      <c r="C541" s="2">
        <v>0</v>
      </c>
      <c r="D541" s="2">
        <v>0</v>
      </c>
      <c r="E541" s="2">
        <v>0.28699999999999998</v>
      </c>
      <c r="F541">
        <v>0</v>
      </c>
      <c r="G541">
        <v>0</v>
      </c>
      <c r="H541" s="2">
        <v>88.566000000000003</v>
      </c>
      <c r="I541" s="2">
        <v>13.406000000000001</v>
      </c>
      <c r="J541" s="2">
        <v>8.1120000000000001</v>
      </c>
      <c r="K541" s="2">
        <v>32.076000000000001</v>
      </c>
      <c r="L541" s="2">
        <v>5.9109999999999996</v>
      </c>
      <c r="M541" s="2">
        <v>7.3140000000000001</v>
      </c>
      <c r="N541" s="2">
        <f>E541+H541+I541+J541+K541+L541+M541</f>
        <v>155.672</v>
      </c>
    </row>
    <row r="542" spans="1:14" x14ac:dyDescent="0.2">
      <c r="A542" s="1" t="s">
        <v>1120</v>
      </c>
      <c r="B542" s="2">
        <v>0</v>
      </c>
      <c r="C542" s="2">
        <v>0</v>
      </c>
      <c r="D542" s="2">
        <v>0</v>
      </c>
      <c r="E542" s="2">
        <v>4.21</v>
      </c>
      <c r="F542" s="2">
        <v>0</v>
      </c>
      <c r="G542" s="2">
        <v>2.194</v>
      </c>
      <c r="H542" s="2">
        <v>72.534000000000006</v>
      </c>
      <c r="I542" s="2">
        <v>15.625999999999999</v>
      </c>
      <c r="J542" s="2">
        <v>7.02</v>
      </c>
      <c r="K542" s="2">
        <v>48.790999999999997</v>
      </c>
      <c r="L542" s="2">
        <v>8.26</v>
      </c>
      <c r="M542" s="2">
        <v>6.6790000000000003</v>
      </c>
      <c r="N542" s="2">
        <f>E542+G542+H542+I542+J542+K542+L542+M542</f>
        <v>165.31399999999999</v>
      </c>
    </row>
    <row r="543" spans="1:14" x14ac:dyDescent="0.2">
      <c r="A543" s="1" t="s">
        <v>1155</v>
      </c>
      <c r="B543" s="2">
        <v>0</v>
      </c>
      <c r="C543" s="2">
        <v>0</v>
      </c>
      <c r="D543" s="2">
        <v>0</v>
      </c>
      <c r="E543" s="2">
        <v>0.30599999999999999</v>
      </c>
      <c r="F543">
        <v>0</v>
      </c>
      <c r="G543">
        <v>0</v>
      </c>
      <c r="H543" s="2">
        <v>95.394000000000005</v>
      </c>
      <c r="I543" s="2">
        <v>14.391999999999999</v>
      </c>
      <c r="J543" s="2">
        <v>7.0469999999999997</v>
      </c>
      <c r="K543" s="2">
        <v>31.911999999999999</v>
      </c>
      <c r="L543" s="2">
        <v>5.8479999999999999</v>
      </c>
      <c r="M543" s="2">
        <v>7.3239999999999998</v>
      </c>
      <c r="N543" s="2">
        <f>E543+H543+I543+J543+K543+L543+M543</f>
        <v>162.22300000000001</v>
      </c>
    </row>
    <row r="544" spans="1:14" x14ac:dyDescent="0.2">
      <c r="A544" s="1" t="s">
        <v>1156</v>
      </c>
      <c r="B544" s="2">
        <v>0</v>
      </c>
      <c r="C544" s="2">
        <v>0</v>
      </c>
      <c r="D544" s="2">
        <v>0</v>
      </c>
      <c r="E544" s="2">
        <v>0.23100000000000001</v>
      </c>
      <c r="F544">
        <v>0</v>
      </c>
      <c r="G544">
        <v>0</v>
      </c>
      <c r="H544" s="2">
        <v>100.36199999999999</v>
      </c>
      <c r="I544" s="2">
        <v>14.294</v>
      </c>
      <c r="J544" s="2">
        <v>7.024</v>
      </c>
      <c r="K544" s="2">
        <v>30.965</v>
      </c>
      <c r="L544" s="2">
        <v>5.7130000000000001</v>
      </c>
      <c r="M544" s="2">
        <v>6.7060000000000004</v>
      </c>
      <c r="N544" s="2">
        <f>E544+H544+I544+J544+K544+L544+M544</f>
        <v>165.29499999999996</v>
      </c>
    </row>
    <row r="545" spans="1:14" x14ac:dyDescent="0.2">
      <c r="A545" s="1" t="s">
        <v>1157</v>
      </c>
      <c r="B545" s="2">
        <v>0</v>
      </c>
      <c r="C545" s="2">
        <v>0</v>
      </c>
      <c r="D545" s="2">
        <v>0</v>
      </c>
      <c r="E545" s="2">
        <v>0.28299999999999997</v>
      </c>
      <c r="F545">
        <v>0</v>
      </c>
      <c r="G545">
        <v>0</v>
      </c>
      <c r="H545" s="2">
        <v>89.63</v>
      </c>
      <c r="I545" s="2">
        <v>12.346</v>
      </c>
      <c r="J545" s="2">
        <v>6.1980000000000004</v>
      </c>
      <c r="K545" s="2">
        <v>29.353000000000002</v>
      </c>
      <c r="L545" s="2">
        <v>5.383</v>
      </c>
      <c r="M545" s="2">
        <v>6.18</v>
      </c>
      <c r="N545" s="2">
        <f>E545+H545+I545+J545+K545+L545+M545</f>
        <v>149.37300000000002</v>
      </c>
    </row>
    <row r="546" spans="1:14" x14ac:dyDescent="0.2">
      <c r="A546" s="1" t="s">
        <v>1158</v>
      </c>
      <c r="B546" s="2">
        <v>0</v>
      </c>
      <c r="C546" s="2">
        <v>0</v>
      </c>
      <c r="D546" s="2">
        <v>0</v>
      </c>
      <c r="E546" s="2">
        <v>0.193</v>
      </c>
      <c r="F546" s="2">
        <v>4.7350000000000003</v>
      </c>
      <c r="G546">
        <v>0</v>
      </c>
      <c r="H546" s="2">
        <v>92.134</v>
      </c>
      <c r="I546" s="2">
        <v>13.109</v>
      </c>
      <c r="J546" s="2">
        <v>6.391</v>
      </c>
      <c r="K546" s="2">
        <v>34.386000000000003</v>
      </c>
      <c r="L546" s="2">
        <v>6.5119999999999996</v>
      </c>
      <c r="M546" s="2">
        <v>6.9939999999999998</v>
      </c>
      <c r="N546" s="2">
        <f>E546+H546+I546+J546+K546+L546+M546</f>
        <v>159.71899999999999</v>
      </c>
    </row>
    <row r="547" spans="1:14" x14ac:dyDescent="0.2">
      <c r="A547" s="1" t="s">
        <v>1159</v>
      </c>
      <c r="B547" s="2">
        <v>0</v>
      </c>
      <c r="C547" s="2">
        <v>0</v>
      </c>
      <c r="D547" s="2">
        <v>0</v>
      </c>
      <c r="E547" s="2">
        <v>0</v>
      </c>
      <c r="F547" s="2">
        <v>15.085000000000001</v>
      </c>
      <c r="G547">
        <v>0</v>
      </c>
      <c r="H547" s="2">
        <v>93.41</v>
      </c>
      <c r="I547" s="2">
        <v>10.859</v>
      </c>
      <c r="J547" s="2">
        <v>5.65</v>
      </c>
      <c r="K547" s="2">
        <v>35.119999999999997</v>
      </c>
      <c r="L547" s="2">
        <v>4.6379999999999999</v>
      </c>
      <c r="M547" s="2">
        <v>6.7210000000000001</v>
      </c>
      <c r="N547" s="2">
        <f>E547+H547+I547+J547+K547+L547+M547</f>
        <v>156.398</v>
      </c>
    </row>
    <row r="548" spans="1:14" x14ac:dyDescent="0.2">
      <c r="A548" s="1" t="s">
        <v>1160</v>
      </c>
      <c r="B548" s="2">
        <v>0</v>
      </c>
      <c r="C548" s="2">
        <v>0</v>
      </c>
      <c r="D548" s="2">
        <v>0</v>
      </c>
      <c r="E548" s="2">
        <v>0.63</v>
      </c>
      <c r="F548" s="2">
        <v>10.734</v>
      </c>
      <c r="G548" s="2">
        <v>0</v>
      </c>
      <c r="H548" s="2">
        <v>91.156000000000006</v>
      </c>
      <c r="I548" s="2">
        <v>13.497</v>
      </c>
      <c r="J548" s="2">
        <v>8.8249999999999993</v>
      </c>
      <c r="K548" s="2">
        <v>33.225000000000001</v>
      </c>
      <c r="L548" s="2">
        <v>6.7670000000000003</v>
      </c>
      <c r="M548" s="2">
        <v>6.6870000000000003</v>
      </c>
      <c r="N548" s="2">
        <f>E548+H548+I548+J548+K548+L548+M548</f>
        <v>160.78700000000001</v>
      </c>
    </row>
    <row r="549" spans="1:14" x14ac:dyDescent="0.2">
      <c r="A549" s="1" t="s">
        <v>1161</v>
      </c>
      <c r="B549" s="2">
        <v>0</v>
      </c>
      <c r="C549" s="2">
        <v>0</v>
      </c>
      <c r="D549" s="2">
        <v>0</v>
      </c>
      <c r="E549" s="2">
        <v>1.1499999999999999</v>
      </c>
      <c r="F549" s="2">
        <v>0</v>
      </c>
      <c r="G549" s="2">
        <v>0</v>
      </c>
      <c r="H549" s="2">
        <v>100.967</v>
      </c>
      <c r="I549" s="2">
        <v>15.176</v>
      </c>
      <c r="J549" s="2">
        <v>7.5309999999999997</v>
      </c>
      <c r="K549" s="2">
        <v>37.421999999999997</v>
      </c>
      <c r="L549" s="2">
        <v>7.673</v>
      </c>
      <c r="M549" s="2">
        <v>7.6280000000000001</v>
      </c>
      <c r="N549" s="2">
        <f>E549+H549+I549+J549+K549+L549+M549</f>
        <v>177.54700000000003</v>
      </c>
    </row>
    <row r="550" spans="1:14" x14ac:dyDescent="0.2">
      <c r="A550" s="1" t="s">
        <v>1162</v>
      </c>
      <c r="B550" s="2">
        <v>0</v>
      </c>
      <c r="C550" s="2">
        <v>0</v>
      </c>
      <c r="D550" s="2">
        <v>0</v>
      </c>
      <c r="E550" s="2">
        <v>0.56100000000000005</v>
      </c>
      <c r="F550" s="2">
        <v>9.9770000000000003</v>
      </c>
      <c r="G550" s="2">
        <v>0</v>
      </c>
      <c r="H550" s="2">
        <v>104.842</v>
      </c>
      <c r="I550" s="2">
        <v>16.242999999999999</v>
      </c>
      <c r="J550" s="2">
        <v>9.8439999999999994</v>
      </c>
      <c r="K550" s="2">
        <v>37.24</v>
      </c>
      <c r="L550" s="2">
        <v>7.7249999999999996</v>
      </c>
      <c r="M550" s="2">
        <v>7.2480000000000002</v>
      </c>
      <c r="N550" s="2">
        <f>E550+H550+I550+J550+K550+L550+M550</f>
        <v>183.703</v>
      </c>
    </row>
    <row r="551" spans="1:14" x14ac:dyDescent="0.2">
      <c r="A551" s="1" t="s">
        <v>1163</v>
      </c>
      <c r="B551" s="2">
        <v>0</v>
      </c>
      <c r="C551" s="2">
        <v>0</v>
      </c>
      <c r="D551" s="2">
        <v>0</v>
      </c>
      <c r="E551" s="2">
        <v>0.46400000000000002</v>
      </c>
      <c r="F551" s="2">
        <v>0</v>
      </c>
      <c r="G551" s="2">
        <v>0</v>
      </c>
      <c r="H551" s="2">
        <v>109.959</v>
      </c>
      <c r="I551" s="2">
        <v>16.349</v>
      </c>
      <c r="J551" s="2">
        <v>10.621</v>
      </c>
      <c r="K551" s="2">
        <v>36.625</v>
      </c>
      <c r="L551" s="2">
        <v>7.4240000000000004</v>
      </c>
      <c r="M551" s="2">
        <v>7.9039999999999999</v>
      </c>
      <c r="N551" s="2">
        <f>E551+H551+I551+J551+K551+L551+M551</f>
        <v>189.346</v>
      </c>
    </row>
    <row r="552" spans="1:14" x14ac:dyDescent="0.2">
      <c r="A552" s="1" t="s">
        <v>1164</v>
      </c>
      <c r="B552" s="2">
        <v>0</v>
      </c>
      <c r="C552" s="2">
        <v>0</v>
      </c>
      <c r="D552" s="2">
        <v>0</v>
      </c>
      <c r="E552" s="2">
        <v>0.49299999999999999</v>
      </c>
      <c r="F552" s="2">
        <v>0</v>
      </c>
      <c r="G552" s="2">
        <v>0</v>
      </c>
      <c r="H552" s="2">
        <v>105.782</v>
      </c>
      <c r="I552" s="2">
        <v>16.103999999999999</v>
      </c>
      <c r="J552" s="2">
        <v>9.2279999999999998</v>
      </c>
      <c r="K552" s="2">
        <v>30.715</v>
      </c>
      <c r="L552" s="2">
        <v>6.4690000000000003</v>
      </c>
      <c r="M552" s="2">
        <v>7.5780000000000003</v>
      </c>
      <c r="N552" s="2">
        <f>E552+H552+I552+J552+K552+L552+M552</f>
        <v>176.369</v>
      </c>
    </row>
    <row r="553" spans="1:14" x14ac:dyDescent="0.2">
      <c r="A553" s="1" t="s">
        <v>1121</v>
      </c>
      <c r="B553" s="2">
        <v>0.115</v>
      </c>
      <c r="C553" s="2">
        <v>0</v>
      </c>
      <c r="D553" s="2">
        <v>0</v>
      </c>
      <c r="E553" s="2">
        <v>4.508</v>
      </c>
      <c r="F553" s="2">
        <v>0</v>
      </c>
      <c r="G553" s="2">
        <v>0</v>
      </c>
      <c r="H553" s="2">
        <v>90.991</v>
      </c>
      <c r="I553" s="2">
        <v>13.218999999999999</v>
      </c>
      <c r="J553" s="2">
        <v>6.81</v>
      </c>
      <c r="K553" s="2">
        <v>49.509</v>
      </c>
      <c r="L553" s="2">
        <v>8.2880000000000003</v>
      </c>
      <c r="M553" s="2">
        <v>7.4</v>
      </c>
      <c r="N553" s="2">
        <f>E553+G553+H553+I553+J553+K553+L553+M553</f>
        <v>180.72499999999999</v>
      </c>
    </row>
    <row r="554" spans="1:14" x14ac:dyDescent="0.2">
      <c r="A554" s="1" t="s">
        <v>1165</v>
      </c>
      <c r="B554" s="2">
        <v>0</v>
      </c>
      <c r="C554" s="2">
        <v>0</v>
      </c>
      <c r="D554" s="2">
        <v>0</v>
      </c>
      <c r="E554" s="2">
        <v>0.66400000000000003</v>
      </c>
      <c r="F554" s="2">
        <v>0</v>
      </c>
      <c r="G554" s="2">
        <v>0</v>
      </c>
      <c r="H554" s="2">
        <v>99.489000000000004</v>
      </c>
      <c r="I554" s="2">
        <v>16.109000000000002</v>
      </c>
      <c r="J554" s="2">
        <v>9.4359999999999999</v>
      </c>
      <c r="K554" s="2">
        <v>28.251000000000001</v>
      </c>
      <c r="L554" s="2">
        <v>6.1230000000000002</v>
      </c>
      <c r="M554" s="2">
        <v>7.1840000000000002</v>
      </c>
      <c r="N554" s="2">
        <f>E554+H554+I554+J554+K554+L554+M554</f>
        <v>167.256</v>
      </c>
    </row>
    <row r="555" spans="1:14" x14ac:dyDescent="0.2">
      <c r="A555" s="1" t="s">
        <v>1166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101.078</v>
      </c>
      <c r="I555" s="2">
        <v>17.378</v>
      </c>
      <c r="J555" s="2">
        <v>8.4510000000000005</v>
      </c>
      <c r="K555" s="2">
        <v>23.768999999999998</v>
      </c>
      <c r="L555" s="2">
        <v>3.4510000000000001</v>
      </c>
      <c r="M555" s="2">
        <v>6.6719999999999997</v>
      </c>
      <c r="N555" s="2">
        <f>E555+H555+I555+J555+K555+L555+M555</f>
        <v>160.79900000000001</v>
      </c>
    </row>
    <row r="556" spans="1:14" x14ac:dyDescent="0.2">
      <c r="A556" s="1" t="s">
        <v>1167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93.153999999999996</v>
      </c>
      <c r="I556" s="2">
        <v>17.065999999999999</v>
      </c>
      <c r="J556" s="2">
        <v>8.6679999999999993</v>
      </c>
      <c r="K556" s="2">
        <v>24.725999999999999</v>
      </c>
      <c r="L556" s="2">
        <v>4.7169999999999996</v>
      </c>
      <c r="M556" s="2">
        <v>6.7610000000000001</v>
      </c>
      <c r="N556" s="2">
        <f>E556+H556+I556+J556+K556+L556+M556</f>
        <v>155.09200000000001</v>
      </c>
    </row>
    <row r="557" spans="1:14" x14ac:dyDescent="0.2">
      <c r="A557" s="1" t="s">
        <v>1168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101.53400000000001</v>
      </c>
      <c r="I557" s="2">
        <v>18.831</v>
      </c>
      <c r="J557" s="2">
        <v>9.0790000000000006</v>
      </c>
      <c r="K557" s="2">
        <v>25.582999999999998</v>
      </c>
      <c r="L557" s="2">
        <v>4.17</v>
      </c>
      <c r="M557" s="2">
        <v>7.3559999999999999</v>
      </c>
      <c r="N557" s="2">
        <f>E557+H557+I557+J557+K557+L557+M557</f>
        <v>166.553</v>
      </c>
    </row>
    <row r="558" spans="1:14" x14ac:dyDescent="0.2">
      <c r="A558" s="1" t="s">
        <v>1169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105.776</v>
      </c>
      <c r="I558" s="2">
        <v>19.228000000000002</v>
      </c>
      <c r="J558" s="2">
        <v>9.6240000000000006</v>
      </c>
      <c r="K558" s="2">
        <v>24.744</v>
      </c>
      <c r="L558" s="2">
        <v>3.512</v>
      </c>
      <c r="M558" s="2">
        <v>7.633</v>
      </c>
      <c r="N558" s="2">
        <f>E558+H558+I558+J558+K558+L558+M558</f>
        <v>170.517</v>
      </c>
    </row>
    <row r="559" spans="1:14" x14ac:dyDescent="0.2">
      <c r="A559" s="1" t="s">
        <v>1170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93.957999999999998</v>
      </c>
      <c r="I559" s="2">
        <v>15.927</v>
      </c>
      <c r="J559" s="2">
        <v>6.952</v>
      </c>
      <c r="K559" s="2">
        <v>19.503</v>
      </c>
      <c r="L559" s="2">
        <v>2.8029999999999999</v>
      </c>
      <c r="M559" s="2">
        <v>6.8849999999999998</v>
      </c>
      <c r="N559" s="2">
        <f>E559+H559+I559+J559+K559+L559+M559</f>
        <v>146.02799999999996</v>
      </c>
    </row>
    <row r="560" spans="1:14" x14ac:dyDescent="0.2">
      <c r="A560" s="1" t="s">
        <v>1171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109.994</v>
      </c>
      <c r="I560" s="2">
        <v>17.452999999999999</v>
      </c>
      <c r="J560" s="2">
        <v>8.4139999999999997</v>
      </c>
      <c r="K560" s="2">
        <v>20.18</v>
      </c>
      <c r="L560" s="2">
        <v>2.7509999999999999</v>
      </c>
      <c r="M560" s="2">
        <v>7.2610000000000001</v>
      </c>
      <c r="N560" s="2">
        <f>E560+H560+I560+J560+K560+L560+M560</f>
        <v>166.053</v>
      </c>
    </row>
    <row r="561" spans="1:14" x14ac:dyDescent="0.2">
      <c r="A561" s="1" t="s">
        <v>1172</v>
      </c>
      <c r="B561" s="2">
        <v>0</v>
      </c>
      <c r="C561" s="2">
        <v>0</v>
      </c>
      <c r="D561" s="2">
        <v>0</v>
      </c>
      <c r="E561" s="2">
        <v>0.28599999999999998</v>
      </c>
      <c r="F561" s="2">
        <v>0</v>
      </c>
      <c r="G561" s="2">
        <v>0</v>
      </c>
      <c r="H561" s="2">
        <v>82.253</v>
      </c>
      <c r="I561" s="2">
        <v>13.311</v>
      </c>
      <c r="J561" s="2">
        <v>7.8410000000000002</v>
      </c>
      <c r="K561" s="2">
        <v>24.81</v>
      </c>
      <c r="L561" s="2">
        <v>4.9770000000000003</v>
      </c>
      <c r="M561" s="2">
        <v>6.4740000000000002</v>
      </c>
      <c r="N561" s="2">
        <f>E561+H561+I561+J561+K561+L561+M561</f>
        <v>139.95199999999997</v>
      </c>
    </row>
    <row r="562" spans="1:14" x14ac:dyDescent="0.2">
      <c r="A562" s="1" t="s">
        <v>1173</v>
      </c>
      <c r="B562" s="2">
        <v>0</v>
      </c>
      <c r="C562" s="2">
        <v>0</v>
      </c>
      <c r="D562" s="2">
        <v>0</v>
      </c>
      <c r="E562" s="2">
        <v>0.20300000000000001</v>
      </c>
      <c r="F562" s="2">
        <v>0</v>
      </c>
      <c r="G562" s="2">
        <v>0</v>
      </c>
      <c r="H562" s="2">
        <v>80.375</v>
      </c>
      <c r="I562" s="2">
        <v>13.359</v>
      </c>
      <c r="J562" s="2">
        <v>8.6359999999999992</v>
      </c>
      <c r="K562" s="2">
        <v>28.245999999999999</v>
      </c>
      <c r="L562" s="2">
        <v>5.516</v>
      </c>
      <c r="M562" s="2">
        <v>5.8789999999999996</v>
      </c>
      <c r="N562" s="2">
        <f>E562+H562+I562+J562+K562+L562+M562</f>
        <v>142.21399999999997</v>
      </c>
    </row>
    <row r="563" spans="1:14" x14ac:dyDescent="0.2">
      <c r="A563" s="1" t="s">
        <v>1122</v>
      </c>
      <c r="B563" s="2">
        <v>0</v>
      </c>
      <c r="C563" s="2">
        <v>0</v>
      </c>
      <c r="D563" s="2">
        <v>0</v>
      </c>
      <c r="E563" s="2">
        <v>3.883</v>
      </c>
      <c r="F563" s="2">
        <v>0</v>
      </c>
      <c r="G563" s="2">
        <v>0</v>
      </c>
      <c r="H563" s="2">
        <v>89.608999999999995</v>
      </c>
      <c r="I563" s="2">
        <v>10.335000000000001</v>
      </c>
      <c r="J563" s="2">
        <v>6.4029999999999996</v>
      </c>
      <c r="K563" s="2">
        <v>45.503</v>
      </c>
      <c r="L563" s="2">
        <v>6.6760000000000002</v>
      </c>
      <c r="M563" s="2">
        <v>6.4119999999999999</v>
      </c>
      <c r="N563" s="2">
        <f>E563+G563+H563+I563+J563+K563+L563+M563</f>
        <v>168.821</v>
      </c>
    </row>
    <row r="564" spans="1:14" x14ac:dyDescent="0.2">
      <c r="A564" s="1" t="s">
        <v>1174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72.396000000000001</v>
      </c>
      <c r="I564" s="2">
        <v>12.224</v>
      </c>
      <c r="J564" s="2">
        <v>8.1219999999999999</v>
      </c>
      <c r="K564" s="2">
        <v>25.027999999999999</v>
      </c>
      <c r="L564" s="2">
        <v>5.0869999999999997</v>
      </c>
      <c r="M564" s="2">
        <v>5.556</v>
      </c>
      <c r="N564" s="2">
        <f>E564+H564+I564+J564+K564+L564+M564</f>
        <v>128.41300000000001</v>
      </c>
    </row>
    <row r="565" spans="1:14" x14ac:dyDescent="0.2">
      <c r="A565" s="1" t="s">
        <v>1175</v>
      </c>
      <c r="B565" s="2">
        <v>0</v>
      </c>
      <c r="C565" s="2">
        <v>0</v>
      </c>
      <c r="D565" s="2">
        <v>0</v>
      </c>
      <c r="E565" s="2">
        <v>0.34899999999999998</v>
      </c>
      <c r="F565" s="2">
        <v>0</v>
      </c>
      <c r="G565" s="2">
        <v>0</v>
      </c>
      <c r="H565" s="2">
        <v>84.978999999999999</v>
      </c>
      <c r="I565" s="2">
        <v>13.613</v>
      </c>
      <c r="J565" s="2">
        <v>8.782</v>
      </c>
      <c r="K565" s="2">
        <v>24.388000000000002</v>
      </c>
      <c r="L565" s="2">
        <v>5.3419999999999996</v>
      </c>
      <c r="M565" s="2">
        <v>5.9820000000000002</v>
      </c>
      <c r="N565" s="2">
        <f>E565+H565+I565+J565+K565+L565+M565</f>
        <v>143.435</v>
      </c>
    </row>
    <row r="566" spans="1:14" x14ac:dyDescent="0.2">
      <c r="A566" s="1" t="s">
        <v>1176</v>
      </c>
      <c r="B566" s="2">
        <v>0</v>
      </c>
      <c r="C566" s="2">
        <v>0</v>
      </c>
      <c r="D566" s="2">
        <v>0</v>
      </c>
      <c r="E566" s="2">
        <v>0.33400000000000002</v>
      </c>
      <c r="F566" s="2">
        <v>0</v>
      </c>
      <c r="G566" s="2">
        <v>0</v>
      </c>
      <c r="H566" s="2">
        <v>87.441000000000003</v>
      </c>
      <c r="I566" s="2">
        <v>13.901999999999999</v>
      </c>
      <c r="J566" s="2">
        <v>7.5990000000000002</v>
      </c>
      <c r="K566" s="2">
        <v>25.841999999999999</v>
      </c>
      <c r="L566" s="2">
        <v>5.5970000000000004</v>
      </c>
      <c r="M566" s="2">
        <v>5.9059999999999997</v>
      </c>
      <c r="N566" s="2">
        <f>E566+H566+I566+J566+K566+L566+M566</f>
        <v>146.62100000000001</v>
      </c>
    </row>
    <row r="567" spans="1:14" x14ac:dyDescent="0.2">
      <c r="A567" s="1" t="s">
        <v>1177</v>
      </c>
      <c r="B567" s="2">
        <v>0</v>
      </c>
      <c r="C567" s="2">
        <v>0</v>
      </c>
      <c r="D567" s="2">
        <v>0</v>
      </c>
      <c r="E567" s="2">
        <v>0.33600000000000002</v>
      </c>
      <c r="F567" s="2">
        <v>0</v>
      </c>
      <c r="G567" s="2">
        <v>0</v>
      </c>
      <c r="H567" s="2">
        <v>88.677999999999997</v>
      </c>
      <c r="I567" s="2">
        <v>14.16</v>
      </c>
      <c r="J567" s="2">
        <v>7.1779999999999999</v>
      </c>
      <c r="K567" s="2">
        <v>26.361000000000001</v>
      </c>
      <c r="L567" s="2">
        <v>5.6680000000000001</v>
      </c>
      <c r="M567" s="2">
        <v>6.0679999999999996</v>
      </c>
      <c r="N567" s="2">
        <f>E567+H567+I567+J567+K567+L567+M567</f>
        <v>148.44900000000001</v>
      </c>
    </row>
    <row r="568" spans="1:14" x14ac:dyDescent="0.2">
      <c r="A568" s="1" t="s">
        <v>1178</v>
      </c>
      <c r="B568" s="2">
        <v>0</v>
      </c>
      <c r="C568" s="2">
        <v>0</v>
      </c>
      <c r="D568" s="2">
        <v>0</v>
      </c>
      <c r="E568" s="2">
        <v>0.42899999999999999</v>
      </c>
      <c r="F568" s="2">
        <v>0</v>
      </c>
      <c r="G568" s="2">
        <v>0</v>
      </c>
      <c r="H568" s="2">
        <v>85.484999999999999</v>
      </c>
      <c r="I568" s="2">
        <v>14.118</v>
      </c>
      <c r="J568" s="2">
        <v>6.3810000000000002</v>
      </c>
      <c r="K568" s="2">
        <v>23.280999999999999</v>
      </c>
      <c r="L568" s="2">
        <v>5.5410000000000004</v>
      </c>
      <c r="M568" s="2">
        <v>6.7030000000000003</v>
      </c>
      <c r="N568" s="2">
        <f>E568+H568+I568+J568+K568+L568+M568</f>
        <v>141.93799999999999</v>
      </c>
    </row>
    <row r="569" spans="1:14" x14ac:dyDescent="0.2">
      <c r="A569" s="1" t="s">
        <v>1179</v>
      </c>
      <c r="B569" s="2">
        <v>0</v>
      </c>
      <c r="C569" s="2">
        <v>0</v>
      </c>
      <c r="D569" s="2">
        <v>0</v>
      </c>
      <c r="E569" s="2">
        <v>0.50600000000000001</v>
      </c>
      <c r="F569" s="2">
        <v>0</v>
      </c>
      <c r="G569" s="2">
        <v>0</v>
      </c>
      <c r="H569" s="2">
        <v>81.554000000000002</v>
      </c>
      <c r="I569" s="2">
        <v>12.827999999999999</v>
      </c>
      <c r="J569" s="2">
        <v>5.5430000000000001</v>
      </c>
      <c r="K569" s="2">
        <v>19.46</v>
      </c>
      <c r="L569" s="2">
        <v>5.0979999999999999</v>
      </c>
      <c r="M569" s="2">
        <v>6.4969999999999999</v>
      </c>
      <c r="N569" s="2">
        <f>E569+H569+I569+J569+K569+L569+M569</f>
        <v>131.48600000000002</v>
      </c>
    </row>
    <row r="570" spans="1:14" x14ac:dyDescent="0.2">
      <c r="A570" s="1" t="s">
        <v>1180</v>
      </c>
      <c r="B570" s="2">
        <v>0</v>
      </c>
      <c r="C570" s="2">
        <v>0</v>
      </c>
      <c r="D570" s="2">
        <v>0</v>
      </c>
      <c r="E570" s="2">
        <v>0.79900000000000004</v>
      </c>
      <c r="F570" s="2">
        <v>0</v>
      </c>
      <c r="G570" s="2">
        <v>0</v>
      </c>
      <c r="H570" s="2">
        <v>80.745999999999995</v>
      </c>
      <c r="I570" s="2">
        <v>12.417999999999999</v>
      </c>
      <c r="J570" s="2">
        <v>7.548</v>
      </c>
      <c r="K570" s="2">
        <v>21.727</v>
      </c>
      <c r="L570" s="2">
        <v>4.6870000000000003</v>
      </c>
      <c r="M570" s="2">
        <v>5.3650000000000002</v>
      </c>
      <c r="N570" s="2">
        <f>E570+H570+I570+J570+K570+L570+M570</f>
        <v>133.29</v>
      </c>
    </row>
    <row r="571" spans="1:14" x14ac:dyDescent="0.2">
      <c r="A571" s="1" t="s">
        <v>1181</v>
      </c>
      <c r="B571" s="2">
        <v>0</v>
      </c>
      <c r="C571" s="2">
        <v>0</v>
      </c>
      <c r="D571" s="2">
        <v>0</v>
      </c>
      <c r="E571" s="2">
        <v>0.44600000000000001</v>
      </c>
      <c r="F571" s="2">
        <v>0</v>
      </c>
      <c r="G571" s="2">
        <v>0</v>
      </c>
      <c r="H571" s="2">
        <v>91.341999999999999</v>
      </c>
      <c r="I571" s="2">
        <v>14.694000000000001</v>
      </c>
      <c r="J571" s="2">
        <v>11.709</v>
      </c>
      <c r="K571" s="2">
        <v>29.18</v>
      </c>
      <c r="L571" s="2">
        <v>5.8310000000000004</v>
      </c>
      <c r="M571" s="2">
        <v>6.4809999999999999</v>
      </c>
      <c r="N571" s="2">
        <f>E571+H571+I571+J571+K571+L571+M571</f>
        <v>159.68299999999999</v>
      </c>
    </row>
    <row r="572" spans="1:14" x14ac:dyDescent="0.2">
      <c r="A572" s="1" t="s">
        <v>1123</v>
      </c>
      <c r="B572" s="2">
        <v>0.16400000000000001</v>
      </c>
      <c r="C572" s="2">
        <v>0</v>
      </c>
      <c r="D572" s="2">
        <v>0</v>
      </c>
      <c r="E572" s="2">
        <v>3.2589999999999999</v>
      </c>
      <c r="F572" s="2">
        <v>0</v>
      </c>
      <c r="G572" s="2">
        <v>0</v>
      </c>
      <c r="H572" s="2">
        <v>93.572999999999993</v>
      </c>
      <c r="I572" s="2">
        <v>10.319000000000001</v>
      </c>
      <c r="J572" s="2">
        <v>6.8949999999999996</v>
      </c>
      <c r="K572" s="2">
        <v>46.807000000000002</v>
      </c>
      <c r="L572" s="2">
        <v>7.0369999999999999</v>
      </c>
      <c r="M572" s="2">
        <v>5.6779999999999999</v>
      </c>
      <c r="N572" s="2">
        <f>E572+G572+H572+I572+J572+K572+L572+M572</f>
        <v>173.56800000000001</v>
      </c>
    </row>
    <row r="573" spans="1:14" x14ac:dyDescent="0.2">
      <c r="A573" s="1" t="s">
        <v>1182</v>
      </c>
      <c r="B573" s="2">
        <v>0</v>
      </c>
      <c r="C573" s="2">
        <v>0</v>
      </c>
      <c r="D573" s="2">
        <v>0</v>
      </c>
      <c r="E573" s="2">
        <v>7.2210000000000001</v>
      </c>
      <c r="F573" s="2">
        <v>0</v>
      </c>
      <c r="G573" s="2">
        <v>3.02</v>
      </c>
      <c r="H573" s="2">
        <v>45.640999999999998</v>
      </c>
      <c r="I573" s="2">
        <v>10.648</v>
      </c>
      <c r="J573" s="2">
        <v>6.06</v>
      </c>
      <c r="K573" s="2">
        <v>53.432000000000002</v>
      </c>
      <c r="L573" s="2">
        <v>5.077</v>
      </c>
      <c r="M573" s="2">
        <v>8.1440000000000001</v>
      </c>
      <c r="N573" s="2">
        <f>E573+H573+I573+J573+K573+L573+M573</f>
        <v>136.22300000000001</v>
      </c>
    </row>
    <row r="574" spans="1:14" x14ac:dyDescent="0.2">
      <c r="A574" s="1" t="s">
        <v>1183</v>
      </c>
      <c r="B574" s="2">
        <v>0</v>
      </c>
      <c r="C574" s="2">
        <v>0</v>
      </c>
      <c r="D574" s="2">
        <v>0</v>
      </c>
      <c r="E574" s="2">
        <v>4.8739999999999997</v>
      </c>
      <c r="F574" s="2">
        <v>0</v>
      </c>
      <c r="G574" s="2">
        <v>0</v>
      </c>
      <c r="H574" s="2">
        <v>50.820999999999998</v>
      </c>
      <c r="I574" s="2">
        <v>10.082000000000001</v>
      </c>
      <c r="J574" s="2">
        <v>6.19</v>
      </c>
      <c r="K574" s="2">
        <v>54.896999999999998</v>
      </c>
      <c r="L574" s="2">
        <v>5.1619999999999999</v>
      </c>
      <c r="M574" s="2">
        <v>8.5060000000000002</v>
      </c>
      <c r="N574" s="2">
        <f>E574+H574+I574+J574+K574+L574+M574</f>
        <v>140.53200000000001</v>
      </c>
    </row>
    <row r="575" spans="1:14" x14ac:dyDescent="0.2">
      <c r="A575" s="1" t="s">
        <v>1124</v>
      </c>
      <c r="B575" s="2">
        <v>0</v>
      </c>
      <c r="C575" s="2">
        <v>0</v>
      </c>
      <c r="D575" s="2">
        <v>0</v>
      </c>
      <c r="E575" s="2">
        <v>0.88500000000000001</v>
      </c>
      <c r="F575" s="2">
        <v>0</v>
      </c>
      <c r="G575" s="2">
        <v>0</v>
      </c>
      <c r="H575" s="2">
        <v>100.72499999999999</v>
      </c>
      <c r="I575" s="2">
        <v>10.885</v>
      </c>
      <c r="J575" s="2">
        <v>7.327</v>
      </c>
      <c r="K575" s="2">
        <v>48.058</v>
      </c>
      <c r="L575" s="2">
        <v>6.9649999999999999</v>
      </c>
      <c r="M575" s="2">
        <v>5.6680000000000001</v>
      </c>
      <c r="N575" s="2">
        <f>E575+G575+H575+I575+J575+K575+L575+M575</f>
        <v>180.51300000000001</v>
      </c>
    </row>
    <row r="576" spans="1:14" x14ac:dyDescent="0.2">
      <c r="A576" s="1" t="s">
        <v>1125</v>
      </c>
      <c r="B576" s="2">
        <v>0</v>
      </c>
      <c r="C576" s="2">
        <v>0</v>
      </c>
      <c r="D576" s="2">
        <v>0</v>
      </c>
      <c r="E576" s="2">
        <v>0.81599999999999995</v>
      </c>
      <c r="F576" s="2">
        <v>0</v>
      </c>
      <c r="G576" s="2">
        <v>0</v>
      </c>
      <c r="H576" s="2">
        <v>93.584999999999994</v>
      </c>
      <c r="I576" s="2">
        <v>11.095000000000001</v>
      </c>
      <c r="J576" s="2">
        <v>6.7839999999999998</v>
      </c>
      <c r="K576" s="2">
        <v>46.524000000000001</v>
      </c>
      <c r="L576" s="2">
        <v>6.3840000000000003</v>
      </c>
      <c r="M576" s="2">
        <v>6.9050000000000002</v>
      </c>
      <c r="N576" s="2">
        <f>E576+G576+H576+I576+J576+K576+L576+M576</f>
        <v>172.09299999999999</v>
      </c>
    </row>
  </sheetData>
  <autoFilter ref="A1:N1" xr:uid="{109235E1-EA62-8B4F-AAD9-EC167384B350}">
    <sortState xmlns:xlrd2="http://schemas.microsoft.com/office/spreadsheetml/2017/richdata2" ref="A2:N588">
      <sortCondition ref="A1:A588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workbookViewId="0">
      <selection activeCell="A2" sqref="A2:N24"/>
    </sheetView>
  </sheetViews>
  <sheetFormatPr baseColWidth="10" defaultColWidth="8.83203125" defaultRowHeight="15" x14ac:dyDescent="0.2"/>
  <cols>
    <col min="1" max="1" width="11.5" customWidth="1"/>
    <col min="2" max="2" width="15" customWidth="1"/>
    <col min="3" max="4" width="14.5" customWidth="1"/>
    <col min="5" max="6" width="13.5" customWidth="1"/>
    <col min="7" max="7" width="13.6640625" customWidth="1"/>
    <col min="8" max="8" width="14.1640625" customWidth="1"/>
    <col min="9" max="9" width="13.6640625" customWidth="1"/>
    <col min="10" max="10" width="13" customWidth="1"/>
    <col min="11" max="11" width="13.33203125" customWidth="1"/>
    <col min="12" max="12" width="12.83203125" customWidth="1"/>
    <col min="13" max="13" width="16.83203125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15</v>
      </c>
    </row>
    <row r="2" spans="1:14" x14ac:dyDescent="0.2">
      <c r="A2" s="1" t="s">
        <v>107</v>
      </c>
      <c r="B2" s="2">
        <v>0</v>
      </c>
      <c r="C2" s="2">
        <v>1.502</v>
      </c>
      <c r="D2" s="2">
        <v>0.26100000000000001</v>
      </c>
      <c r="E2" s="2">
        <v>2.0379999999999998</v>
      </c>
      <c r="F2" s="2">
        <v>0</v>
      </c>
      <c r="G2" s="2">
        <v>0.77500000000000002</v>
      </c>
      <c r="H2" s="2">
        <v>14.955</v>
      </c>
      <c r="I2" s="2">
        <v>3.9940000000000002</v>
      </c>
      <c r="J2" s="2">
        <v>1.0349999999999999</v>
      </c>
      <c r="K2" s="2">
        <v>4.0069999999999997</v>
      </c>
      <c r="L2" s="2">
        <v>0.9</v>
      </c>
      <c r="M2" s="3">
        <v>0.25800000000000001</v>
      </c>
      <c r="N2" s="18">
        <f>E2+G2+H2+I2+J2+K2+L2+M2</f>
        <v>27.962</v>
      </c>
    </row>
    <row r="3" spans="1:14" x14ac:dyDescent="0.2">
      <c r="A3" s="1" t="s">
        <v>108</v>
      </c>
      <c r="B3" s="2">
        <v>0</v>
      </c>
      <c r="C3" s="2">
        <v>0</v>
      </c>
      <c r="D3" s="2">
        <v>0</v>
      </c>
      <c r="E3" s="2">
        <v>6.7519999999999998</v>
      </c>
      <c r="F3" s="2">
        <v>0</v>
      </c>
      <c r="G3" s="2">
        <v>1.5269999999999999</v>
      </c>
      <c r="H3" s="2">
        <v>38.912999999999997</v>
      </c>
      <c r="I3" s="2">
        <v>5.34</v>
      </c>
      <c r="J3" s="2">
        <v>1.171</v>
      </c>
      <c r="K3" s="2">
        <v>18.594000000000001</v>
      </c>
      <c r="L3" s="2">
        <v>0.94399999999999995</v>
      </c>
      <c r="M3" s="3">
        <v>1.5409999999999999</v>
      </c>
      <c r="N3" s="18">
        <f t="shared" ref="N3:N24" si="0">E3+G3+H3+I3+J3+K3+L3+M3</f>
        <v>74.781999999999996</v>
      </c>
    </row>
    <row r="4" spans="1:14" s="4" customFormat="1" x14ac:dyDescent="0.2">
      <c r="A4" s="1" t="s">
        <v>109</v>
      </c>
      <c r="B4" s="2">
        <v>0</v>
      </c>
      <c r="C4" s="2">
        <v>0</v>
      </c>
      <c r="D4" s="2">
        <v>0</v>
      </c>
      <c r="E4" s="2">
        <v>11.214</v>
      </c>
      <c r="F4" s="2">
        <v>0</v>
      </c>
      <c r="G4" s="2">
        <v>0</v>
      </c>
      <c r="H4" s="2">
        <v>56.375</v>
      </c>
      <c r="I4" s="2">
        <v>4.0140000000000002</v>
      </c>
      <c r="J4" s="2">
        <v>0.95599999999999996</v>
      </c>
      <c r="K4" s="2">
        <v>33.58</v>
      </c>
      <c r="L4" s="2">
        <v>0.57099999999999995</v>
      </c>
      <c r="M4" s="3">
        <v>5.101</v>
      </c>
      <c r="N4" s="18">
        <f t="shared" si="0"/>
        <v>111.81099999999999</v>
      </c>
    </row>
    <row r="5" spans="1:14" s="4" customFormat="1" x14ac:dyDescent="0.2">
      <c r="A5" s="1" t="s">
        <v>110</v>
      </c>
      <c r="B5" s="2">
        <v>0</v>
      </c>
      <c r="C5" s="2">
        <v>0</v>
      </c>
      <c r="D5" s="2">
        <v>0</v>
      </c>
      <c r="E5" s="2">
        <v>12.009</v>
      </c>
      <c r="F5" s="2">
        <v>0</v>
      </c>
      <c r="G5" s="2">
        <v>0</v>
      </c>
      <c r="H5" s="2">
        <v>65.188999999999993</v>
      </c>
      <c r="I5" s="2">
        <v>7.3479999999999999</v>
      </c>
      <c r="J5" s="2">
        <v>3.145</v>
      </c>
      <c r="K5" s="2">
        <v>39.271999999999998</v>
      </c>
      <c r="L5" s="2">
        <v>5.7290000000000001</v>
      </c>
      <c r="M5" s="3">
        <v>5.8630000000000004</v>
      </c>
      <c r="N5" s="18">
        <f t="shared" si="0"/>
        <v>138.55500000000001</v>
      </c>
    </row>
    <row r="6" spans="1:14" s="4" customFormat="1" x14ac:dyDescent="0.2">
      <c r="A6" s="1" t="s">
        <v>111</v>
      </c>
      <c r="B6" s="2">
        <v>0</v>
      </c>
      <c r="C6" s="2">
        <v>0.746</v>
      </c>
      <c r="D6" s="2">
        <v>0</v>
      </c>
      <c r="E6" s="2">
        <v>13.154</v>
      </c>
      <c r="F6" s="2">
        <v>0</v>
      </c>
      <c r="G6" s="2">
        <v>0</v>
      </c>
      <c r="H6" s="2">
        <v>72.177999999999997</v>
      </c>
      <c r="I6" s="2">
        <v>11.749000000000001</v>
      </c>
      <c r="J6" s="2">
        <v>5.9420000000000002</v>
      </c>
      <c r="K6" s="2">
        <v>37.503999999999998</v>
      </c>
      <c r="L6" s="2">
        <v>8.0350000000000001</v>
      </c>
      <c r="M6" s="2">
        <v>6.45</v>
      </c>
      <c r="N6" s="18">
        <f t="shared" si="0"/>
        <v>155.01199999999997</v>
      </c>
    </row>
    <row r="7" spans="1:14" s="4" customFormat="1" x14ac:dyDescent="0.2">
      <c r="A7" s="1" t="s">
        <v>112</v>
      </c>
      <c r="B7" s="2">
        <v>0</v>
      </c>
      <c r="C7" s="2">
        <v>0</v>
      </c>
      <c r="D7" s="2">
        <v>0</v>
      </c>
      <c r="E7" s="2">
        <v>13.888</v>
      </c>
      <c r="F7" s="2">
        <v>0</v>
      </c>
      <c r="G7" s="2">
        <v>0</v>
      </c>
      <c r="H7" s="2">
        <v>77.501999999999995</v>
      </c>
      <c r="I7" s="2">
        <v>11.058</v>
      </c>
      <c r="J7" s="2">
        <v>5.8540000000000001</v>
      </c>
      <c r="K7" s="2">
        <v>35.076000000000001</v>
      </c>
      <c r="L7" s="2">
        <v>7.5490000000000004</v>
      </c>
      <c r="M7" s="3">
        <v>6.3140000000000001</v>
      </c>
      <c r="N7" s="18">
        <f t="shared" si="0"/>
        <v>157.24100000000001</v>
      </c>
    </row>
    <row r="8" spans="1:14" s="4" customFormat="1" x14ac:dyDescent="0.2">
      <c r="A8" s="1" t="s">
        <v>113</v>
      </c>
      <c r="B8" s="2">
        <v>0</v>
      </c>
      <c r="C8" s="2">
        <v>0</v>
      </c>
      <c r="D8" s="2">
        <v>0</v>
      </c>
      <c r="E8" s="2">
        <v>13.526</v>
      </c>
      <c r="F8" s="2">
        <v>0</v>
      </c>
      <c r="G8" s="2">
        <v>0</v>
      </c>
      <c r="H8" s="2">
        <v>78.010000000000005</v>
      </c>
      <c r="I8" s="2">
        <v>10.988</v>
      </c>
      <c r="J8" s="2">
        <v>6.2720000000000002</v>
      </c>
      <c r="K8" s="2">
        <v>32.378999999999998</v>
      </c>
      <c r="L8" s="2">
        <v>7.0060000000000002</v>
      </c>
      <c r="M8" s="3">
        <v>6.032</v>
      </c>
      <c r="N8" s="18">
        <f t="shared" si="0"/>
        <v>154.21300000000002</v>
      </c>
    </row>
    <row r="9" spans="1:14" s="4" customFormat="1" x14ac:dyDescent="0.2">
      <c r="A9" s="1" t="s">
        <v>114</v>
      </c>
      <c r="B9" s="2">
        <v>0</v>
      </c>
      <c r="C9" s="2">
        <v>0</v>
      </c>
      <c r="D9" s="2">
        <v>0</v>
      </c>
      <c r="E9" s="2">
        <v>12.343999999999999</v>
      </c>
      <c r="F9" s="2">
        <v>0</v>
      </c>
      <c r="G9" s="2">
        <v>0</v>
      </c>
      <c r="H9" s="2">
        <v>77.192999999999998</v>
      </c>
      <c r="I9" s="2">
        <v>10.669</v>
      </c>
      <c r="J9" s="2">
        <v>6.3029999999999999</v>
      </c>
      <c r="K9" s="2">
        <v>30.463000000000001</v>
      </c>
      <c r="L9" s="2">
        <v>6.34</v>
      </c>
      <c r="M9" s="3">
        <v>5.2279999999999998</v>
      </c>
      <c r="N9" s="18">
        <f t="shared" si="0"/>
        <v>148.54</v>
      </c>
    </row>
    <row r="10" spans="1:14" s="4" customFormat="1" x14ac:dyDescent="0.2">
      <c r="A10" s="1" t="s">
        <v>115</v>
      </c>
      <c r="B10" s="2">
        <v>0</v>
      </c>
      <c r="C10" s="2">
        <v>0</v>
      </c>
      <c r="D10" s="2">
        <v>0</v>
      </c>
      <c r="E10" s="2">
        <v>11.704000000000001</v>
      </c>
      <c r="F10" s="2">
        <v>0</v>
      </c>
      <c r="G10" s="2">
        <v>0</v>
      </c>
      <c r="H10" s="2">
        <v>75.361999999999995</v>
      </c>
      <c r="I10" s="2">
        <v>11.308</v>
      </c>
      <c r="J10" s="2">
        <v>6.4969999999999999</v>
      </c>
      <c r="K10" s="2">
        <v>30.213000000000001</v>
      </c>
      <c r="L10" s="2">
        <v>6.851</v>
      </c>
      <c r="M10" s="3">
        <v>4.2729999999999997</v>
      </c>
      <c r="N10" s="18">
        <f t="shared" si="0"/>
        <v>146.208</v>
      </c>
    </row>
    <row r="11" spans="1:14" s="4" customFormat="1" x14ac:dyDescent="0.2">
      <c r="A11" s="1" t="s">
        <v>116</v>
      </c>
      <c r="B11" s="2">
        <v>0</v>
      </c>
      <c r="C11" s="2">
        <v>0.68200000000000005</v>
      </c>
      <c r="D11" s="2">
        <v>0</v>
      </c>
      <c r="E11" s="2">
        <v>11.007</v>
      </c>
      <c r="F11" s="2">
        <v>0</v>
      </c>
      <c r="G11" s="2">
        <v>0</v>
      </c>
      <c r="H11" s="2">
        <v>71.358999999999995</v>
      </c>
      <c r="I11" s="2">
        <v>11.955</v>
      </c>
      <c r="J11" s="2">
        <v>6.181</v>
      </c>
      <c r="K11" s="2">
        <v>30.452999999999999</v>
      </c>
      <c r="L11" s="2">
        <v>7.1790000000000003</v>
      </c>
      <c r="M11" s="3">
        <v>3.2559999999999998</v>
      </c>
      <c r="N11" s="18">
        <f t="shared" si="0"/>
        <v>141.38999999999999</v>
      </c>
    </row>
    <row r="12" spans="1:14" s="4" customFormat="1" x14ac:dyDescent="0.2">
      <c r="A12" s="1" t="s">
        <v>117</v>
      </c>
      <c r="B12" s="2">
        <v>0</v>
      </c>
      <c r="C12" s="2">
        <v>0</v>
      </c>
      <c r="D12" s="2">
        <v>0</v>
      </c>
      <c r="E12" s="2">
        <v>10.416</v>
      </c>
      <c r="F12" s="2">
        <v>0</v>
      </c>
      <c r="G12" s="2">
        <v>0</v>
      </c>
      <c r="H12" s="2">
        <v>68.266000000000005</v>
      </c>
      <c r="I12" s="2">
        <v>12.728</v>
      </c>
      <c r="J12" s="2">
        <v>6.2759999999999998</v>
      </c>
      <c r="K12" s="2">
        <v>31.391999999999999</v>
      </c>
      <c r="L12" s="2">
        <v>7.32</v>
      </c>
      <c r="M12" s="3">
        <v>3.181</v>
      </c>
      <c r="N12" s="18">
        <f t="shared" si="0"/>
        <v>139.57900000000001</v>
      </c>
    </row>
    <row r="13" spans="1:14" s="4" customFormat="1" x14ac:dyDescent="0.2">
      <c r="A13" s="1" t="s">
        <v>118</v>
      </c>
      <c r="B13" s="2">
        <v>0</v>
      </c>
      <c r="C13" s="2">
        <v>0</v>
      </c>
      <c r="D13" s="2">
        <v>0</v>
      </c>
      <c r="E13" s="2">
        <v>9.1709999999999994</v>
      </c>
      <c r="F13" s="2">
        <v>0</v>
      </c>
      <c r="G13" s="2">
        <v>0</v>
      </c>
      <c r="H13" s="2">
        <v>69.510000000000005</v>
      </c>
      <c r="I13" s="2">
        <v>12.66</v>
      </c>
      <c r="J13" s="2">
        <v>6.8630000000000004</v>
      </c>
      <c r="K13" s="2">
        <v>36.246000000000002</v>
      </c>
      <c r="L13" s="2">
        <v>7.2009999999999996</v>
      </c>
      <c r="M13" s="3">
        <v>5.35</v>
      </c>
      <c r="N13" s="18">
        <f t="shared" si="0"/>
        <v>147.001</v>
      </c>
    </row>
    <row r="14" spans="1:14" s="4" customFormat="1" x14ac:dyDescent="0.2">
      <c r="A14" s="1" t="s">
        <v>119</v>
      </c>
      <c r="B14" s="2">
        <v>0</v>
      </c>
      <c r="C14" s="2">
        <v>0</v>
      </c>
      <c r="D14" s="2">
        <v>0</v>
      </c>
      <c r="E14" s="2">
        <v>8.4329999999999998</v>
      </c>
      <c r="F14" s="2">
        <v>0</v>
      </c>
      <c r="G14" s="2">
        <v>0</v>
      </c>
      <c r="H14" s="2">
        <v>72.866</v>
      </c>
      <c r="I14" s="2">
        <v>12.7</v>
      </c>
      <c r="J14" s="2">
        <v>6.9180000000000001</v>
      </c>
      <c r="K14" s="2">
        <v>38.594000000000001</v>
      </c>
      <c r="L14" s="2">
        <v>7.3659999999999997</v>
      </c>
      <c r="M14" s="3">
        <v>6.8390000000000004</v>
      </c>
      <c r="N14" s="18">
        <f t="shared" si="0"/>
        <v>153.71600000000001</v>
      </c>
    </row>
    <row r="15" spans="1:14" s="4" customFormat="1" x14ac:dyDescent="0.2">
      <c r="A15" s="1" t="s">
        <v>120</v>
      </c>
      <c r="B15" s="2">
        <v>0</v>
      </c>
      <c r="C15" s="2">
        <v>0.72799999999999998</v>
      </c>
      <c r="D15" s="2">
        <v>0</v>
      </c>
      <c r="E15" s="2">
        <v>8.0030000000000001</v>
      </c>
      <c r="F15" s="2">
        <v>0</v>
      </c>
      <c r="G15" s="2">
        <v>0</v>
      </c>
      <c r="H15" s="2">
        <v>67.344999999999999</v>
      </c>
      <c r="I15" s="2">
        <v>12.266</v>
      </c>
      <c r="J15" s="2">
        <v>6.63</v>
      </c>
      <c r="K15" s="2">
        <v>37.96</v>
      </c>
      <c r="L15" s="2">
        <v>7.4550000000000001</v>
      </c>
      <c r="M15" s="2">
        <v>7.3179999999999996</v>
      </c>
      <c r="N15" s="18">
        <f t="shared" si="0"/>
        <v>146.97700000000003</v>
      </c>
    </row>
    <row r="16" spans="1:14" s="4" customFormat="1" x14ac:dyDescent="0.2">
      <c r="A16" s="1" t="s">
        <v>121</v>
      </c>
      <c r="B16" s="2">
        <v>0.113</v>
      </c>
      <c r="C16" s="2">
        <v>0</v>
      </c>
      <c r="D16" s="2">
        <v>0</v>
      </c>
      <c r="E16" s="2">
        <v>8.6980000000000004</v>
      </c>
      <c r="F16" s="2">
        <v>0</v>
      </c>
      <c r="G16" s="2">
        <v>0</v>
      </c>
      <c r="H16" s="2">
        <v>63.552</v>
      </c>
      <c r="I16" s="2">
        <v>12.231999999999999</v>
      </c>
      <c r="J16" s="2">
        <v>6.2359999999999998</v>
      </c>
      <c r="K16" s="2">
        <v>35.372999999999998</v>
      </c>
      <c r="L16" s="2">
        <v>7.2169999999999996</v>
      </c>
      <c r="M16" s="2">
        <v>7.16</v>
      </c>
      <c r="N16" s="18">
        <f t="shared" si="0"/>
        <v>140.46800000000002</v>
      </c>
    </row>
    <row r="17" spans="1:14" s="4" customFormat="1" x14ac:dyDescent="0.2">
      <c r="A17" s="1" t="s">
        <v>122</v>
      </c>
      <c r="B17" s="2">
        <v>0.16200000000000001</v>
      </c>
      <c r="C17" s="2">
        <v>0</v>
      </c>
      <c r="D17" s="2">
        <v>0</v>
      </c>
      <c r="E17" s="2">
        <v>10.189</v>
      </c>
      <c r="F17" s="2">
        <v>0</v>
      </c>
      <c r="G17" s="2">
        <v>3.9860000000000002</v>
      </c>
      <c r="H17" s="2">
        <v>56.091999999999999</v>
      </c>
      <c r="I17" s="2">
        <v>11.619</v>
      </c>
      <c r="J17" s="2">
        <v>4.5679999999999996</v>
      </c>
      <c r="K17" s="2">
        <v>28.36</v>
      </c>
      <c r="L17" s="2">
        <v>5.5519999999999996</v>
      </c>
      <c r="M17" s="2">
        <v>4.91</v>
      </c>
      <c r="N17" s="18">
        <f t="shared" si="0"/>
        <v>125.27599999999998</v>
      </c>
    </row>
    <row r="18" spans="1:14" s="4" customFormat="1" x14ac:dyDescent="0.2">
      <c r="A18" s="1" t="s">
        <v>123</v>
      </c>
      <c r="B18" s="2">
        <v>0.129</v>
      </c>
      <c r="C18" s="2">
        <v>0</v>
      </c>
      <c r="D18" s="2">
        <v>0</v>
      </c>
      <c r="E18" s="2">
        <v>9.1419999999999995</v>
      </c>
      <c r="F18" s="2">
        <v>0</v>
      </c>
      <c r="G18" s="2">
        <v>2.0030000000000001</v>
      </c>
      <c r="H18" s="2">
        <v>60.667000000000002</v>
      </c>
      <c r="I18" s="2">
        <v>13.952</v>
      </c>
      <c r="J18" s="2">
        <v>5.6029999999999998</v>
      </c>
      <c r="K18" s="2">
        <v>31.449000000000002</v>
      </c>
      <c r="L18" s="2">
        <v>6.5019999999999998</v>
      </c>
      <c r="M18" s="2">
        <v>5.1619999999999999</v>
      </c>
      <c r="N18" s="18">
        <f t="shared" si="0"/>
        <v>134.47999999999999</v>
      </c>
    </row>
    <row r="19" spans="1:14" s="4" customFormat="1" x14ac:dyDescent="0.2">
      <c r="A19" s="1" t="s">
        <v>124</v>
      </c>
      <c r="B19" s="2">
        <v>0</v>
      </c>
      <c r="C19" s="2">
        <v>0</v>
      </c>
      <c r="D19" s="2">
        <v>0</v>
      </c>
      <c r="E19" s="2">
        <v>7.4420000000000002</v>
      </c>
      <c r="F19" s="2">
        <v>0</v>
      </c>
      <c r="G19" s="2">
        <v>0</v>
      </c>
      <c r="H19" s="2">
        <v>67.908000000000001</v>
      </c>
      <c r="I19" s="2">
        <v>11.512</v>
      </c>
      <c r="J19" s="2">
        <v>5.9139999999999997</v>
      </c>
      <c r="K19" s="2">
        <v>37.555999999999997</v>
      </c>
      <c r="L19" s="2">
        <v>6.36</v>
      </c>
      <c r="M19" s="2">
        <v>6.1070000000000002</v>
      </c>
      <c r="N19" s="18">
        <f t="shared" si="0"/>
        <v>142.79900000000001</v>
      </c>
    </row>
    <row r="20" spans="1:14" s="4" customFormat="1" x14ac:dyDescent="0.2">
      <c r="A20" s="1" t="s">
        <v>125</v>
      </c>
      <c r="B20" s="2">
        <v>0</v>
      </c>
      <c r="C20" s="2">
        <v>0</v>
      </c>
      <c r="D20" s="2">
        <v>0</v>
      </c>
      <c r="E20" s="2">
        <v>7.3040000000000003</v>
      </c>
      <c r="F20" s="2">
        <v>0</v>
      </c>
      <c r="G20" s="2">
        <v>2.8530000000000002</v>
      </c>
      <c r="H20" s="2">
        <v>64.557000000000002</v>
      </c>
      <c r="I20" s="2">
        <v>11.333</v>
      </c>
      <c r="J20" s="2">
        <v>5.6529999999999996</v>
      </c>
      <c r="K20" s="2">
        <v>35.241</v>
      </c>
      <c r="L20" s="2">
        <v>6.6050000000000004</v>
      </c>
      <c r="M20" s="2">
        <v>6.5049999999999999</v>
      </c>
      <c r="N20" s="18">
        <f t="shared" si="0"/>
        <v>140.05099999999999</v>
      </c>
    </row>
    <row r="21" spans="1:14" s="4" customFormat="1" x14ac:dyDescent="0.2">
      <c r="A21" s="1" t="s">
        <v>35</v>
      </c>
      <c r="B21" s="2">
        <v>0.11799999999999999</v>
      </c>
      <c r="C21" s="2">
        <v>0</v>
      </c>
      <c r="D21" s="2">
        <v>0</v>
      </c>
      <c r="E21" s="2">
        <v>7.782</v>
      </c>
      <c r="F21" s="2">
        <v>0</v>
      </c>
      <c r="G21" s="2">
        <v>3.3740000000000001</v>
      </c>
      <c r="H21" s="2">
        <v>59.222999999999999</v>
      </c>
      <c r="I21" s="2">
        <v>12.19</v>
      </c>
      <c r="J21" s="2">
        <v>6.3570000000000002</v>
      </c>
      <c r="K21" s="2">
        <v>37.865000000000002</v>
      </c>
      <c r="L21" s="2">
        <v>7.14</v>
      </c>
      <c r="M21" s="2">
        <v>5.89</v>
      </c>
      <c r="N21" s="18">
        <f t="shared" si="0"/>
        <v>139.82099999999997</v>
      </c>
    </row>
    <row r="22" spans="1:14" s="4" customFormat="1" x14ac:dyDescent="0.2">
      <c r="A22" s="1" t="s">
        <v>36</v>
      </c>
      <c r="B22" s="2">
        <v>0</v>
      </c>
      <c r="C22" s="2">
        <v>0</v>
      </c>
      <c r="D22" s="2">
        <v>0</v>
      </c>
      <c r="E22" s="2">
        <v>8.7690000000000001</v>
      </c>
      <c r="F22" s="2">
        <v>0</v>
      </c>
      <c r="G22" s="2">
        <v>3.3370000000000002</v>
      </c>
      <c r="H22" s="2">
        <v>59.264000000000003</v>
      </c>
      <c r="I22" s="2">
        <v>12.395</v>
      </c>
      <c r="J22" s="2">
        <v>6.1079999999999997</v>
      </c>
      <c r="K22" s="2">
        <v>35.031999999999996</v>
      </c>
      <c r="L22" s="2">
        <v>7.0030000000000001</v>
      </c>
      <c r="M22" s="2">
        <v>6.5279999999999996</v>
      </c>
      <c r="N22" s="18">
        <f t="shared" si="0"/>
        <v>138.43600000000001</v>
      </c>
    </row>
    <row r="23" spans="1:14" s="4" customFormat="1" x14ac:dyDescent="0.2">
      <c r="A23" s="1" t="s">
        <v>37</v>
      </c>
      <c r="B23" s="2">
        <v>0</v>
      </c>
      <c r="C23" s="2">
        <v>0</v>
      </c>
      <c r="D23" s="2">
        <v>0</v>
      </c>
      <c r="E23" s="2">
        <v>8.657</v>
      </c>
      <c r="F23" s="2">
        <v>0</v>
      </c>
      <c r="G23" s="2">
        <v>0</v>
      </c>
      <c r="H23" s="2">
        <v>56.143999999999998</v>
      </c>
      <c r="I23" s="2">
        <v>12.464</v>
      </c>
      <c r="J23" s="2">
        <v>5.5750000000000002</v>
      </c>
      <c r="K23" s="2">
        <v>31.677</v>
      </c>
      <c r="L23" s="2">
        <v>6.6719999999999997</v>
      </c>
      <c r="M23" s="2">
        <v>6.3949999999999996</v>
      </c>
      <c r="N23" s="18">
        <f t="shared" si="0"/>
        <v>127.58399999999999</v>
      </c>
    </row>
    <row r="24" spans="1:14" s="4" customFormat="1" x14ac:dyDescent="0.2">
      <c r="A24" s="1" t="s">
        <v>38</v>
      </c>
      <c r="B24" s="2">
        <v>0</v>
      </c>
      <c r="C24" s="2">
        <v>0</v>
      </c>
      <c r="D24" s="2">
        <v>0</v>
      </c>
      <c r="E24" s="2">
        <v>9.9659999999999993</v>
      </c>
      <c r="F24" s="2">
        <v>0</v>
      </c>
      <c r="G24" s="2">
        <v>0</v>
      </c>
      <c r="H24" s="2">
        <v>60.015999999999998</v>
      </c>
      <c r="I24" s="2">
        <v>15.045999999999999</v>
      </c>
      <c r="J24" s="2">
        <v>5.9989999999999997</v>
      </c>
      <c r="K24" s="2">
        <v>31.071000000000002</v>
      </c>
      <c r="L24" s="2">
        <v>6.6829999999999998</v>
      </c>
      <c r="M24" s="2">
        <v>6.6040000000000001</v>
      </c>
      <c r="N24" s="18">
        <f t="shared" si="0"/>
        <v>135.38499999999999</v>
      </c>
    </row>
    <row r="29" spans="1:14" x14ac:dyDescent="0.2">
      <c r="K29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"/>
  <sheetViews>
    <sheetView zoomScaleNormal="100" workbookViewId="0">
      <selection activeCell="A2" sqref="A2:N68"/>
    </sheetView>
  </sheetViews>
  <sheetFormatPr baseColWidth="10" defaultColWidth="8.83203125" defaultRowHeight="15" x14ac:dyDescent="0.2"/>
  <cols>
    <col min="1" max="1" width="16.1640625" customWidth="1"/>
    <col min="2" max="2" width="16.5" customWidth="1"/>
    <col min="3" max="3" width="12.83203125" customWidth="1"/>
    <col min="4" max="4" width="12.6640625" customWidth="1"/>
    <col min="5" max="6" width="14" customWidth="1"/>
    <col min="7" max="7" width="13.6640625" customWidth="1"/>
    <col min="8" max="8" width="14.6640625" customWidth="1"/>
    <col min="9" max="9" width="13" customWidth="1"/>
    <col min="10" max="10" width="12.83203125" customWidth="1"/>
    <col min="11" max="11" width="12.5" customWidth="1"/>
    <col min="12" max="12" width="13.1640625" customWidth="1"/>
    <col min="13" max="13" width="12.6640625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s="4" customFormat="1" x14ac:dyDescent="0.2">
      <c r="A2" s="1" t="s">
        <v>126</v>
      </c>
      <c r="B2" s="2">
        <v>0</v>
      </c>
      <c r="C2" s="2">
        <v>0</v>
      </c>
      <c r="D2" s="2">
        <v>0</v>
      </c>
      <c r="E2" s="2">
        <v>11.051</v>
      </c>
      <c r="F2" s="2">
        <v>0</v>
      </c>
      <c r="G2" s="2">
        <v>7.67</v>
      </c>
      <c r="H2" s="2">
        <v>61.095999999999997</v>
      </c>
      <c r="I2" s="2">
        <v>14.677</v>
      </c>
      <c r="J2" s="2">
        <v>5.4850000000000003</v>
      </c>
      <c r="K2" s="2">
        <v>32.659999999999997</v>
      </c>
      <c r="L2" s="2">
        <v>7.1059999999999999</v>
      </c>
      <c r="M2" s="2">
        <v>1.833</v>
      </c>
      <c r="N2" s="2">
        <f>M2+E2+G2+H2+I2+J2+K2+L2</f>
        <v>141.57799999999997</v>
      </c>
    </row>
    <row r="3" spans="1:14" s="4" customFormat="1" x14ac:dyDescent="0.2">
      <c r="A3" s="1" t="s">
        <v>127</v>
      </c>
      <c r="B3" s="2">
        <v>0</v>
      </c>
      <c r="C3" s="2">
        <v>0</v>
      </c>
      <c r="D3" s="2">
        <v>0</v>
      </c>
      <c r="E3" s="2">
        <v>6.0810000000000004</v>
      </c>
      <c r="F3" s="2">
        <v>0</v>
      </c>
      <c r="G3" s="2">
        <v>0</v>
      </c>
      <c r="H3" s="2">
        <v>68.933999999999997</v>
      </c>
      <c r="I3" s="2">
        <v>17.529</v>
      </c>
      <c r="J3" s="2">
        <v>6.3029999999999999</v>
      </c>
      <c r="K3" s="2">
        <v>40.587000000000003</v>
      </c>
      <c r="L3" s="2">
        <v>7.7290000000000001</v>
      </c>
      <c r="M3" s="2">
        <v>2.9359999999999999</v>
      </c>
      <c r="N3" s="2">
        <f>M3+E3+G3+H3+I3+J3+K3+L3</f>
        <v>150.09900000000002</v>
      </c>
    </row>
    <row r="4" spans="1:14" s="4" customFormat="1" x14ac:dyDescent="0.2">
      <c r="A4" s="1" t="s">
        <v>128</v>
      </c>
      <c r="B4" s="2">
        <v>0</v>
      </c>
      <c r="C4" s="2">
        <v>0</v>
      </c>
      <c r="D4" s="2">
        <v>0</v>
      </c>
      <c r="E4" s="2">
        <v>5.3220000000000001</v>
      </c>
      <c r="F4" s="2">
        <v>0</v>
      </c>
      <c r="G4" s="2">
        <v>1.8440000000000001</v>
      </c>
      <c r="H4" s="2">
        <v>73.888999999999996</v>
      </c>
      <c r="I4" s="2">
        <v>16.989999999999998</v>
      </c>
      <c r="J4" s="2">
        <v>7.0910000000000002</v>
      </c>
      <c r="K4" s="2">
        <v>38.561</v>
      </c>
      <c r="L4" s="2">
        <v>7.8179999999999996</v>
      </c>
      <c r="M4" s="2">
        <v>6.4820000000000002</v>
      </c>
      <c r="N4" s="2">
        <f>M4+E4+G4+H4+I4+J4+K4+L4</f>
        <v>157.99699999999999</v>
      </c>
    </row>
    <row r="5" spans="1:14" s="4" customFormat="1" x14ac:dyDescent="0.2">
      <c r="A5" s="1" t="s">
        <v>129</v>
      </c>
      <c r="B5" s="2">
        <v>0</v>
      </c>
      <c r="C5" s="2">
        <v>0</v>
      </c>
      <c r="D5" s="2">
        <v>0</v>
      </c>
      <c r="E5" s="2">
        <v>6.0670000000000002</v>
      </c>
      <c r="F5" s="2">
        <v>0</v>
      </c>
      <c r="G5" s="2">
        <v>2.6240000000000001</v>
      </c>
      <c r="H5" s="2">
        <v>73.064999999999998</v>
      </c>
      <c r="I5" s="2">
        <v>16.387</v>
      </c>
      <c r="J5" s="2">
        <v>6.8</v>
      </c>
      <c r="K5" s="2">
        <v>37.344000000000001</v>
      </c>
      <c r="L5" s="2">
        <v>7.4429999999999996</v>
      </c>
      <c r="M5" s="2">
        <v>7.7229999999999999</v>
      </c>
      <c r="N5" s="2">
        <f t="shared" ref="N5:N15" si="0">M5+E5+G5+H5+I5+J5+K5+L5</f>
        <v>157.453</v>
      </c>
    </row>
    <row r="6" spans="1:14" s="4" customFormat="1" x14ac:dyDescent="0.2">
      <c r="A6" s="1" t="s">
        <v>130</v>
      </c>
      <c r="B6" s="2">
        <v>0.17299999999999999</v>
      </c>
      <c r="C6" s="2">
        <v>0</v>
      </c>
      <c r="D6" s="2">
        <v>0</v>
      </c>
      <c r="E6" s="2">
        <v>5.1870000000000003</v>
      </c>
      <c r="F6" s="2">
        <v>0</v>
      </c>
      <c r="G6" s="2">
        <v>2.2200000000000002</v>
      </c>
      <c r="H6" s="2">
        <v>72.668000000000006</v>
      </c>
      <c r="I6" s="2">
        <v>15.353999999999999</v>
      </c>
      <c r="J6" s="2">
        <v>6.2569999999999997</v>
      </c>
      <c r="K6" s="2">
        <v>33.901000000000003</v>
      </c>
      <c r="L6" s="2">
        <v>6.8079999999999998</v>
      </c>
      <c r="M6" s="2">
        <v>7.76</v>
      </c>
      <c r="N6" s="2">
        <f t="shared" si="0"/>
        <v>150.155</v>
      </c>
    </row>
    <row r="7" spans="1:14" s="4" customFormat="1" x14ac:dyDescent="0.2">
      <c r="A7" s="1" t="s">
        <v>131</v>
      </c>
      <c r="B7" s="2">
        <v>0</v>
      </c>
      <c r="C7" s="2">
        <v>0</v>
      </c>
      <c r="D7" s="2">
        <v>0</v>
      </c>
      <c r="E7" s="2">
        <v>3.6459999999999999</v>
      </c>
      <c r="F7" s="2">
        <v>0</v>
      </c>
      <c r="G7" s="2">
        <v>2.702</v>
      </c>
      <c r="H7" s="2">
        <v>71.962999999999994</v>
      </c>
      <c r="I7" s="2">
        <v>12.759</v>
      </c>
      <c r="J7" s="2">
        <v>6.5490000000000004</v>
      </c>
      <c r="K7" s="2">
        <v>39.064</v>
      </c>
      <c r="L7" s="2">
        <v>6.234</v>
      </c>
      <c r="M7" s="2">
        <v>7.202</v>
      </c>
      <c r="N7" s="2">
        <f t="shared" si="0"/>
        <v>150.119</v>
      </c>
    </row>
    <row r="8" spans="1:14" s="4" customFormat="1" x14ac:dyDescent="0.2">
      <c r="A8" s="1" t="s">
        <v>132</v>
      </c>
      <c r="B8" s="2">
        <v>0</v>
      </c>
      <c r="C8" s="2">
        <v>0</v>
      </c>
      <c r="D8" s="2">
        <v>0</v>
      </c>
      <c r="E8" s="2">
        <v>3.9329999999999998</v>
      </c>
      <c r="F8" s="2">
        <v>0</v>
      </c>
      <c r="G8" s="2">
        <v>3.4449999999999998</v>
      </c>
      <c r="H8" s="2">
        <v>68.132999999999996</v>
      </c>
      <c r="I8" s="2">
        <v>12.603999999999999</v>
      </c>
      <c r="J8" s="2">
        <v>6.67</v>
      </c>
      <c r="K8" s="2">
        <v>38.045999999999999</v>
      </c>
      <c r="L8" s="2">
        <v>6.4569999999999999</v>
      </c>
      <c r="M8" s="2">
        <v>6.12</v>
      </c>
      <c r="N8" s="2">
        <f t="shared" si="0"/>
        <v>145.40799999999999</v>
      </c>
    </row>
    <row r="9" spans="1:14" s="4" customFormat="1" x14ac:dyDescent="0.2">
      <c r="A9" s="1" t="s">
        <v>133</v>
      </c>
      <c r="B9" s="2">
        <v>0</v>
      </c>
      <c r="C9" s="2">
        <v>0</v>
      </c>
      <c r="D9" s="2">
        <v>0</v>
      </c>
      <c r="E9" s="2">
        <v>3.9980000000000002</v>
      </c>
      <c r="F9" s="2">
        <v>0</v>
      </c>
      <c r="G9" s="2">
        <v>2.8180000000000001</v>
      </c>
      <c r="H9" s="2">
        <v>67.841999999999999</v>
      </c>
      <c r="I9" s="2">
        <v>13.715</v>
      </c>
      <c r="J9" s="2">
        <v>6.91</v>
      </c>
      <c r="K9" s="2">
        <v>34.591999999999999</v>
      </c>
      <c r="L9" s="2">
        <v>6.4290000000000003</v>
      </c>
      <c r="M9" s="2">
        <v>6.9550000000000001</v>
      </c>
      <c r="N9" s="2">
        <f t="shared" si="0"/>
        <v>143.25899999999999</v>
      </c>
    </row>
    <row r="10" spans="1:14" s="4" customFormat="1" x14ac:dyDescent="0.2">
      <c r="A10" s="1" t="s">
        <v>134</v>
      </c>
      <c r="B10" s="2">
        <v>0</v>
      </c>
      <c r="C10" s="2">
        <v>0</v>
      </c>
      <c r="D10" s="2">
        <v>0</v>
      </c>
      <c r="E10" s="2">
        <v>3.383</v>
      </c>
      <c r="F10" s="2">
        <v>0</v>
      </c>
      <c r="G10" s="2">
        <v>2.3879999999999999</v>
      </c>
      <c r="H10" s="2">
        <v>69.822000000000003</v>
      </c>
      <c r="I10" s="2">
        <v>14.231999999999999</v>
      </c>
      <c r="J10" s="2">
        <v>6.5650000000000004</v>
      </c>
      <c r="K10" s="2">
        <v>34.057000000000002</v>
      </c>
      <c r="L10" s="2">
        <v>6.21</v>
      </c>
      <c r="M10" s="2">
        <v>8.27</v>
      </c>
      <c r="N10" s="2">
        <f t="shared" si="0"/>
        <v>144.92699999999999</v>
      </c>
    </row>
    <row r="11" spans="1:14" s="4" customFormat="1" x14ac:dyDescent="0.2">
      <c r="A11" s="1" t="s">
        <v>135</v>
      </c>
      <c r="B11" s="2">
        <v>0</v>
      </c>
      <c r="C11" s="2">
        <v>0</v>
      </c>
      <c r="D11" s="2">
        <v>0</v>
      </c>
      <c r="E11" s="2">
        <v>2.5859999999999999</v>
      </c>
      <c r="F11" s="2">
        <v>0</v>
      </c>
      <c r="G11" s="2">
        <v>2.9039999999999999</v>
      </c>
      <c r="H11" s="2">
        <v>67.802000000000007</v>
      </c>
      <c r="I11" s="2">
        <v>14.141</v>
      </c>
      <c r="J11" s="2">
        <v>6.1950000000000003</v>
      </c>
      <c r="K11" s="2">
        <v>31.396999999999998</v>
      </c>
      <c r="L11" s="2">
        <v>5.4669999999999996</v>
      </c>
      <c r="M11" s="2">
        <v>7.617</v>
      </c>
      <c r="N11" s="2">
        <f t="shared" si="0"/>
        <v>138.10900000000001</v>
      </c>
    </row>
    <row r="12" spans="1:14" s="4" customFormat="1" x14ac:dyDescent="0.2">
      <c r="A12" s="1" t="s">
        <v>136</v>
      </c>
      <c r="B12" s="2">
        <v>0</v>
      </c>
      <c r="C12" s="2">
        <v>0</v>
      </c>
      <c r="D12" s="2">
        <v>0</v>
      </c>
      <c r="E12" s="2">
        <v>2.1970000000000001</v>
      </c>
      <c r="F12" s="2">
        <v>0</v>
      </c>
      <c r="G12" s="2">
        <v>2.6960000000000002</v>
      </c>
      <c r="H12" s="2">
        <v>68.825000000000003</v>
      </c>
      <c r="I12" s="2">
        <v>12.5</v>
      </c>
      <c r="J12" s="2">
        <v>6.4880000000000004</v>
      </c>
      <c r="K12" s="2">
        <v>36.942</v>
      </c>
      <c r="L12" s="2">
        <v>5.9850000000000003</v>
      </c>
      <c r="M12" s="2">
        <v>7.556</v>
      </c>
      <c r="N12" s="2">
        <f t="shared" si="0"/>
        <v>143.18900000000002</v>
      </c>
    </row>
    <row r="13" spans="1:14" s="4" customFormat="1" x14ac:dyDescent="0.2">
      <c r="A13" s="1" t="s">
        <v>137</v>
      </c>
      <c r="B13" s="2">
        <v>0</v>
      </c>
      <c r="C13" s="2">
        <v>0</v>
      </c>
      <c r="D13" s="2">
        <v>0</v>
      </c>
      <c r="E13" s="2">
        <v>0.751</v>
      </c>
      <c r="F13" s="2">
        <v>0</v>
      </c>
      <c r="G13" s="2">
        <v>3.5569999999999999</v>
      </c>
      <c r="H13" s="2">
        <v>70.644999999999996</v>
      </c>
      <c r="I13" s="2">
        <v>13.205</v>
      </c>
      <c r="J13" s="2">
        <v>6.8650000000000002</v>
      </c>
      <c r="K13" s="2">
        <v>38.033000000000001</v>
      </c>
      <c r="L13" s="2">
        <v>6.673</v>
      </c>
      <c r="M13" s="2">
        <v>7.9059999999999997</v>
      </c>
      <c r="N13" s="2">
        <f t="shared" si="0"/>
        <v>147.63499999999999</v>
      </c>
    </row>
    <row r="14" spans="1:14" s="4" customFormat="1" x14ac:dyDescent="0.2">
      <c r="A14" s="1" t="s">
        <v>138</v>
      </c>
      <c r="B14" s="2">
        <v>0</v>
      </c>
      <c r="C14" s="2">
        <v>0</v>
      </c>
      <c r="D14" s="2">
        <v>0</v>
      </c>
      <c r="E14" s="2">
        <v>0.748</v>
      </c>
      <c r="F14" s="2">
        <v>0</v>
      </c>
      <c r="G14" s="2">
        <v>2.5099999999999998</v>
      </c>
      <c r="H14" s="2">
        <v>68.102000000000004</v>
      </c>
      <c r="I14" s="2">
        <v>13.395</v>
      </c>
      <c r="J14" s="2">
        <v>7.1189999999999998</v>
      </c>
      <c r="K14" s="2">
        <v>37.673000000000002</v>
      </c>
      <c r="L14" s="2">
        <v>6.6559999999999997</v>
      </c>
      <c r="M14" s="2">
        <v>7.4660000000000002</v>
      </c>
      <c r="N14" s="2">
        <f t="shared" si="0"/>
        <v>143.66900000000001</v>
      </c>
    </row>
    <row r="15" spans="1:14" s="4" customFormat="1" x14ac:dyDescent="0.2">
      <c r="A15" s="1" t="s">
        <v>139</v>
      </c>
      <c r="B15" s="2">
        <v>0</v>
      </c>
      <c r="C15" s="2">
        <v>0.94699999999999995</v>
      </c>
      <c r="D15" s="2">
        <v>0</v>
      </c>
      <c r="E15" s="2">
        <v>1.9690000000000001</v>
      </c>
      <c r="F15" s="2">
        <v>0</v>
      </c>
      <c r="G15" s="2">
        <v>3.1789999999999998</v>
      </c>
      <c r="H15" s="2">
        <v>49.774999999999999</v>
      </c>
      <c r="I15" s="2">
        <v>11.56</v>
      </c>
      <c r="J15" s="2">
        <v>5.27</v>
      </c>
      <c r="K15" s="2">
        <v>22.6</v>
      </c>
      <c r="L15" s="2">
        <v>4.2670000000000003</v>
      </c>
      <c r="M15" s="2">
        <v>3.218</v>
      </c>
      <c r="N15" s="2">
        <f t="shared" si="0"/>
        <v>101.83799999999999</v>
      </c>
    </row>
    <row r="16" spans="1:14" s="4" customFormat="1" x14ac:dyDescent="0.2">
      <c r="A16" s="1" t="s">
        <v>140</v>
      </c>
      <c r="B16" s="2">
        <v>0</v>
      </c>
      <c r="C16" s="2">
        <v>0</v>
      </c>
      <c r="D16" s="2">
        <v>1.595</v>
      </c>
      <c r="E16" s="2">
        <v>2.798</v>
      </c>
      <c r="F16" s="2">
        <v>6.4909999999999997</v>
      </c>
      <c r="G16" s="2">
        <v>4.7190000000000003</v>
      </c>
      <c r="H16" s="2">
        <v>45.372999999999998</v>
      </c>
      <c r="I16" s="2">
        <v>9.7650000000000006</v>
      </c>
      <c r="J16" s="2">
        <v>4.8540000000000001</v>
      </c>
      <c r="K16" s="2">
        <v>14.157999999999999</v>
      </c>
      <c r="L16" s="2">
        <v>2.71</v>
      </c>
      <c r="M16" s="2">
        <v>1.3839999999999999</v>
      </c>
      <c r="N16" s="2">
        <f t="shared" ref="N16:N68" si="1">M16+E16+G16+H16+I16+J16+K16+L16+F16+D16</f>
        <v>93.846999999999994</v>
      </c>
    </row>
    <row r="17" spans="1:14" s="4" customFormat="1" x14ac:dyDescent="0.2">
      <c r="A17" s="1" t="s">
        <v>141</v>
      </c>
      <c r="B17" s="2">
        <v>0</v>
      </c>
      <c r="C17" s="2">
        <v>0</v>
      </c>
      <c r="D17" s="2">
        <v>1.7589999999999999</v>
      </c>
      <c r="E17" s="2">
        <v>4.2949999999999999</v>
      </c>
      <c r="F17" s="2">
        <v>8.2230000000000008</v>
      </c>
      <c r="G17" s="2">
        <v>5.6139999999999999</v>
      </c>
      <c r="H17" s="2">
        <v>39.53</v>
      </c>
      <c r="I17" s="2">
        <v>7.3620000000000001</v>
      </c>
      <c r="J17" s="2">
        <v>0</v>
      </c>
      <c r="K17" s="2">
        <v>8.3149999999999995</v>
      </c>
      <c r="L17" s="2">
        <v>1.417</v>
      </c>
      <c r="M17" s="2">
        <v>0.36499999999999999</v>
      </c>
      <c r="N17" s="2">
        <f t="shared" si="1"/>
        <v>76.88000000000001</v>
      </c>
    </row>
    <row r="18" spans="1:14" s="19" customFormat="1" x14ac:dyDescent="0.2">
      <c r="A18" s="1" t="s">
        <v>142</v>
      </c>
      <c r="B18" s="2">
        <v>0</v>
      </c>
      <c r="C18" s="2">
        <v>0</v>
      </c>
      <c r="D18" s="2">
        <v>1.615</v>
      </c>
      <c r="E18" s="2">
        <v>5.96</v>
      </c>
      <c r="F18" s="2">
        <v>6.3090000000000002</v>
      </c>
      <c r="G18" s="2">
        <v>0</v>
      </c>
      <c r="H18" s="2">
        <v>41.926000000000002</v>
      </c>
      <c r="I18" s="2">
        <v>7.3109999999999999</v>
      </c>
      <c r="J18" s="2">
        <v>0</v>
      </c>
      <c r="K18" s="2">
        <v>3.552</v>
      </c>
      <c r="L18" s="2">
        <v>1.0609999999999999</v>
      </c>
      <c r="M18" s="2">
        <v>0</v>
      </c>
      <c r="N18" s="2">
        <f t="shared" si="1"/>
        <v>67.733999999999995</v>
      </c>
    </row>
    <row r="19" spans="1:14" x14ac:dyDescent="0.2">
      <c r="A19" s="1" t="s">
        <v>143</v>
      </c>
      <c r="B19">
        <v>0.26100000000000001</v>
      </c>
      <c r="C19">
        <v>0</v>
      </c>
      <c r="D19" s="2">
        <v>0</v>
      </c>
      <c r="E19" s="2">
        <v>0.81799999999999995</v>
      </c>
      <c r="F19" s="2">
        <v>4.327</v>
      </c>
      <c r="G19" s="2">
        <v>0</v>
      </c>
      <c r="H19" s="2">
        <v>81.796999999999997</v>
      </c>
      <c r="I19" s="2">
        <v>10.132999999999999</v>
      </c>
      <c r="J19" s="2">
        <v>0</v>
      </c>
      <c r="K19" s="2">
        <v>14.599</v>
      </c>
      <c r="L19">
        <v>0.88100000000000001</v>
      </c>
      <c r="M19" s="2">
        <v>0</v>
      </c>
      <c r="N19" s="2">
        <f t="shared" si="1"/>
        <v>112.55499999999999</v>
      </c>
    </row>
    <row r="20" spans="1:14" x14ac:dyDescent="0.2">
      <c r="A20" s="1" t="s">
        <v>144</v>
      </c>
      <c r="B20">
        <v>0</v>
      </c>
      <c r="C20">
        <v>0</v>
      </c>
      <c r="D20" s="2">
        <v>0</v>
      </c>
      <c r="E20">
        <v>0.79900000000000004</v>
      </c>
      <c r="F20" s="2">
        <v>0</v>
      </c>
      <c r="G20" s="2">
        <v>0</v>
      </c>
      <c r="H20">
        <v>94.073999999999998</v>
      </c>
      <c r="I20">
        <v>15.326000000000001</v>
      </c>
      <c r="J20" s="2">
        <v>0</v>
      </c>
      <c r="K20">
        <v>21.844000000000001</v>
      </c>
      <c r="L20">
        <v>4.8239999999999998</v>
      </c>
      <c r="M20" s="2">
        <v>0</v>
      </c>
      <c r="N20" s="2">
        <f t="shared" si="1"/>
        <v>136.86700000000002</v>
      </c>
    </row>
    <row r="21" spans="1:14" x14ac:dyDescent="0.2">
      <c r="A21" s="1" t="s">
        <v>145</v>
      </c>
      <c r="B21">
        <v>0</v>
      </c>
      <c r="C21">
        <v>0</v>
      </c>
      <c r="D21" s="2">
        <v>0</v>
      </c>
      <c r="E21">
        <v>0.70099999999999996</v>
      </c>
      <c r="F21" s="2">
        <v>0</v>
      </c>
      <c r="G21" s="2">
        <v>0</v>
      </c>
      <c r="H21">
        <v>86.704999999999998</v>
      </c>
      <c r="I21">
        <v>15.766999999999999</v>
      </c>
      <c r="J21">
        <v>6.9420000000000002</v>
      </c>
      <c r="K21">
        <v>27.681999999999999</v>
      </c>
      <c r="L21">
        <v>4.87</v>
      </c>
      <c r="M21" s="2">
        <v>0</v>
      </c>
      <c r="N21" s="2">
        <f t="shared" si="1"/>
        <v>142.66699999999997</v>
      </c>
    </row>
    <row r="22" spans="1:14" s="4" customFormat="1" x14ac:dyDescent="0.2">
      <c r="A22" s="1" t="s">
        <v>146</v>
      </c>
      <c r="B22" s="2">
        <v>0</v>
      </c>
      <c r="C22" s="2">
        <v>0</v>
      </c>
      <c r="D22" s="2">
        <v>0</v>
      </c>
      <c r="E22" s="2">
        <v>0.78300000000000003</v>
      </c>
      <c r="F22" s="2">
        <v>0</v>
      </c>
      <c r="G22" s="2">
        <v>0</v>
      </c>
      <c r="H22" s="2">
        <v>79.022000000000006</v>
      </c>
      <c r="I22" s="2">
        <v>14.989000000000001</v>
      </c>
      <c r="J22" s="2">
        <v>0</v>
      </c>
      <c r="K22" s="2">
        <v>29.396000000000001</v>
      </c>
      <c r="L22" s="2">
        <v>4.3639999999999999</v>
      </c>
      <c r="M22" s="2">
        <v>2.65</v>
      </c>
      <c r="N22" s="2">
        <f t="shared" si="1"/>
        <v>131.20400000000001</v>
      </c>
    </row>
    <row r="23" spans="1:14" s="4" customFormat="1" x14ac:dyDescent="0.2">
      <c r="A23" s="1" t="s">
        <v>147</v>
      </c>
      <c r="B23" s="2">
        <v>0</v>
      </c>
      <c r="C23" s="2">
        <v>0</v>
      </c>
      <c r="D23" s="2">
        <v>0</v>
      </c>
      <c r="E23" s="2">
        <v>1.175</v>
      </c>
      <c r="F23" s="2">
        <v>0</v>
      </c>
      <c r="G23" s="2">
        <v>0</v>
      </c>
      <c r="H23" s="2">
        <v>67.305999999999997</v>
      </c>
      <c r="I23" s="2">
        <v>9.6720000000000006</v>
      </c>
      <c r="J23" s="2">
        <v>8.5399999999999991</v>
      </c>
      <c r="K23" s="2">
        <v>40.448</v>
      </c>
      <c r="L23" s="2">
        <v>3.8239999999999998</v>
      </c>
      <c r="M23" s="2">
        <v>6.1710000000000003</v>
      </c>
      <c r="N23" s="2">
        <f t="shared" si="1"/>
        <v>137.13600000000002</v>
      </c>
    </row>
    <row r="24" spans="1:14" s="4" customFormat="1" x14ac:dyDescent="0.2">
      <c r="A24" s="1" t="s">
        <v>148</v>
      </c>
      <c r="B24" s="2">
        <v>0</v>
      </c>
      <c r="C24" s="2">
        <v>0</v>
      </c>
      <c r="D24" s="2">
        <v>0</v>
      </c>
      <c r="E24" s="2">
        <v>1.1919999999999999</v>
      </c>
      <c r="F24" s="2">
        <v>0</v>
      </c>
      <c r="G24" s="2">
        <v>0</v>
      </c>
      <c r="H24" s="2">
        <v>65.569000000000003</v>
      </c>
      <c r="I24" s="2">
        <v>9.2249999999999996</v>
      </c>
      <c r="J24" s="2">
        <v>7.5650000000000004</v>
      </c>
      <c r="K24" s="2">
        <v>42.264000000000003</v>
      </c>
      <c r="L24" s="2">
        <v>3.84</v>
      </c>
      <c r="M24" s="2">
        <v>6.1779999999999999</v>
      </c>
      <c r="N24" s="2">
        <f t="shared" si="1"/>
        <v>135.833</v>
      </c>
    </row>
    <row r="25" spans="1:14" s="4" customFormat="1" x14ac:dyDescent="0.2">
      <c r="A25" s="1" t="s">
        <v>149</v>
      </c>
      <c r="B25" s="2">
        <v>0</v>
      </c>
      <c r="C25" s="2">
        <v>0</v>
      </c>
      <c r="D25" s="2">
        <v>0</v>
      </c>
      <c r="E25" s="2">
        <v>0.70699999999999996</v>
      </c>
      <c r="F25" s="2">
        <v>0</v>
      </c>
      <c r="G25" s="2">
        <v>0</v>
      </c>
      <c r="H25" s="2">
        <v>69.853999999999999</v>
      </c>
      <c r="I25" s="2">
        <v>9.2720000000000002</v>
      </c>
      <c r="J25" s="2">
        <v>7.3520000000000003</v>
      </c>
      <c r="K25" s="2">
        <v>43.401000000000003</v>
      </c>
      <c r="L25" s="2">
        <v>3.9889999999999999</v>
      </c>
      <c r="M25" s="2">
        <v>6.1440000000000001</v>
      </c>
      <c r="N25" s="2">
        <f t="shared" si="1"/>
        <v>140.71900000000002</v>
      </c>
    </row>
    <row r="26" spans="1:14" s="4" customFormat="1" x14ac:dyDescent="0.2">
      <c r="A26" s="1" t="s">
        <v>150</v>
      </c>
      <c r="B26" s="2">
        <v>0</v>
      </c>
      <c r="C26" s="2">
        <v>0</v>
      </c>
      <c r="D26" s="2">
        <v>0</v>
      </c>
      <c r="E26" s="2">
        <v>0.75700000000000001</v>
      </c>
      <c r="F26" s="2">
        <v>0</v>
      </c>
      <c r="G26" s="2">
        <v>0</v>
      </c>
      <c r="H26" s="2">
        <v>70.311000000000007</v>
      </c>
      <c r="I26" s="2">
        <v>9.9779999999999998</v>
      </c>
      <c r="J26" s="2">
        <v>9.3360000000000003</v>
      </c>
      <c r="K26" s="2">
        <v>42.960999999999999</v>
      </c>
      <c r="L26" s="2">
        <v>3.9390000000000001</v>
      </c>
      <c r="M26" s="2">
        <v>6.625</v>
      </c>
      <c r="N26" s="2">
        <f t="shared" si="1"/>
        <v>143.90700000000001</v>
      </c>
    </row>
    <row r="27" spans="1:14" s="4" customFormat="1" x14ac:dyDescent="0.2">
      <c r="A27" s="1" t="s">
        <v>151</v>
      </c>
      <c r="B27" s="2">
        <v>0</v>
      </c>
      <c r="C27" s="2">
        <v>0</v>
      </c>
      <c r="D27" s="2">
        <v>0</v>
      </c>
      <c r="E27" s="2">
        <v>1.0609999999999999</v>
      </c>
      <c r="F27" s="2">
        <v>0</v>
      </c>
      <c r="G27" s="2">
        <v>0</v>
      </c>
      <c r="H27" s="2">
        <v>72.298000000000002</v>
      </c>
      <c r="I27" s="2">
        <v>10.742000000000001</v>
      </c>
      <c r="J27" s="2">
        <v>10.432</v>
      </c>
      <c r="K27" s="2">
        <v>42.186</v>
      </c>
      <c r="L27" s="2">
        <v>3.83</v>
      </c>
      <c r="M27" s="2">
        <v>6.7530000000000001</v>
      </c>
      <c r="N27" s="2">
        <f t="shared" si="1"/>
        <v>147.30200000000002</v>
      </c>
    </row>
    <row r="28" spans="1:14" s="4" customFormat="1" x14ac:dyDescent="0.2">
      <c r="A28" s="1" t="s">
        <v>152</v>
      </c>
      <c r="B28" s="2">
        <v>0</v>
      </c>
      <c r="C28" s="2">
        <v>0</v>
      </c>
      <c r="D28" s="2">
        <v>0</v>
      </c>
      <c r="E28" s="2">
        <v>1.2410000000000001</v>
      </c>
      <c r="F28" s="2">
        <v>0</v>
      </c>
      <c r="G28" s="2">
        <v>0</v>
      </c>
      <c r="H28" s="2">
        <v>74.076999999999998</v>
      </c>
      <c r="I28" s="2">
        <v>11.393000000000001</v>
      </c>
      <c r="J28" s="2">
        <v>10.33</v>
      </c>
      <c r="K28" s="2">
        <v>41.125</v>
      </c>
      <c r="L28" s="2">
        <v>3.5859999999999999</v>
      </c>
      <c r="M28" s="2">
        <v>6.5679999999999996</v>
      </c>
      <c r="N28" s="2">
        <f t="shared" si="1"/>
        <v>148.32</v>
      </c>
    </row>
    <row r="29" spans="1:14" s="4" customFormat="1" x14ac:dyDescent="0.2">
      <c r="A29" s="1" t="s">
        <v>153</v>
      </c>
      <c r="B29" s="2">
        <v>0</v>
      </c>
      <c r="C29" s="2">
        <v>0</v>
      </c>
      <c r="D29" s="2">
        <v>0</v>
      </c>
      <c r="E29" s="2">
        <v>0.96299999999999997</v>
      </c>
      <c r="F29" s="2">
        <v>0</v>
      </c>
      <c r="G29" s="2">
        <v>0</v>
      </c>
      <c r="H29" s="2">
        <v>78.337999999999994</v>
      </c>
      <c r="I29" s="2">
        <v>11.601000000000001</v>
      </c>
      <c r="J29" s="2">
        <v>7.9889999999999999</v>
      </c>
      <c r="K29" s="2">
        <v>38.323999999999998</v>
      </c>
      <c r="L29" s="2">
        <v>4.2649999999999997</v>
      </c>
      <c r="M29" s="2">
        <v>6.92</v>
      </c>
      <c r="N29" s="2">
        <f t="shared" si="1"/>
        <v>148.39999999999998</v>
      </c>
    </row>
    <row r="30" spans="1:14" s="4" customFormat="1" x14ac:dyDescent="0.2">
      <c r="A30" s="1" t="s">
        <v>154</v>
      </c>
      <c r="B30" s="2">
        <v>0</v>
      </c>
      <c r="C30" s="2">
        <v>0</v>
      </c>
      <c r="D30" s="2">
        <v>0.84699999999999998</v>
      </c>
      <c r="E30" s="2">
        <v>0.53100000000000003</v>
      </c>
      <c r="F30" s="2">
        <v>0</v>
      </c>
      <c r="G30" s="2">
        <v>0</v>
      </c>
      <c r="H30" s="2">
        <v>82.700999999999993</v>
      </c>
      <c r="I30" s="2">
        <v>10.935</v>
      </c>
      <c r="J30" s="2">
        <v>7.681</v>
      </c>
      <c r="K30" s="2">
        <v>36.685000000000002</v>
      </c>
      <c r="L30" s="2">
        <v>4.7329999999999997</v>
      </c>
      <c r="M30" s="2">
        <v>6.7729999999999997</v>
      </c>
      <c r="N30" s="2">
        <f t="shared" si="1"/>
        <v>150.886</v>
      </c>
    </row>
    <row r="31" spans="1:14" s="4" customFormat="1" x14ac:dyDescent="0.2">
      <c r="A31" s="1" t="s">
        <v>155</v>
      </c>
      <c r="B31" s="2">
        <v>0</v>
      </c>
      <c r="C31" s="2">
        <v>0</v>
      </c>
      <c r="D31" s="2">
        <v>0</v>
      </c>
      <c r="E31" s="2">
        <v>0.6</v>
      </c>
      <c r="F31" s="2">
        <v>0</v>
      </c>
      <c r="G31" s="2">
        <v>0</v>
      </c>
      <c r="H31" s="2">
        <v>79.231999999999999</v>
      </c>
      <c r="I31" s="2">
        <v>10.417</v>
      </c>
      <c r="J31" s="2">
        <v>8.6110000000000007</v>
      </c>
      <c r="K31" s="2">
        <v>36.284999999999997</v>
      </c>
      <c r="L31" s="2">
        <v>4.7080000000000002</v>
      </c>
      <c r="M31" s="2">
        <v>6.4580000000000002</v>
      </c>
      <c r="N31" s="2">
        <f t="shared" si="1"/>
        <v>146.31100000000001</v>
      </c>
    </row>
    <row r="32" spans="1:14" s="4" customFormat="1" x14ac:dyDescent="0.2">
      <c r="A32" s="1" t="s">
        <v>156</v>
      </c>
      <c r="B32" s="2">
        <v>0.245</v>
      </c>
      <c r="C32" s="2">
        <v>0</v>
      </c>
      <c r="D32" s="2">
        <v>0</v>
      </c>
      <c r="E32" s="2">
        <v>0.56599999999999995</v>
      </c>
      <c r="F32" s="2">
        <v>0</v>
      </c>
      <c r="G32" s="2">
        <v>0</v>
      </c>
      <c r="H32" s="2">
        <v>79.188999999999993</v>
      </c>
      <c r="I32" s="2">
        <v>10.050000000000001</v>
      </c>
      <c r="J32" s="2">
        <v>10.148999999999999</v>
      </c>
      <c r="K32" s="2">
        <v>36.14</v>
      </c>
      <c r="L32" s="2">
        <v>4.5369999999999999</v>
      </c>
      <c r="M32" s="2">
        <v>6.36</v>
      </c>
      <c r="N32" s="2">
        <f t="shared" si="1"/>
        <v>146.99100000000001</v>
      </c>
    </row>
    <row r="33" spans="1:14" s="4" customFormat="1" x14ac:dyDescent="0.2">
      <c r="A33" s="1" t="s">
        <v>157</v>
      </c>
      <c r="B33" s="2">
        <v>0</v>
      </c>
      <c r="C33" s="2">
        <v>0</v>
      </c>
      <c r="D33" s="2">
        <v>0</v>
      </c>
      <c r="E33" s="2">
        <v>0.66400000000000003</v>
      </c>
      <c r="F33" s="2">
        <v>0</v>
      </c>
      <c r="G33" s="2">
        <v>0</v>
      </c>
      <c r="H33" s="2">
        <v>80.108000000000004</v>
      </c>
      <c r="I33" s="2">
        <v>10.305999999999999</v>
      </c>
      <c r="J33" s="2">
        <v>10.198</v>
      </c>
      <c r="K33" s="2">
        <v>36.506</v>
      </c>
      <c r="L33" s="2">
        <v>4.5259999999999998</v>
      </c>
      <c r="M33" s="2">
        <v>6.351</v>
      </c>
      <c r="N33" s="2">
        <f t="shared" si="1"/>
        <v>148.65900000000002</v>
      </c>
    </row>
    <row r="34" spans="1:14" s="4" customFormat="1" x14ac:dyDescent="0.2">
      <c r="A34" s="1" t="s">
        <v>158</v>
      </c>
      <c r="B34" s="2">
        <v>0</v>
      </c>
      <c r="C34" s="2">
        <v>0</v>
      </c>
      <c r="D34" s="2">
        <v>0</v>
      </c>
      <c r="E34" s="2">
        <v>0.33200000000000002</v>
      </c>
      <c r="F34" s="2">
        <v>0</v>
      </c>
      <c r="G34" s="2">
        <v>0</v>
      </c>
      <c r="H34" s="2">
        <v>81.575999999999993</v>
      </c>
      <c r="I34" s="2">
        <v>9.69</v>
      </c>
      <c r="J34" s="2">
        <v>5.27</v>
      </c>
      <c r="K34" s="2">
        <v>36.302</v>
      </c>
      <c r="L34" s="2">
        <v>4.2699999999999996</v>
      </c>
      <c r="M34" s="2">
        <v>6.6369999999999996</v>
      </c>
      <c r="N34" s="2">
        <f t="shared" si="1"/>
        <v>144.077</v>
      </c>
    </row>
    <row r="35" spans="1:14" s="4" customFormat="1" x14ac:dyDescent="0.2">
      <c r="A35" s="1" t="s">
        <v>159</v>
      </c>
      <c r="B35" s="2">
        <v>0</v>
      </c>
      <c r="C35" s="2">
        <v>0</v>
      </c>
      <c r="D35" s="2">
        <v>0</v>
      </c>
      <c r="E35" s="2">
        <v>0.51100000000000001</v>
      </c>
      <c r="F35" s="2">
        <v>0</v>
      </c>
      <c r="G35" s="2">
        <v>0</v>
      </c>
      <c r="H35" s="2">
        <v>85.322999999999993</v>
      </c>
      <c r="I35" s="2">
        <v>10.632999999999999</v>
      </c>
      <c r="J35" s="2">
        <v>5.5149999999999997</v>
      </c>
      <c r="K35" s="2">
        <v>36.604999999999997</v>
      </c>
      <c r="L35" s="2">
        <v>4.3849999999999998</v>
      </c>
      <c r="M35" s="2">
        <v>6.5960000000000001</v>
      </c>
      <c r="N35" s="2">
        <f t="shared" si="1"/>
        <v>149.56799999999998</v>
      </c>
    </row>
    <row r="36" spans="1:14" s="4" customFormat="1" x14ac:dyDescent="0.2">
      <c r="A36" s="1" t="s">
        <v>160</v>
      </c>
      <c r="B36" s="2">
        <v>0</v>
      </c>
      <c r="C36" s="2">
        <v>0</v>
      </c>
      <c r="D36" s="2">
        <v>0</v>
      </c>
      <c r="E36" s="2">
        <v>0.503</v>
      </c>
      <c r="F36" s="2">
        <v>0</v>
      </c>
      <c r="G36" s="2">
        <v>0</v>
      </c>
      <c r="H36" s="2">
        <v>86.402000000000001</v>
      </c>
      <c r="I36" s="2">
        <v>10.545999999999999</v>
      </c>
      <c r="J36" s="2">
        <v>5.8570000000000002</v>
      </c>
      <c r="K36" s="2">
        <v>36.21</v>
      </c>
      <c r="L36" s="2">
        <v>4.4429999999999996</v>
      </c>
      <c r="M36" s="2">
        <v>6.5860000000000003</v>
      </c>
      <c r="N36" s="2">
        <f t="shared" si="1"/>
        <v>150.54700000000003</v>
      </c>
    </row>
    <row r="37" spans="1:14" s="4" customFormat="1" x14ac:dyDescent="0.2">
      <c r="A37" s="1" t="s">
        <v>161</v>
      </c>
      <c r="B37" s="2">
        <v>0</v>
      </c>
      <c r="C37" s="2">
        <v>0</v>
      </c>
      <c r="D37" s="2">
        <v>0</v>
      </c>
      <c r="E37" s="2">
        <v>0.49</v>
      </c>
      <c r="F37" s="2">
        <v>0</v>
      </c>
      <c r="G37" s="2">
        <v>0</v>
      </c>
      <c r="H37" s="2">
        <v>91.631</v>
      </c>
      <c r="I37" s="2">
        <v>11.718</v>
      </c>
      <c r="J37" s="2">
        <v>6.7789999999999999</v>
      </c>
      <c r="K37" s="2">
        <v>37.241999999999997</v>
      </c>
      <c r="L37" s="2">
        <v>4.9260000000000002</v>
      </c>
      <c r="M37" s="2">
        <v>7.2389999999999999</v>
      </c>
      <c r="N37" s="2">
        <f t="shared" si="1"/>
        <v>160.02499999999998</v>
      </c>
    </row>
    <row r="38" spans="1:14" s="4" customFormat="1" x14ac:dyDescent="0.2">
      <c r="A38" s="1" t="s">
        <v>162</v>
      </c>
      <c r="B38" s="2">
        <v>0</v>
      </c>
      <c r="C38" s="2">
        <v>0</v>
      </c>
      <c r="D38" s="2">
        <v>0</v>
      </c>
      <c r="E38" s="2">
        <v>0.39100000000000001</v>
      </c>
      <c r="F38" s="2">
        <v>0</v>
      </c>
      <c r="G38" s="2">
        <v>0</v>
      </c>
      <c r="H38" s="2">
        <v>87.872</v>
      </c>
      <c r="I38" s="2">
        <v>11.21</v>
      </c>
      <c r="J38" s="2">
        <v>5.6280000000000001</v>
      </c>
      <c r="K38" s="2">
        <v>37.003</v>
      </c>
      <c r="L38" s="2">
        <v>5.0449999999999999</v>
      </c>
      <c r="M38" s="2">
        <v>6.98</v>
      </c>
      <c r="N38" s="2">
        <f t="shared" si="1"/>
        <v>154.12899999999999</v>
      </c>
    </row>
    <row r="39" spans="1:14" s="4" customFormat="1" x14ac:dyDescent="0.2">
      <c r="A39" s="1" t="s">
        <v>163</v>
      </c>
      <c r="B39" s="2">
        <v>0</v>
      </c>
      <c r="C39" s="2">
        <v>0</v>
      </c>
      <c r="D39" s="2">
        <v>0</v>
      </c>
      <c r="E39" s="2">
        <v>0.377</v>
      </c>
      <c r="F39" s="2">
        <v>6.3239999999999998</v>
      </c>
      <c r="G39" s="2">
        <v>0</v>
      </c>
      <c r="H39" s="2">
        <v>88.072999999999993</v>
      </c>
      <c r="I39" s="2">
        <v>11.247</v>
      </c>
      <c r="J39" s="2">
        <v>5.5369999999999999</v>
      </c>
      <c r="K39" s="2">
        <v>35.936</v>
      </c>
      <c r="L39" s="2">
        <v>4.9740000000000002</v>
      </c>
      <c r="M39" s="2">
        <v>7.0910000000000002</v>
      </c>
      <c r="N39" s="2">
        <f t="shared" si="1"/>
        <v>159.559</v>
      </c>
    </row>
    <row r="40" spans="1:14" s="4" customFormat="1" x14ac:dyDescent="0.2">
      <c r="A40" s="1" t="s">
        <v>164</v>
      </c>
      <c r="B40" s="2">
        <v>0</v>
      </c>
      <c r="C40" s="2">
        <v>0</v>
      </c>
      <c r="D40" s="2">
        <v>0</v>
      </c>
      <c r="E40" s="2">
        <v>0.28599999999999998</v>
      </c>
      <c r="F40" s="2">
        <v>1.401</v>
      </c>
      <c r="G40" s="2">
        <v>0</v>
      </c>
      <c r="H40" s="2">
        <v>87.165999999999997</v>
      </c>
      <c r="I40" s="2">
        <v>11.66</v>
      </c>
      <c r="J40" s="2">
        <v>5.915</v>
      </c>
      <c r="K40" s="2">
        <v>36.786000000000001</v>
      </c>
      <c r="L40" s="2">
        <v>5.0350000000000001</v>
      </c>
      <c r="M40" s="2">
        <v>7.1219999999999999</v>
      </c>
      <c r="N40" s="2">
        <f t="shared" si="1"/>
        <v>155.37100000000001</v>
      </c>
    </row>
    <row r="41" spans="1:14" s="4" customFormat="1" x14ac:dyDescent="0.2">
      <c r="A41" s="1" t="s">
        <v>165</v>
      </c>
      <c r="B41" s="2">
        <v>0</v>
      </c>
      <c r="C41" s="2">
        <v>0</v>
      </c>
      <c r="D41" s="2">
        <v>0</v>
      </c>
      <c r="E41" s="2">
        <v>0.44800000000000001</v>
      </c>
      <c r="F41" s="2">
        <v>0</v>
      </c>
      <c r="G41" s="2">
        <v>0</v>
      </c>
      <c r="H41" s="2">
        <v>85.896000000000001</v>
      </c>
      <c r="I41" s="2">
        <v>11.786</v>
      </c>
      <c r="J41" s="2">
        <v>5.39</v>
      </c>
      <c r="K41" s="2">
        <v>34.624000000000002</v>
      </c>
      <c r="L41" s="2">
        <v>4.6660000000000004</v>
      </c>
      <c r="M41" s="2">
        <v>6.8890000000000002</v>
      </c>
      <c r="N41" s="2">
        <f t="shared" si="1"/>
        <v>149.69900000000001</v>
      </c>
    </row>
    <row r="42" spans="1:14" s="4" customFormat="1" x14ac:dyDescent="0.2">
      <c r="A42" s="1" t="s">
        <v>166</v>
      </c>
      <c r="B42" s="2">
        <v>0</v>
      </c>
      <c r="C42" s="2">
        <v>0</v>
      </c>
      <c r="D42" s="2">
        <v>0</v>
      </c>
      <c r="E42" s="2">
        <v>0.45800000000000002</v>
      </c>
      <c r="F42" s="2">
        <v>4.38</v>
      </c>
      <c r="G42" s="2">
        <v>0</v>
      </c>
      <c r="H42" s="2">
        <v>90.644999999999996</v>
      </c>
      <c r="I42" s="2">
        <v>12.145</v>
      </c>
      <c r="J42" s="2">
        <v>5.3650000000000002</v>
      </c>
      <c r="K42" s="2">
        <v>33.764000000000003</v>
      </c>
      <c r="L42" s="2">
        <v>4.45</v>
      </c>
      <c r="M42" s="2">
        <v>7.11</v>
      </c>
      <c r="N42" s="2">
        <f t="shared" si="1"/>
        <v>158.31699999999998</v>
      </c>
    </row>
    <row r="43" spans="1:14" s="23" customFormat="1" x14ac:dyDescent="0.2">
      <c r="A43" s="21" t="s">
        <v>167</v>
      </c>
      <c r="B43" s="22">
        <v>0</v>
      </c>
      <c r="C43" s="22">
        <v>0</v>
      </c>
      <c r="D43" s="22">
        <v>0</v>
      </c>
      <c r="E43" s="22">
        <v>0</v>
      </c>
      <c r="F43" s="22">
        <v>35.826999999999998</v>
      </c>
      <c r="G43" s="22">
        <v>0</v>
      </c>
      <c r="H43" s="22">
        <v>81.052000000000007</v>
      </c>
      <c r="I43" s="22">
        <v>12.097</v>
      </c>
      <c r="J43" s="22">
        <v>7.9610000000000003</v>
      </c>
      <c r="K43" s="22">
        <v>32.046999999999997</v>
      </c>
      <c r="L43" s="22">
        <v>6.0750000000000002</v>
      </c>
      <c r="M43" s="22">
        <v>6.3789999999999996</v>
      </c>
      <c r="N43" s="22">
        <f t="shared" si="1"/>
        <v>181.43799999999999</v>
      </c>
    </row>
    <row r="44" spans="1:14" s="4" customFormat="1" x14ac:dyDescent="0.2">
      <c r="A44" s="1" t="s">
        <v>168</v>
      </c>
      <c r="B44" s="2">
        <v>0</v>
      </c>
      <c r="C44" s="2">
        <v>0</v>
      </c>
      <c r="D44" s="2">
        <v>0</v>
      </c>
      <c r="E44" s="2">
        <v>0</v>
      </c>
      <c r="F44" s="2">
        <v>16.373999999999999</v>
      </c>
      <c r="G44" s="20">
        <v>0</v>
      </c>
      <c r="H44" s="2">
        <v>90.608999999999995</v>
      </c>
      <c r="I44" s="2">
        <v>10.378</v>
      </c>
      <c r="J44" s="2">
        <v>5.34</v>
      </c>
      <c r="K44" s="2">
        <v>36.042000000000002</v>
      </c>
      <c r="L44" s="2">
        <v>4.8639999999999999</v>
      </c>
      <c r="M44" s="2">
        <v>6.6459999999999999</v>
      </c>
      <c r="N44" s="20">
        <f t="shared" si="1"/>
        <v>170.25299999999999</v>
      </c>
    </row>
    <row r="45" spans="1:14" s="4" customFormat="1" x14ac:dyDescent="0.2">
      <c r="A45" s="1" t="s">
        <v>169</v>
      </c>
      <c r="B45" s="2">
        <v>0</v>
      </c>
      <c r="C45" s="2">
        <v>0</v>
      </c>
      <c r="D45" s="2">
        <v>0</v>
      </c>
      <c r="E45" s="2">
        <v>0</v>
      </c>
      <c r="F45" s="2">
        <v>13.407</v>
      </c>
      <c r="G45" s="20">
        <v>0</v>
      </c>
      <c r="H45" s="2">
        <v>92.138999999999996</v>
      </c>
      <c r="I45" s="2">
        <v>11.782999999999999</v>
      </c>
      <c r="J45" s="2">
        <v>7.4649999999999999</v>
      </c>
      <c r="K45" s="2">
        <v>37.661999999999999</v>
      </c>
      <c r="L45" s="2">
        <v>5.3460000000000001</v>
      </c>
      <c r="M45" s="2">
        <v>6.9829999999999997</v>
      </c>
      <c r="N45" s="20">
        <f t="shared" si="1"/>
        <v>174.78500000000003</v>
      </c>
    </row>
    <row r="46" spans="1:14" s="19" customFormat="1" x14ac:dyDescent="0.2">
      <c r="A46" s="1" t="s">
        <v>170</v>
      </c>
      <c r="B46" s="2">
        <v>0</v>
      </c>
      <c r="C46" s="2">
        <v>0</v>
      </c>
      <c r="D46" s="2">
        <v>0</v>
      </c>
      <c r="E46" s="2">
        <v>0.50600000000000001</v>
      </c>
      <c r="F46" s="2">
        <v>1.121</v>
      </c>
      <c r="G46" s="2">
        <v>0</v>
      </c>
      <c r="H46" s="2">
        <v>90.319000000000003</v>
      </c>
      <c r="I46" s="2">
        <v>12.265000000000001</v>
      </c>
      <c r="J46" s="2">
        <v>8.4350000000000005</v>
      </c>
      <c r="K46" s="2">
        <v>38.161000000000001</v>
      </c>
      <c r="L46" s="2">
        <v>5.2619999999999996</v>
      </c>
      <c r="M46" s="2">
        <v>7.0019999999999998</v>
      </c>
      <c r="N46" s="20">
        <f t="shared" si="1"/>
        <v>163.071</v>
      </c>
    </row>
    <row r="47" spans="1:14" s="4" customFormat="1" x14ac:dyDescent="0.2">
      <c r="A47" s="1" t="s">
        <v>171</v>
      </c>
      <c r="B47" s="2">
        <v>0</v>
      </c>
      <c r="C47" s="2">
        <v>0</v>
      </c>
      <c r="D47" s="2">
        <v>0</v>
      </c>
      <c r="E47" s="2">
        <v>0.57899999999999996</v>
      </c>
      <c r="F47" s="2">
        <v>0</v>
      </c>
      <c r="G47" s="2">
        <v>0</v>
      </c>
      <c r="H47" s="2">
        <v>89.74</v>
      </c>
      <c r="I47" s="2">
        <v>12.222</v>
      </c>
      <c r="J47" s="2">
        <v>6.9649999999999999</v>
      </c>
      <c r="K47" s="2">
        <v>36.811</v>
      </c>
      <c r="L47" s="2">
        <v>4.2709999999999999</v>
      </c>
      <c r="M47" s="2">
        <v>5.931</v>
      </c>
      <c r="N47" s="20">
        <f t="shared" si="1"/>
        <v>156.51899999999998</v>
      </c>
    </row>
    <row r="48" spans="1:14" s="4" customFormat="1" x14ac:dyDescent="0.2">
      <c r="A48" s="1" t="s">
        <v>172</v>
      </c>
      <c r="B48" s="2">
        <v>0</v>
      </c>
      <c r="C48" s="2">
        <v>0</v>
      </c>
      <c r="D48" s="2">
        <v>0</v>
      </c>
      <c r="E48" s="2">
        <v>0.76600000000000001</v>
      </c>
      <c r="F48" s="2">
        <v>0</v>
      </c>
      <c r="G48" s="2">
        <v>0</v>
      </c>
      <c r="H48" s="2">
        <v>78.846000000000004</v>
      </c>
      <c r="I48" s="2">
        <v>12.27</v>
      </c>
      <c r="J48" s="2">
        <v>10.093</v>
      </c>
      <c r="K48" s="2">
        <v>36.889000000000003</v>
      </c>
      <c r="L48" s="2">
        <v>4.3099999999999996</v>
      </c>
      <c r="M48" s="2">
        <v>6.6079999999999997</v>
      </c>
      <c r="N48" s="20">
        <f t="shared" si="1"/>
        <v>149.78200000000001</v>
      </c>
    </row>
    <row r="49" spans="1:14" s="4" customFormat="1" x14ac:dyDescent="0.2">
      <c r="A49" s="1" t="s">
        <v>173</v>
      </c>
      <c r="B49" s="2">
        <v>0</v>
      </c>
      <c r="C49" s="2">
        <v>0</v>
      </c>
      <c r="D49" s="2">
        <v>0</v>
      </c>
      <c r="E49" s="2">
        <v>0</v>
      </c>
      <c r="F49" s="2">
        <v>11.117000000000001</v>
      </c>
      <c r="G49" s="2">
        <v>0</v>
      </c>
      <c r="H49" s="2">
        <v>87.164000000000001</v>
      </c>
      <c r="I49" s="2">
        <v>14.601000000000001</v>
      </c>
      <c r="J49" s="2">
        <v>6.2859999999999996</v>
      </c>
      <c r="K49" s="2">
        <v>34.1</v>
      </c>
      <c r="L49" s="2">
        <v>3.633</v>
      </c>
      <c r="M49" s="2">
        <v>6.6909999999999998</v>
      </c>
      <c r="N49" s="20">
        <f t="shared" si="1"/>
        <v>163.59200000000001</v>
      </c>
    </row>
    <row r="50" spans="1:14" s="4" customFormat="1" x14ac:dyDescent="0.2">
      <c r="A50" s="1" t="s">
        <v>174</v>
      </c>
      <c r="B50" s="2">
        <v>0</v>
      </c>
      <c r="C50" s="2">
        <v>0</v>
      </c>
      <c r="D50" s="2">
        <v>0</v>
      </c>
      <c r="E50" s="2">
        <v>1.141</v>
      </c>
      <c r="F50" s="2">
        <v>0</v>
      </c>
      <c r="G50" s="2">
        <v>0</v>
      </c>
      <c r="H50" s="2">
        <v>73.087999999999994</v>
      </c>
      <c r="I50" s="2">
        <v>11.805999999999999</v>
      </c>
      <c r="J50" s="2">
        <v>5.5919999999999996</v>
      </c>
      <c r="K50" s="2">
        <v>33.956000000000003</v>
      </c>
      <c r="L50" s="2">
        <v>2.6459999999999999</v>
      </c>
      <c r="M50" s="2">
        <v>6.1449999999999996</v>
      </c>
      <c r="N50" s="20">
        <f t="shared" si="1"/>
        <v>134.374</v>
      </c>
    </row>
    <row r="51" spans="1:14" s="19" customFormat="1" x14ac:dyDescent="0.2">
      <c r="A51" s="1" t="s">
        <v>175</v>
      </c>
      <c r="B51" s="2">
        <v>0</v>
      </c>
      <c r="C51" s="2">
        <v>0</v>
      </c>
      <c r="D51" s="2">
        <v>0</v>
      </c>
      <c r="E51" s="2">
        <v>1.32</v>
      </c>
      <c r="F51" s="2">
        <v>0</v>
      </c>
      <c r="G51" s="2">
        <v>0</v>
      </c>
      <c r="H51" s="2">
        <v>86.991</v>
      </c>
      <c r="I51" s="2">
        <v>13.194000000000001</v>
      </c>
      <c r="J51" s="2">
        <v>9.4870000000000001</v>
      </c>
      <c r="K51" s="2">
        <v>40.948999999999998</v>
      </c>
      <c r="L51" s="2">
        <v>2.9060000000000001</v>
      </c>
      <c r="M51" s="2">
        <v>7.8789999999999996</v>
      </c>
      <c r="N51" s="20">
        <f t="shared" si="1"/>
        <v>162.726</v>
      </c>
    </row>
    <row r="52" spans="1:14" s="19" customFormat="1" x14ac:dyDescent="0.2">
      <c r="A52" s="1" t="s">
        <v>176</v>
      </c>
      <c r="B52" s="2">
        <v>0</v>
      </c>
      <c r="C52" s="2">
        <v>0</v>
      </c>
      <c r="D52" s="2">
        <v>0</v>
      </c>
      <c r="E52" s="2">
        <v>2.194</v>
      </c>
      <c r="F52" s="2">
        <v>0</v>
      </c>
      <c r="G52" s="2">
        <v>0</v>
      </c>
      <c r="H52" s="2">
        <v>90.444000000000003</v>
      </c>
      <c r="I52" s="2">
        <v>14.163</v>
      </c>
      <c r="J52" s="2">
        <v>7.673</v>
      </c>
      <c r="K52" s="2">
        <v>42.182000000000002</v>
      </c>
      <c r="L52" s="2">
        <v>2.4860000000000002</v>
      </c>
      <c r="M52" s="2">
        <v>7.8079999999999998</v>
      </c>
      <c r="N52" s="20">
        <f t="shared" si="1"/>
        <v>166.95</v>
      </c>
    </row>
    <row r="53" spans="1:14" s="4" customFormat="1" x14ac:dyDescent="0.2">
      <c r="A53" s="1" t="s">
        <v>177</v>
      </c>
      <c r="B53" s="2">
        <v>0</v>
      </c>
      <c r="C53" s="2">
        <v>0</v>
      </c>
      <c r="D53" s="2">
        <v>0</v>
      </c>
      <c r="E53" s="2">
        <v>1.851</v>
      </c>
      <c r="F53" s="2">
        <v>0</v>
      </c>
      <c r="G53" s="2">
        <v>0</v>
      </c>
      <c r="H53" s="2">
        <v>77.123999999999995</v>
      </c>
      <c r="I53" s="2">
        <v>12.340999999999999</v>
      </c>
      <c r="J53" s="2">
        <v>8.7170000000000005</v>
      </c>
      <c r="K53" s="2">
        <v>37.462000000000003</v>
      </c>
      <c r="L53" s="2">
        <v>2.2989999999999999</v>
      </c>
      <c r="M53" s="2">
        <v>7.01</v>
      </c>
      <c r="N53" s="20">
        <f t="shared" si="1"/>
        <v>146.804</v>
      </c>
    </row>
    <row r="54" spans="1:14" s="4" customFormat="1" x14ac:dyDescent="0.2">
      <c r="A54" s="1" t="s">
        <v>178</v>
      </c>
      <c r="B54" s="2">
        <v>0</v>
      </c>
      <c r="C54" s="2">
        <v>0</v>
      </c>
      <c r="D54" s="2">
        <v>0</v>
      </c>
      <c r="E54" s="2">
        <v>2.4940000000000002</v>
      </c>
      <c r="F54" s="2">
        <v>0</v>
      </c>
      <c r="G54" s="2">
        <v>0</v>
      </c>
      <c r="H54" s="2">
        <v>85.396000000000001</v>
      </c>
      <c r="I54" s="2">
        <v>13.444000000000001</v>
      </c>
      <c r="J54" s="2">
        <v>11.015000000000001</v>
      </c>
      <c r="K54" s="2">
        <v>40.337000000000003</v>
      </c>
      <c r="L54" s="2">
        <v>2.1720000000000002</v>
      </c>
      <c r="M54" s="2">
        <v>7.3789999999999996</v>
      </c>
      <c r="N54" s="20">
        <f t="shared" si="1"/>
        <v>162.23699999999999</v>
      </c>
    </row>
    <row r="55" spans="1:14" s="4" customFormat="1" x14ac:dyDescent="0.2">
      <c r="A55" s="1" t="s">
        <v>179</v>
      </c>
      <c r="B55" s="2">
        <v>0</v>
      </c>
      <c r="C55" s="2">
        <v>0</v>
      </c>
      <c r="D55" s="2">
        <v>0</v>
      </c>
      <c r="E55" s="2">
        <v>2.3860000000000001</v>
      </c>
      <c r="F55" s="2">
        <v>0</v>
      </c>
      <c r="G55" s="2">
        <v>0</v>
      </c>
      <c r="H55" s="2">
        <v>80.435000000000002</v>
      </c>
      <c r="I55" s="2">
        <v>12.897</v>
      </c>
      <c r="J55" s="2">
        <v>9.7509999999999994</v>
      </c>
      <c r="K55" s="2">
        <v>36.826999999999998</v>
      </c>
      <c r="L55" s="2">
        <v>2.169</v>
      </c>
      <c r="M55" s="2">
        <v>6.6349999999999998</v>
      </c>
      <c r="N55" s="20">
        <f t="shared" si="1"/>
        <v>151.10000000000002</v>
      </c>
    </row>
    <row r="56" spans="1:14" s="4" customFormat="1" x14ac:dyDescent="0.2">
      <c r="A56" s="1" t="s">
        <v>180</v>
      </c>
      <c r="B56" s="2">
        <v>0</v>
      </c>
      <c r="C56" s="2">
        <v>0</v>
      </c>
      <c r="D56" s="2">
        <v>0</v>
      </c>
      <c r="E56" s="2">
        <v>0.57799999999999996</v>
      </c>
      <c r="F56" s="2">
        <v>0</v>
      </c>
      <c r="G56" s="2">
        <v>0</v>
      </c>
      <c r="H56" s="2">
        <v>98.611000000000004</v>
      </c>
      <c r="I56" s="2">
        <v>13.568</v>
      </c>
      <c r="J56" s="2">
        <v>8.7409999999999997</v>
      </c>
      <c r="K56" s="2">
        <v>42.155999999999999</v>
      </c>
      <c r="L56" s="2">
        <v>4.6970000000000001</v>
      </c>
      <c r="M56" s="2">
        <v>7.4189999999999996</v>
      </c>
      <c r="N56" s="20">
        <f t="shared" si="1"/>
        <v>175.77</v>
      </c>
    </row>
    <row r="57" spans="1:14" s="4" customFormat="1" x14ac:dyDescent="0.2">
      <c r="A57" s="1" t="s">
        <v>181</v>
      </c>
      <c r="B57" s="2">
        <v>0</v>
      </c>
      <c r="C57" s="2">
        <v>0</v>
      </c>
      <c r="D57" s="2">
        <v>0</v>
      </c>
      <c r="E57" s="2">
        <v>0.504</v>
      </c>
      <c r="F57" s="2">
        <v>0</v>
      </c>
      <c r="G57" s="2">
        <v>0</v>
      </c>
      <c r="H57" s="2">
        <v>82.417000000000002</v>
      </c>
      <c r="I57" s="2">
        <v>12.91</v>
      </c>
      <c r="J57" s="2">
        <v>7.625</v>
      </c>
      <c r="K57" s="2">
        <v>41.744</v>
      </c>
      <c r="L57" s="2">
        <v>4.9279999999999999</v>
      </c>
      <c r="M57" s="2">
        <v>7.2210000000000001</v>
      </c>
      <c r="N57" s="20">
        <f t="shared" si="1"/>
        <v>157.34899999999999</v>
      </c>
    </row>
    <row r="58" spans="1:14" s="4" customFormat="1" x14ac:dyDescent="0.2">
      <c r="A58" s="1" t="s">
        <v>130</v>
      </c>
      <c r="B58" s="2">
        <v>0.17299999999999999</v>
      </c>
      <c r="C58" s="2">
        <v>0</v>
      </c>
      <c r="D58" s="2">
        <v>0</v>
      </c>
      <c r="E58" s="2">
        <v>5.1870000000000003</v>
      </c>
      <c r="F58" s="2">
        <v>0</v>
      </c>
      <c r="G58" s="2">
        <v>2.2200000000000002</v>
      </c>
      <c r="H58" s="2">
        <v>72.668000000000006</v>
      </c>
      <c r="I58" s="2">
        <v>15.353999999999999</v>
      </c>
      <c r="J58" s="2">
        <v>6.2569999999999997</v>
      </c>
      <c r="K58" s="2">
        <v>33.901000000000003</v>
      </c>
      <c r="L58" s="2">
        <v>6.8079999999999998</v>
      </c>
      <c r="M58" s="2">
        <v>7.76</v>
      </c>
      <c r="N58" s="20">
        <f t="shared" si="1"/>
        <v>150.155</v>
      </c>
    </row>
    <row r="59" spans="1:14" s="4" customFormat="1" x14ac:dyDescent="0.2">
      <c r="A59" s="1" t="s">
        <v>182</v>
      </c>
      <c r="B59" s="2">
        <v>0</v>
      </c>
      <c r="C59" s="2">
        <v>0</v>
      </c>
      <c r="D59" s="2">
        <v>0</v>
      </c>
      <c r="E59" s="2">
        <v>0.32100000000000001</v>
      </c>
      <c r="F59" s="2">
        <v>0</v>
      </c>
      <c r="G59" s="2">
        <v>0</v>
      </c>
      <c r="H59" s="2">
        <v>71.233000000000004</v>
      </c>
      <c r="I59" s="2">
        <v>10.84</v>
      </c>
      <c r="J59" s="2">
        <v>7.7270000000000003</v>
      </c>
      <c r="K59" s="2">
        <v>35.366</v>
      </c>
      <c r="L59" s="2">
        <v>4.5880000000000001</v>
      </c>
      <c r="M59" s="2">
        <v>6.6189999999999998</v>
      </c>
      <c r="N59" s="20">
        <f t="shared" si="1"/>
        <v>136.69399999999999</v>
      </c>
    </row>
    <row r="60" spans="1:14" s="4" customFormat="1" x14ac:dyDescent="0.2">
      <c r="A60" s="1" t="s">
        <v>183</v>
      </c>
      <c r="B60" s="2">
        <v>0</v>
      </c>
      <c r="C60" s="2">
        <v>0</v>
      </c>
      <c r="D60" s="2">
        <v>0</v>
      </c>
      <c r="E60" s="2">
        <v>0</v>
      </c>
      <c r="F60" s="2">
        <v>11.746</v>
      </c>
      <c r="G60" s="2">
        <v>0</v>
      </c>
      <c r="H60" s="2">
        <v>77.545000000000002</v>
      </c>
      <c r="I60" s="2">
        <v>12.29</v>
      </c>
      <c r="J60" s="2">
        <v>6.9489999999999998</v>
      </c>
      <c r="K60" s="2">
        <v>38.689</v>
      </c>
      <c r="L60" s="2">
        <v>5.1139999999999999</v>
      </c>
      <c r="M60" s="2">
        <v>7.2850000000000001</v>
      </c>
      <c r="N60" s="20">
        <f t="shared" si="1"/>
        <v>159.61800000000002</v>
      </c>
    </row>
    <row r="61" spans="1:14" s="4" customFormat="1" x14ac:dyDescent="0.2">
      <c r="A61" s="1" t="s">
        <v>184</v>
      </c>
      <c r="B61" s="2">
        <v>0</v>
      </c>
      <c r="C61" s="2">
        <v>0</v>
      </c>
      <c r="D61" s="2">
        <v>0</v>
      </c>
      <c r="E61" s="2">
        <v>0.44900000000000001</v>
      </c>
      <c r="F61" s="2">
        <v>0</v>
      </c>
      <c r="G61" s="2">
        <v>0</v>
      </c>
      <c r="H61" s="2">
        <v>80.596999999999994</v>
      </c>
      <c r="I61" s="2">
        <v>11.077999999999999</v>
      </c>
      <c r="J61" s="2">
        <v>7.57</v>
      </c>
      <c r="K61" s="2">
        <v>33.875999999999998</v>
      </c>
      <c r="L61" s="2">
        <v>4.4039999999999999</v>
      </c>
      <c r="M61" s="2">
        <v>6.0119999999999996</v>
      </c>
      <c r="N61" s="20">
        <f t="shared" si="1"/>
        <v>143.98599999999999</v>
      </c>
    </row>
    <row r="62" spans="1:14" s="4" customFormat="1" x14ac:dyDescent="0.2">
      <c r="A62" s="1" t="s">
        <v>185</v>
      </c>
      <c r="B62" s="2">
        <v>0</v>
      </c>
      <c r="C62" s="2">
        <v>0</v>
      </c>
      <c r="D62" s="2">
        <v>0</v>
      </c>
      <c r="E62" s="2">
        <v>0.49</v>
      </c>
      <c r="F62" s="2">
        <v>0</v>
      </c>
      <c r="G62" s="2">
        <v>0</v>
      </c>
      <c r="H62" s="2">
        <v>78.418999999999997</v>
      </c>
      <c r="I62" s="2">
        <v>10.657999999999999</v>
      </c>
      <c r="J62" s="2">
        <v>7.21</v>
      </c>
      <c r="K62" s="2">
        <v>32.298000000000002</v>
      </c>
      <c r="L62" s="2">
        <v>4.0830000000000002</v>
      </c>
      <c r="M62" s="2">
        <v>5.5709999999999997</v>
      </c>
      <c r="N62" s="20">
        <f t="shared" si="1"/>
        <v>138.72899999999998</v>
      </c>
    </row>
    <row r="63" spans="1:14" s="4" customFormat="1" x14ac:dyDescent="0.2">
      <c r="A63" s="1" t="s">
        <v>186</v>
      </c>
      <c r="B63" s="2">
        <v>0</v>
      </c>
      <c r="C63" s="2">
        <v>0</v>
      </c>
      <c r="D63" s="2">
        <v>0</v>
      </c>
      <c r="E63" s="2">
        <v>0.54600000000000004</v>
      </c>
      <c r="F63" s="2">
        <v>0</v>
      </c>
      <c r="G63" s="2">
        <v>0</v>
      </c>
      <c r="H63" s="2">
        <v>75.009</v>
      </c>
      <c r="I63" s="2">
        <v>11.518000000000001</v>
      </c>
      <c r="J63" s="2">
        <v>7.9139999999999997</v>
      </c>
      <c r="K63" s="2">
        <v>36.796999999999997</v>
      </c>
      <c r="L63" s="2">
        <v>4.585</v>
      </c>
      <c r="M63" s="2">
        <v>6.4610000000000003</v>
      </c>
      <c r="N63" s="20">
        <f t="shared" si="1"/>
        <v>142.83000000000001</v>
      </c>
    </row>
    <row r="64" spans="1:14" s="4" customFormat="1" x14ac:dyDescent="0.2">
      <c r="A64" s="1" t="s">
        <v>187</v>
      </c>
      <c r="B64" s="2">
        <v>0</v>
      </c>
      <c r="C64" s="2">
        <v>0</v>
      </c>
      <c r="D64" s="2">
        <v>0</v>
      </c>
      <c r="E64" s="2">
        <v>0.41299999999999998</v>
      </c>
      <c r="F64" s="2">
        <v>0.46700000000000003</v>
      </c>
      <c r="G64" s="2">
        <v>0</v>
      </c>
      <c r="H64" s="2">
        <v>68.444999999999993</v>
      </c>
      <c r="I64" s="2">
        <v>10.513</v>
      </c>
      <c r="J64" s="2">
        <v>6.367</v>
      </c>
      <c r="K64" s="2">
        <v>33.170999999999999</v>
      </c>
      <c r="L64" s="2">
        <v>4.0629999999999997</v>
      </c>
      <c r="M64" s="2">
        <v>5.7919999999999998</v>
      </c>
      <c r="N64" s="20">
        <f t="shared" si="1"/>
        <v>129.23099999999999</v>
      </c>
    </row>
    <row r="65" spans="1:14" s="4" customFormat="1" x14ac:dyDescent="0.2">
      <c r="A65" s="1" t="s">
        <v>188</v>
      </c>
      <c r="B65" s="2">
        <v>0</v>
      </c>
      <c r="C65" s="2">
        <v>0</v>
      </c>
      <c r="D65" s="2">
        <v>0</v>
      </c>
      <c r="E65" s="2">
        <v>0.71499999999999997</v>
      </c>
      <c r="F65" s="2">
        <v>0</v>
      </c>
      <c r="G65" s="2">
        <v>0</v>
      </c>
      <c r="H65" s="2">
        <v>79.432000000000002</v>
      </c>
      <c r="I65" s="2">
        <v>11.989000000000001</v>
      </c>
      <c r="J65" s="2">
        <v>6.7670000000000003</v>
      </c>
      <c r="K65" s="2">
        <v>37.826000000000001</v>
      </c>
      <c r="L65" s="2">
        <v>4.72</v>
      </c>
      <c r="M65" s="2">
        <v>6.6779999999999999</v>
      </c>
      <c r="N65" s="20">
        <f t="shared" si="1"/>
        <v>148.12700000000001</v>
      </c>
    </row>
    <row r="66" spans="1:14" s="4" customFormat="1" x14ac:dyDescent="0.2">
      <c r="A66" s="1" t="s">
        <v>189</v>
      </c>
      <c r="B66" s="2">
        <v>0</v>
      </c>
      <c r="C66" s="2">
        <v>0</v>
      </c>
      <c r="D66" s="2">
        <v>0</v>
      </c>
      <c r="E66" s="2">
        <v>0.55400000000000005</v>
      </c>
      <c r="F66" s="2">
        <v>0</v>
      </c>
      <c r="G66" s="2">
        <v>0</v>
      </c>
      <c r="H66" s="2">
        <v>95.426000000000002</v>
      </c>
      <c r="I66" s="2">
        <v>13.346</v>
      </c>
      <c r="J66" s="2">
        <v>8.27</v>
      </c>
      <c r="K66" s="2">
        <v>38.411999999999999</v>
      </c>
      <c r="L66" s="2">
        <v>4.8170000000000002</v>
      </c>
      <c r="M66" s="2">
        <v>6.827</v>
      </c>
      <c r="N66" s="20">
        <f t="shared" si="1"/>
        <v>167.65200000000002</v>
      </c>
    </row>
    <row r="67" spans="1:14" s="4" customFormat="1" x14ac:dyDescent="0.2">
      <c r="A67" s="1" t="s">
        <v>190</v>
      </c>
      <c r="B67" s="2">
        <v>5.2999999999999999E-2</v>
      </c>
      <c r="C67" s="2">
        <v>0</v>
      </c>
      <c r="D67" s="2">
        <v>0.55100000000000005</v>
      </c>
      <c r="E67" s="2">
        <v>1.006</v>
      </c>
      <c r="F67" s="2">
        <v>0</v>
      </c>
      <c r="G67" s="2">
        <v>8.6690000000000005</v>
      </c>
      <c r="H67" s="2">
        <v>58.555</v>
      </c>
      <c r="I67" s="2">
        <v>9.4529999999999994</v>
      </c>
      <c r="J67" s="2">
        <v>6.891</v>
      </c>
      <c r="K67" s="2">
        <v>65.682000000000002</v>
      </c>
      <c r="L67" s="2">
        <v>3.7629999999999999</v>
      </c>
      <c r="M67" s="2">
        <v>7.6539999999999999</v>
      </c>
      <c r="N67" s="20">
        <f t="shared" si="1"/>
        <v>162.22400000000002</v>
      </c>
    </row>
    <row r="68" spans="1:14" s="4" customFormat="1" x14ac:dyDescent="0.2">
      <c r="A68" s="1" t="s">
        <v>191</v>
      </c>
      <c r="B68" s="2">
        <v>0</v>
      </c>
      <c r="C68" s="2">
        <v>0</v>
      </c>
      <c r="D68" s="2">
        <v>0</v>
      </c>
      <c r="E68" s="2">
        <v>0.80700000000000005</v>
      </c>
      <c r="F68" s="2">
        <v>1.1890000000000001</v>
      </c>
      <c r="G68" s="2">
        <v>8.8819999999999997</v>
      </c>
      <c r="H68" s="2">
        <v>52.776000000000003</v>
      </c>
      <c r="I68" s="2">
        <v>8.5530000000000008</v>
      </c>
      <c r="J68" s="2">
        <v>6.4610000000000003</v>
      </c>
      <c r="K68" s="2">
        <v>60.933</v>
      </c>
      <c r="L68" s="2">
        <v>3.4049999999999998</v>
      </c>
      <c r="M68" s="2">
        <v>7.0350000000000001</v>
      </c>
      <c r="N68" s="20">
        <f t="shared" si="1"/>
        <v>150.041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0"/>
  <sheetViews>
    <sheetView topLeftCell="A48" zoomScaleNormal="100" workbookViewId="0">
      <selection activeCell="A2" sqref="A2:N70"/>
    </sheetView>
  </sheetViews>
  <sheetFormatPr baseColWidth="10" defaultColWidth="8.83203125" defaultRowHeight="15" x14ac:dyDescent="0.2"/>
  <cols>
    <col min="2" max="2" width="11.33203125" customWidth="1"/>
    <col min="3" max="3" width="12.5" customWidth="1"/>
    <col min="4" max="4" width="13.1640625" customWidth="1"/>
    <col min="5" max="5" width="12.1640625" customWidth="1"/>
    <col min="6" max="6" width="12.33203125" customWidth="1"/>
    <col min="7" max="7" width="12.6640625" customWidth="1"/>
    <col min="8" max="8" width="12.5" customWidth="1"/>
    <col min="9" max="9" width="13.33203125" customWidth="1"/>
    <col min="10" max="10" width="15" customWidth="1"/>
    <col min="11" max="11" width="12.5" customWidth="1"/>
    <col min="12" max="12" width="12.33203125" customWidth="1"/>
    <col min="13" max="13" width="12.6640625" customWidth="1"/>
    <col min="14" max="14" width="9.6640625" bestFit="1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s="4" customFormat="1" x14ac:dyDescent="0.2">
      <c r="A2" s="1" t="s">
        <v>192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3"/>
    </row>
    <row r="3" spans="1:14" s="4" customFormat="1" x14ac:dyDescent="0.2">
      <c r="A3" s="1" t="s">
        <v>193</v>
      </c>
      <c r="B3" s="2">
        <v>0</v>
      </c>
      <c r="C3" s="2">
        <v>0</v>
      </c>
      <c r="D3" s="2">
        <v>0</v>
      </c>
      <c r="E3" s="2">
        <v>11.965</v>
      </c>
      <c r="F3" s="2">
        <v>0</v>
      </c>
      <c r="G3" s="2">
        <v>18.384</v>
      </c>
      <c r="H3" s="2">
        <v>58.654000000000003</v>
      </c>
      <c r="I3" s="2">
        <v>15.465</v>
      </c>
      <c r="J3" s="2">
        <v>5.1079999999999997</v>
      </c>
      <c r="K3" s="2">
        <v>30.375</v>
      </c>
      <c r="L3" s="2">
        <v>6.9109999999999996</v>
      </c>
      <c r="M3" s="2">
        <v>0.85299999999999998</v>
      </c>
      <c r="N3" s="2">
        <f>M3+E3+G3+H3+I3+J3+K3+L3+F3</f>
        <v>147.715</v>
      </c>
    </row>
    <row r="4" spans="1:14" s="4" customFormat="1" x14ac:dyDescent="0.2">
      <c r="A4" s="1" t="s">
        <v>194</v>
      </c>
      <c r="B4" s="2">
        <v>0</v>
      </c>
      <c r="C4" s="2">
        <v>0</v>
      </c>
      <c r="D4" s="2">
        <v>0</v>
      </c>
      <c r="E4" s="2">
        <v>6.03</v>
      </c>
      <c r="F4" s="2">
        <v>0</v>
      </c>
      <c r="G4" s="2">
        <v>2.2349999999999999</v>
      </c>
      <c r="H4" s="2">
        <v>67.418000000000006</v>
      </c>
      <c r="I4" s="2">
        <v>19.626999999999999</v>
      </c>
      <c r="J4" s="2">
        <v>6.4130000000000003</v>
      </c>
      <c r="K4" s="2">
        <v>46.029000000000003</v>
      </c>
      <c r="L4" s="2">
        <v>8.3049999999999997</v>
      </c>
      <c r="M4" s="2">
        <v>2.0430000000000001</v>
      </c>
      <c r="N4" s="2">
        <f t="shared" ref="N4:N52" si="0">M4+E4+G4+H4+I4+J4+K4+L4+F4</f>
        <v>158.1</v>
      </c>
    </row>
    <row r="5" spans="1:14" s="4" customFormat="1" x14ac:dyDescent="0.2">
      <c r="A5" s="1" t="s">
        <v>195</v>
      </c>
      <c r="B5" s="2">
        <v>0</v>
      </c>
      <c r="C5" s="2">
        <v>0</v>
      </c>
      <c r="D5" s="2">
        <v>0</v>
      </c>
      <c r="E5" s="2">
        <v>3.6160000000000001</v>
      </c>
      <c r="F5" s="2">
        <v>0</v>
      </c>
      <c r="G5" s="2">
        <v>2.335</v>
      </c>
      <c r="H5" s="2">
        <v>76.944000000000003</v>
      </c>
      <c r="I5" s="2">
        <v>19.393000000000001</v>
      </c>
      <c r="J5" s="2">
        <v>7.2389999999999999</v>
      </c>
      <c r="K5" s="2">
        <v>51.731999999999999</v>
      </c>
      <c r="L5" s="2">
        <v>8.9589999999999996</v>
      </c>
      <c r="M5" s="2">
        <v>3.9729999999999999</v>
      </c>
      <c r="N5" s="2">
        <f t="shared" si="0"/>
        <v>174.191</v>
      </c>
    </row>
    <row r="6" spans="1:14" s="4" customFormat="1" x14ac:dyDescent="0.2">
      <c r="A6" s="1" t="s">
        <v>196</v>
      </c>
      <c r="B6" s="2">
        <v>0</v>
      </c>
      <c r="C6" s="2">
        <v>0</v>
      </c>
      <c r="D6" s="2">
        <v>0</v>
      </c>
      <c r="E6" s="2">
        <v>3.105</v>
      </c>
      <c r="F6" s="2">
        <v>0</v>
      </c>
      <c r="G6" s="2">
        <v>2.6840000000000002</v>
      </c>
      <c r="H6" s="2">
        <v>77.504999999999995</v>
      </c>
      <c r="I6" s="2">
        <v>16.686</v>
      </c>
      <c r="J6" s="2">
        <v>7.4130000000000003</v>
      </c>
      <c r="K6" s="2">
        <v>48.021000000000001</v>
      </c>
      <c r="L6" s="2">
        <v>8.8879999999999999</v>
      </c>
      <c r="M6" s="2">
        <v>6.5250000000000004</v>
      </c>
      <c r="N6" s="2">
        <f t="shared" si="0"/>
        <v>170.827</v>
      </c>
    </row>
    <row r="7" spans="1:14" s="4" customFormat="1" x14ac:dyDescent="0.2">
      <c r="A7" s="1" t="s">
        <v>197</v>
      </c>
      <c r="B7" s="2">
        <v>0</v>
      </c>
      <c r="C7" s="2">
        <v>0</v>
      </c>
      <c r="D7" s="2">
        <v>0</v>
      </c>
      <c r="E7" s="2">
        <v>2.7890000000000001</v>
      </c>
      <c r="F7" s="2">
        <v>0</v>
      </c>
      <c r="G7" s="2">
        <v>2.617</v>
      </c>
      <c r="H7" s="2">
        <v>78.933000000000007</v>
      </c>
      <c r="I7" s="2">
        <v>16.887</v>
      </c>
      <c r="J7" s="2">
        <v>7.641</v>
      </c>
      <c r="K7" s="2">
        <v>44.701999999999998</v>
      </c>
      <c r="L7" s="2">
        <v>8.7520000000000007</v>
      </c>
      <c r="M7" s="2">
        <v>7.8719999999999999</v>
      </c>
      <c r="N7" s="2">
        <f t="shared" si="0"/>
        <v>170.19300000000004</v>
      </c>
    </row>
    <row r="8" spans="1:14" s="4" customFormat="1" x14ac:dyDescent="0.2">
      <c r="A8" s="1" t="s">
        <v>198</v>
      </c>
      <c r="B8" s="2">
        <v>0</v>
      </c>
      <c r="C8" s="2">
        <v>0</v>
      </c>
      <c r="D8" s="2">
        <v>0</v>
      </c>
      <c r="E8" s="2">
        <v>3.0590000000000002</v>
      </c>
      <c r="F8" s="2">
        <v>0</v>
      </c>
      <c r="G8" s="2">
        <v>2.9590000000000001</v>
      </c>
      <c r="H8" s="2">
        <v>82.924999999999997</v>
      </c>
      <c r="I8" s="2">
        <v>15.18</v>
      </c>
      <c r="J8" s="2">
        <v>7.6980000000000004</v>
      </c>
      <c r="K8" s="2">
        <v>46.292999999999999</v>
      </c>
      <c r="L8" s="2">
        <v>8.5229999999999997</v>
      </c>
      <c r="M8" s="2">
        <v>8.1750000000000007</v>
      </c>
      <c r="N8" s="2">
        <f t="shared" si="0"/>
        <v>174.81200000000001</v>
      </c>
    </row>
    <row r="9" spans="1:14" s="4" customFormat="1" x14ac:dyDescent="0.2">
      <c r="A9" s="1" t="s">
        <v>199</v>
      </c>
      <c r="B9" s="2">
        <v>0</v>
      </c>
      <c r="C9" s="2">
        <v>0</v>
      </c>
      <c r="D9" s="2">
        <v>0</v>
      </c>
      <c r="E9" s="2">
        <v>2.9950000000000001</v>
      </c>
      <c r="F9" s="2">
        <v>0</v>
      </c>
      <c r="G9" s="2">
        <v>3.3010000000000002</v>
      </c>
      <c r="H9" s="2">
        <v>83.563000000000002</v>
      </c>
      <c r="I9" s="2">
        <v>16.113</v>
      </c>
      <c r="J9" s="2">
        <v>8.0760000000000005</v>
      </c>
      <c r="K9" s="2">
        <v>47.426000000000002</v>
      </c>
      <c r="L9" s="2">
        <v>8.5329999999999995</v>
      </c>
      <c r="M9" s="2">
        <v>8.0150000000000006</v>
      </c>
      <c r="N9" s="2">
        <f t="shared" si="0"/>
        <v>178.02200000000002</v>
      </c>
    </row>
    <row r="10" spans="1:14" s="4" customFormat="1" x14ac:dyDescent="0.2">
      <c r="A10" s="1" t="s">
        <v>200</v>
      </c>
      <c r="B10" s="2">
        <v>0</v>
      </c>
      <c r="C10" s="2">
        <v>0</v>
      </c>
      <c r="D10" s="2">
        <v>0</v>
      </c>
      <c r="E10" s="2">
        <v>2.7509999999999999</v>
      </c>
      <c r="F10" s="2">
        <v>0</v>
      </c>
      <c r="G10" s="2">
        <v>0</v>
      </c>
      <c r="H10" s="2">
        <v>81.902000000000001</v>
      </c>
      <c r="I10" s="2">
        <v>17.155000000000001</v>
      </c>
      <c r="J10" s="2">
        <v>7.0629999999999997</v>
      </c>
      <c r="K10" s="2">
        <v>44.62</v>
      </c>
      <c r="L10" s="2">
        <v>8.3279999999999994</v>
      </c>
      <c r="M10" s="2">
        <v>8.8279999999999994</v>
      </c>
      <c r="N10" s="2">
        <f t="shared" si="0"/>
        <v>170.64699999999999</v>
      </c>
    </row>
    <row r="11" spans="1:14" s="4" customFormat="1" x14ac:dyDescent="0.2">
      <c r="A11" s="1" t="s">
        <v>201</v>
      </c>
      <c r="B11" s="2">
        <v>0</v>
      </c>
      <c r="C11" s="2">
        <v>0</v>
      </c>
      <c r="D11" s="2">
        <v>0</v>
      </c>
      <c r="E11" s="2">
        <v>2.4870000000000001</v>
      </c>
      <c r="F11" s="2">
        <v>0</v>
      </c>
      <c r="G11" s="2">
        <v>0</v>
      </c>
      <c r="H11" s="2">
        <v>83.370999999999995</v>
      </c>
      <c r="I11" s="2">
        <v>17.718</v>
      </c>
      <c r="J11" s="2">
        <v>6.9850000000000003</v>
      </c>
      <c r="K11" s="2">
        <v>42.106000000000002</v>
      </c>
      <c r="L11" s="2">
        <v>7.9420000000000002</v>
      </c>
      <c r="M11" s="2">
        <v>8.8109999999999999</v>
      </c>
      <c r="N11" s="2">
        <f t="shared" si="0"/>
        <v>169.42000000000002</v>
      </c>
    </row>
    <row r="12" spans="1:14" s="4" customFormat="1" x14ac:dyDescent="0.2">
      <c r="A12" s="1" t="s">
        <v>202</v>
      </c>
      <c r="B12" s="2">
        <v>0</v>
      </c>
      <c r="C12" s="2">
        <v>0</v>
      </c>
      <c r="D12" s="2">
        <v>0</v>
      </c>
      <c r="E12" s="2">
        <v>2.202</v>
      </c>
      <c r="F12" s="2">
        <v>0</v>
      </c>
      <c r="G12" s="2">
        <v>0</v>
      </c>
      <c r="H12" s="2">
        <v>88.153999999999996</v>
      </c>
      <c r="I12" s="2">
        <v>16.866</v>
      </c>
      <c r="J12" s="2">
        <v>6.6859999999999999</v>
      </c>
      <c r="K12" s="2">
        <v>38.311999999999998</v>
      </c>
      <c r="L12" s="2">
        <v>7.3090000000000002</v>
      </c>
      <c r="M12" s="2">
        <v>8.423</v>
      </c>
      <c r="N12" s="2">
        <f t="shared" si="0"/>
        <v>167.95199999999997</v>
      </c>
    </row>
    <row r="13" spans="1:14" s="4" customFormat="1" x14ac:dyDescent="0.2">
      <c r="A13" s="1" t="s">
        <v>203</v>
      </c>
      <c r="B13" s="2">
        <v>0</v>
      </c>
      <c r="C13" s="2">
        <v>0</v>
      </c>
      <c r="D13" s="2">
        <v>0</v>
      </c>
      <c r="E13" s="2">
        <v>2.0630000000000002</v>
      </c>
      <c r="F13" s="2">
        <v>0</v>
      </c>
      <c r="G13" s="2">
        <v>0</v>
      </c>
      <c r="H13" s="2">
        <v>81.751999999999995</v>
      </c>
      <c r="I13" s="2">
        <v>14.759</v>
      </c>
      <c r="J13" s="2">
        <v>6.81</v>
      </c>
      <c r="K13" s="2">
        <v>40.786999999999999</v>
      </c>
      <c r="L13" s="2">
        <v>7.3079999999999998</v>
      </c>
      <c r="M13" s="2">
        <v>8.2200000000000006</v>
      </c>
      <c r="N13" s="2">
        <f t="shared" si="0"/>
        <v>161.69899999999998</v>
      </c>
    </row>
    <row r="14" spans="1:14" s="4" customFormat="1" x14ac:dyDescent="0.2">
      <c r="A14" s="1" t="s">
        <v>204</v>
      </c>
      <c r="B14" s="2">
        <v>0</v>
      </c>
      <c r="C14" s="2">
        <v>0</v>
      </c>
      <c r="D14" s="2">
        <v>0</v>
      </c>
      <c r="E14" s="2">
        <v>1.952</v>
      </c>
      <c r="F14" s="2">
        <v>0</v>
      </c>
      <c r="G14" s="2">
        <v>0</v>
      </c>
      <c r="H14" s="2">
        <v>78.777000000000001</v>
      </c>
      <c r="I14" s="2">
        <v>13.518000000000001</v>
      </c>
      <c r="J14" s="2">
        <v>6.7370000000000001</v>
      </c>
      <c r="K14" s="2">
        <v>41.677999999999997</v>
      </c>
      <c r="L14" s="2">
        <v>6.9930000000000003</v>
      </c>
      <c r="M14" s="2">
        <v>7.7370000000000001</v>
      </c>
      <c r="N14" s="2">
        <f t="shared" si="0"/>
        <v>157.392</v>
      </c>
    </row>
    <row r="15" spans="1:14" s="4" customFormat="1" x14ac:dyDescent="0.2">
      <c r="A15" s="1" t="s">
        <v>205</v>
      </c>
      <c r="B15" s="2">
        <v>0</v>
      </c>
      <c r="C15" s="2">
        <v>0.79900000000000004</v>
      </c>
      <c r="D15" s="2">
        <v>0</v>
      </c>
      <c r="E15" s="2">
        <v>2.133</v>
      </c>
      <c r="F15" s="2">
        <v>0</v>
      </c>
      <c r="G15" s="2">
        <v>0</v>
      </c>
      <c r="H15" s="2">
        <v>59.787999999999997</v>
      </c>
      <c r="I15" s="2">
        <v>12.427</v>
      </c>
      <c r="J15" s="2">
        <v>5.7960000000000003</v>
      </c>
      <c r="K15" s="2">
        <v>30.95</v>
      </c>
      <c r="L15" s="2">
        <v>5.2430000000000003</v>
      </c>
      <c r="M15" s="2">
        <v>4.4539999999999997</v>
      </c>
      <c r="N15" s="2">
        <f t="shared" si="0"/>
        <v>120.791</v>
      </c>
    </row>
    <row r="16" spans="1:14" s="4" customFormat="1" x14ac:dyDescent="0.2">
      <c r="A16" s="1" t="s">
        <v>206</v>
      </c>
      <c r="B16" s="2">
        <v>0</v>
      </c>
      <c r="C16" s="2">
        <v>0</v>
      </c>
      <c r="D16" s="2">
        <v>0</v>
      </c>
      <c r="E16" s="2">
        <v>1.0900000000000001</v>
      </c>
      <c r="F16" s="2">
        <v>0</v>
      </c>
      <c r="G16" s="2">
        <v>0</v>
      </c>
      <c r="H16" s="2">
        <v>83.366</v>
      </c>
      <c r="I16" s="2">
        <v>13.06</v>
      </c>
      <c r="J16" s="2">
        <v>8.2680000000000007</v>
      </c>
      <c r="K16" s="2">
        <v>41.332999999999998</v>
      </c>
      <c r="L16" s="2">
        <v>6.524</v>
      </c>
      <c r="M16" s="2">
        <v>7.9619999999999997</v>
      </c>
      <c r="N16" s="2">
        <f t="shared" si="0"/>
        <v>161.60300000000001</v>
      </c>
    </row>
    <row r="17" spans="1:14" s="4" customFormat="1" x14ac:dyDescent="0.2">
      <c r="A17" s="1" t="s">
        <v>207</v>
      </c>
      <c r="B17" s="2">
        <v>0</v>
      </c>
      <c r="C17" s="2">
        <v>0</v>
      </c>
      <c r="D17" s="2">
        <v>0</v>
      </c>
      <c r="E17" s="2">
        <v>0.875</v>
      </c>
      <c r="F17" s="2">
        <v>0</v>
      </c>
      <c r="G17" s="2">
        <v>0</v>
      </c>
      <c r="H17" s="2">
        <v>85.876000000000005</v>
      </c>
      <c r="I17" s="2">
        <v>12.454000000000001</v>
      </c>
      <c r="J17" s="2">
        <v>7.1159999999999997</v>
      </c>
      <c r="K17" s="2">
        <v>39.987000000000002</v>
      </c>
      <c r="L17" s="2">
        <v>5.7960000000000003</v>
      </c>
      <c r="M17" s="2">
        <v>7.02</v>
      </c>
      <c r="N17" s="2">
        <f t="shared" si="0"/>
        <v>159.124</v>
      </c>
    </row>
    <row r="18" spans="1:14" s="4" customFormat="1" x14ac:dyDescent="0.2">
      <c r="A18" s="1" t="s">
        <v>208</v>
      </c>
      <c r="B18" s="2">
        <v>0</v>
      </c>
      <c r="C18" s="2">
        <v>0</v>
      </c>
      <c r="D18" s="2">
        <v>0</v>
      </c>
      <c r="E18" s="2">
        <v>1.2010000000000001</v>
      </c>
      <c r="F18" s="2">
        <v>0</v>
      </c>
      <c r="G18" s="2">
        <v>0</v>
      </c>
      <c r="H18" s="2">
        <v>82.427999999999997</v>
      </c>
      <c r="I18" s="2">
        <v>12.11</v>
      </c>
      <c r="J18" s="2">
        <v>7.9009999999999998</v>
      </c>
      <c r="K18" s="2">
        <v>46.439</v>
      </c>
      <c r="L18" s="2">
        <v>6.5339999999999998</v>
      </c>
      <c r="M18" s="2">
        <v>4.8319999999999999</v>
      </c>
      <c r="N18" s="2">
        <f t="shared" si="0"/>
        <v>161.44499999999999</v>
      </c>
    </row>
    <row r="19" spans="1:14" s="19" customFormat="1" x14ac:dyDescent="0.2">
      <c r="A19" s="1" t="s">
        <v>209</v>
      </c>
      <c r="B19" s="2">
        <v>0</v>
      </c>
      <c r="C19" s="2">
        <v>0</v>
      </c>
      <c r="D19" s="2">
        <v>0</v>
      </c>
      <c r="E19" s="2">
        <v>1.9990000000000001</v>
      </c>
      <c r="F19" s="2">
        <v>0</v>
      </c>
      <c r="G19" s="2">
        <v>0</v>
      </c>
      <c r="H19" s="2">
        <v>78.325999999999993</v>
      </c>
      <c r="I19" s="2">
        <v>11.090999999999999</v>
      </c>
      <c r="J19" s="2">
        <v>6.0759999999999996</v>
      </c>
      <c r="K19" s="2">
        <v>50.356000000000002</v>
      </c>
      <c r="L19" s="2">
        <v>5.94</v>
      </c>
      <c r="M19" s="2">
        <v>2.4580000000000002</v>
      </c>
      <c r="N19" s="2">
        <f t="shared" si="0"/>
        <v>156.24599999999998</v>
      </c>
    </row>
    <row r="20" spans="1:14" x14ac:dyDescent="0.2">
      <c r="A20" s="1" t="s">
        <v>210</v>
      </c>
      <c r="B20">
        <v>0</v>
      </c>
      <c r="C20">
        <v>0</v>
      </c>
      <c r="D20">
        <v>0</v>
      </c>
      <c r="E20" s="2">
        <v>2.7789999999999999</v>
      </c>
      <c r="F20" s="2">
        <v>0</v>
      </c>
      <c r="G20" s="2">
        <v>0</v>
      </c>
      <c r="H20" s="2">
        <v>77.988</v>
      </c>
      <c r="I20" s="2">
        <v>8.5820000000000007</v>
      </c>
      <c r="J20" s="2">
        <v>4.4000000000000004</v>
      </c>
      <c r="K20" s="2">
        <v>49.923000000000002</v>
      </c>
      <c r="L20" s="2">
        <v>3.8759999999999999</v>
      </c>
      <c r="M20" s="2">
        <v>1.147</v>
      </c>
      <c r="N20" s="2">
        <f t="shared" si="0"/>
        <v>148.69500000000002</v>
      </c>
    </row>
    <row r="21" spans="1:14" x14ac:dyDescent="0.2">
      <c r="A21" s="1" t="s">
        <v>211</v>
      </c>
      <c r="B21">
        <v>0</v>
      </c>
      <c r="C21">
        <v>0</v>
      </c>
      <c r="D21">
        <v>0</v>
      </c>
      <c r="E21">
        <v>3.0249999999999999</v>
      </c>
      <c r="F21" s="2">
        <v>0</v>
      </c>
      <c r="G21" s="2">
        <v>0</v>
      </c>
      <c r="H21">
        <v>75.634</v>
      </c>
      <c r="I21">
        <v>7.7619999999999996</v>
      </c>
      <c r="J21" s="2">
        <v>0</v>
      </c>
      <c r="K21">
        <v>48.862000000000002</v>
      </c>
      <c r="L21">
        <v>3.8719999999999999</v>
      </c>
      <c r="M21">
        <v>0.56999999999999995</v>
      </c>
      <c r="N21" s="2">
        <f t="shared" si="0"/>
        <v>139.72500000000002</v>
      </c>
    </row>
    <row r="22" spans="1:14" s="4" customFormat="1" x14ac:dyDescent="0.2">
      <c r="A22" s="1" t="s">
        <v>212</v>
      </c>
      <c r="B22" s="2">
        <v>0</v>
      </c>
      <c r="C22" s="2">
        <v>0</v>
      </c>
      <c r="D22" s="2">
        <v>0</v>
      </c>
      <c r="E22" s="2">
        <v>3.069</v>
      </c>
      <c r="F22" s="2">
        <v>0</v>
      </c>
      <c r="G22" s="2">
        <v>0</v>
      </c>
      <c r="H22" s="2">
        <v>72.325999999999993</v>
      </c>
      <c r="I22" s="2">
        <v>12.14</v>
      </c>
      <c r="J22" s="2">
        <v>0</v>
      </c>
      <c r="K22" s="2">
        <v>49.286999999999999</v>
      </c>
      <c r="L22" s="2">
        <v>7.4050000000000002</v>
      </c>
      <c r="M22" s="2">
        <v>0.52200000000000002</v>
      </c>
      <c r="N22" s="2">
        <f t="shared" si="0"/>
        <v>144.749</v>
      </c>
    </row>
    <row r="23" spans="1:14" s="4" customFormat="1" x14ac:dyDescent="0.2">
      <c r="A23" s="1" t="s">
        <v>213</v>
      </c>
      <c r="B23" s="2">
        <v>0</v>
      </c>
      <c r="C23" s="2">
        <v>0</v>
      </c>
      <c r="D23" s="2">
        <v>0</v>
      </c>
      <c r="E23" s="2">
        <v>2.9489999999999998</v>
      </c>
      <c r="F23" s="2">
        <v>0</v>
      </c>
      <c r="G23" s="2">
        <v>0</v>
      </c>
      <c r="H23" s="2">
        <v>69.146000000000001</v>
      </c>
      <c r="I23" s="2">
        <v>12.609</v>
      </c>
      <c r="J23" s="2">
        <v>0</v>
      </c>
      <c r="K23" s="2">
        <v>48.631999999999998</v>
      </c>
      <c r="L23" s="2">
        <v>7.4370000000000003</v>
      </c>
      <c r="M23" s="2">
        <v>0.54400000000000004</v>
      </c>
      <c r="N23" s="2">
        <f t="shared" si="0"/>
        <v>141.31700000000001</v>
      </c>
    </row>
    <row r="24" spans="1:14" s="4" customFormat="1" x14ac:dyDescent="0.2">
      <c r="A24" s="1" t="s">
        <v>214</v>
      </c>
      <c r="B24" s="2">
        <v>0</v>
      </c>
      <c r="C24" s="2">
        <v>0</v>
      </c>
      <c r="D24" s="2">
        <v>0</v>
      </c>
      <c r="E24" s="2">
        <v>2.306</v>
      </c>
      <c r="F24" s="2">
        <v>0</v>
      </c>
      <c r="G24" s="2">
        <v>0</v>
      </c>
      <c r="H24" s="2">
        <v>72.302000000000007</v>
      </c>
      <c r="I24" s="2">
        <v>12.72</v>
      </c>
      <c r="J24" s="2">
        <v>7.859</v>
      </c>
      <c r="K24" s="2">
        <v>48.838000000000001</v>
      </c>
      <c r="L24" s="2">
        <v>7.4240000000000004</v>
      </c>
      <c r="M24" s="2">
        <v>0.46100000000000002</v>
      </c>
      <c r="N24" s="2">
        <f t="shared" si="0"/>
        <v>151.91</v>
      </c>
    </row>
    <row r="25" spans="1:14" s="4" customFormat="1" x14ac:dyDescent="0.2">
      <c r="A25" s="1" t="s">
        <v>215</v>
      </c>
      <c r="B25" s="2">
        <v>0</v>
      </c>
      <c r="C25" s="2">
        <v>0</v>
      </c>
      <c r="D25" s="2">
        <v>0</v>
      </c>
      <c r="E25" s="2">
        <v>0.69</v>
      </c>
      <c r="F25" s="2">
        <v>0</v>
      </c>
      <c r="G25" s="2">
        <v>0</v>
      </c>
      <c r="H25" s="2">
        <v>75.543000000000006</v>
      </c>
      <c r="I25" s="2">
        <v>12.593</v>
      </c>
      <c r="J25" s="2">
        <v>8.0329999999999995</v>
      </c>
      <c r="K25" s="2">
        <v>49.460999999999999</v>
      </c>
      <c r="L25" s="2">
        <v>7.4880000000000004</v>
      </c>
      <c r="M25" s="2">
        <v>0.45500000000000002</v>
      </c>
      <c r="N25" s="2">
        <f t="shared" si="0"/>
        <v>154.26300000000001</v>
      </c>
    </row>
    <row r="26" spans="1:14" s="4" customFormat="1" x14ac:dyDescent="0.2">
      <c r="A26" s="1" t="s">
        <v>216</v>
      </c>
      <c r="B26" s="2">
        <v>0</v>
      </c>
      <c r="C26" s="2">
        <v>0</v>
      </c>
      <c r="D26" s="2">
        <v>0</v>
      </c>
      <c r="E26" s="2">
        <v>0.64700000000000002</v>
      </c>
      <c r="F26" s="2">
        <v>0</v>
      </c>
      <c r="G26" s="2">
        <v>1.909</v>
      </c>
      <c r="H26" s="2">
        <v>73.606999999999999</v>
      </c>
      <c r="I26" s="2">
        <v>12.494</v>
      </c>
      <c r="J26" s="2">
        <v>10.237</v>
      </c>
      <c r="K26" s="2">
        <v>51.189</v>
      </c>
      <c r="L26" s="2">
        <v>7.6269999999999998</v>
      </c>
      <c r="M26" s="2">
        <v>0.48499999999999999</v>
      </c>
      <c r="N26" s="2">
        <f t="shared" si="0"/>
        <v>158.19499999999999</v>
      </c>
    </row>
    <row r="27" spans="1:14" s="4" customFormat="1" x14ac:dyDescent="0.2">
      <c r="A27" s="1" t="s">
        <v>217</v>
      </c>
      <c r="B27" s="2">
        <v>0</v>
      </c>
      <c r="C27" s="2">
        <v>0</v>
      </c>
      <c r="D27" s="2">
        <v>0</v>
      </c>
      <c r="E27" s="2">
        <v>0.54400000000000004</v>
      </c>
      <c r="F27" s="2">
        <v>0</v>
      </c>
      <c r="G27" s="2">
        <v>2.3220000000000001</v>
      </c>
      <c r="H27" s="2">
        <v>75.888999999999996</v>
      </c>
      <c r="I27" s="2">
        <v>12.744999999999999</v>
      </c>
      <c r="J27" s="2">
        <v>8.6150000000000002</v>
      </c>
      <c r="K27" s="2">
        <v>50.710999999999999</v>
      </c>
      <c r="L27" s="2">
        <v>7.6879999999999997</v>
      </c>
      <c r="M27" s="2">
        <v>0.52400000000000002</v>
      </c>
      <c r="N27" s="2">
        <f t="shared" si="0"/>
        <v>159.03799999999998</v>
      </c>
    </row>
    <row r="28" spans="1:14" s="4" customFormat="1" x14ac:dyDescent="0.2">
      <c r="A28" s="1" t="s">
        <v>218</v>
      </c>
      <c r="B28" s="2">
        <v>0</v>
      </c>
      <c r="C28" s="2">
        <v>0</v>
      </c>
      <c r="D28" s="2">
        <v>0</v>
      </c>
      <c r="E28" s="2">
        <v>0.71199999999999997</v>
      </c>
      <c r="F28" s="2">
        <v>0</v>
      </c>
      <c r="G28" s="2">
        <v>0</v>
      </c>
      <c r="H28" s="2">
        <v>76.664000000000001</v>
      </c>
      <c r="I28" s="2">
        <v>13.19</v>
      </c>
      <c r="J28" s="2">
        <v>10.086</v>
      </c>
      <c r="K28" s="2">
        <v>50.756</v>
      </c>
      <c r="L28" s="2">
        <v>7.3849999999999998</v>
      </c>
      <c r="M28" s="2">
        <v>0.45500000000000002</v>
      </c>
      <c r="N28" s="2">
        <f t="shared" si="0"/>
        <v>159.24799999999999</v>
      </c>
    </row>
    <row r="29" spans="1:14" s="4" customFormat="1" x14ac:dyDescent="0.2">
      <c r="A29" s="1" t="s">
        <v>219</v>
      </c>
      <c r="B29" s="2">
        <v>0</v>
      </c>
      <c r="C29" s="2">
        <v>0</v>
      </c>
      <c r="D29" s="2">
        <v>0</v>
      </c>
      <c r="E29" s="2">
        <v>0.73</v>
      </c>
      <c r="F29" s="2">
        <v>0</v>
      </c>
      <c r="G29" s="2">
        <v>0</v>
      </c>
      <c r="H29" s="2">
        <v>76.233000000000004</v>
      </c>
      <c r="I29" s="2">
        <v>13.356</v>
      </c>
      <c r="J29" s="2">
        <v>8.6929999999999996</v>
      </c>
      <c r="K29" s="2">
        <v>49.844000000000001</v>
      </c>
      <c r="L29" s="2">
        <v>7.2439999999999998</v>
      </c>
      <c r="M29" s="2">
        <v>0.29399999999999998</v>
      </c>
      <c r="N29" s="2">
        <f t="shared" si="0"/>
        <v>156.39400000000001</v>
      </c>
    </row>
    <row r="30" spans="1:14" s="4" customFormat="1" x14ac:dyDescent="0.2">
      <c r="A30" s="1" t="s">
        <v>220</v>
      </c>
      <c r="B30" s="2">
        <v>0</v>
      </c>
      <c r="C30" s="2">
        <v>0</v>
      </c>
      <c r="D30" s="2">
        <v>0</v>
      </c>
      <c r="E30" s="2">
        <v>0.50900000000000001</v>
      </c>
      <c r="F30" s="2">
        <v>0</v>
      </c>
      <c r="G30" s="2">
        <v>8.6809999999999992</v>
      </c>
      <c r="H30" s="2">
        <v>78.635000000000005</v>
      </c>
      <c r="I30" s="2">
        <v>13.577</v>
      </c>
      <c r="J30" s="2">
        <v>7.7</v>
      </c>
      <c r="K30" s="2">
        <v>49.982999999999997</v>
      </c>
      <c r="L30" s="2">
        <v>7.2590000000000003</v>
      </c>
      <c r="M30" s="2">
        <v>0.53400000000000003</v>
      </c>
      <c r="N30" s="2">
        <f t="shared" si="0"/>
        <v>166.87799999999999</v>
      </c>
    </row>
    <row r="31" spans="1:14" s="4" customFormat="1" x14ac:dyDescent="0.2">
      <c r="A31" s="1" t="s">
        <v>221</v>
      </c>
      <c r="B31" s="2">
        <v>0</v>
      </c>
      <c r="C31" s="2">
        <v>0</v>
      </c>
      <c r="D31" s="2">
        <v>0.753</v>
      </c>
      <c r="E31" s="2">
        <v>0.48699999999999999</v>
      </c>
      <c r="F31" s="2">
        <v>0</v>
      </c>
      <c r="G31" s="2">
        <v>0</v>
      </c>
      <c r="H31" s="2">
        <v>82.483000000000004</v>
      </c>
      <c r="I31" s="2">
        <v>14.201000000000001</v>
      </c>
      <c r="J31" s="2">
        <v>7.4320000000000004</v>
      </c>
      <c r="K31" s="2">
        <v>49.622999999999998</v>
      </c>
      <c r="L31" s="2">
        <v>7.766</v>
      </c>
      <c r="M31" s="2">
        <v>0.58499999999999996</v>
      </c>
      <c r="N31" s="2">
        <f t="shared" si="0"/>
        <v>162.577</v>
      </c>
    </row>
    <row r="32" spans="1:14" s="4" customFormat="1" x14ac:dyDescent="0.2">
      <c r="A32" s="1" t="s">
        <v>222</v>
      </c>
      <c r="B32" s="2">
        <v>0</v>
      </c>
      <c r="C32" s="2">
        <v>0</v>
      </c>
      <c r="D32" s="2">
        <v>0</v>
      </c>
      <c r="E32" s="2">
        <v>0.47499999999999998</v>
      </c>
      <c r="F32" s="2">
        <v>0</v>
      </c>
      <c r="G32" s="2">
        <v>0</v>
      </c>
      <c r="H32" s="2">
        <v>80.778000000000006</v>
      </c>
      <c r="I32" s="2">
        <v>14.457000000000001</v>
      </c>
      <c r="J32" s="2">
        <v>10.532</v>
      </c>
      <c r="K32" s="2">
        <v>49.921999999999997</v>
      </c>
      <c r="L32" s="2">
        <v>7.7530000000000001</v>
      </c>
      <c r="M32" s="2">
        <v>0.628</v>
      </c>
      <c r="N32" s="2">
        <f t="shared" si="0"/>
        <v>164.54499999999996</v>
      </c>
    </row>
    <row r="33" spans="1:14" s="4" customFormat="1" x14ac:dyDescent="0.2">
      <c r="A33" s="1" t="s">
        <v>223</v>
      </c>
      <c r="B33" s="2">
        <v>0.33900000000000002</v>
      </c>
      <c r="C33" s="2">
        <v>0</v>
      </c>
      <c r="D33" s="2">
        <v>0</v>
      </c>
      <c r="E33" s="2">
        <v>0.53800000000000003</v>
      </c>
      <c r="F33" s="2">
        <v>0</v>
      </c>
      <c r="G33" s="2">
        <v>0</v>
      </c>
      <c r="H33" s="2">
        <v>80.933999999999997</v>
      </c>
      <c r="I33" s="2">
        <v>14.804</v>
      </c>
      <c r="J33" s="2">
        <v>10.055999999999999</v>
      </c>
      <c r="K33" s="2">
        <v>49.31</v>
      </c>
      <c r="L33" s="2">
        <v>7.7279999999999998</v>
      </c>
      <c r="M33" s="2">
        <v>0.70199999999999996</v>
      </c>
      <c r="N33" s="2">
        <f t="shared" si="0"/>
        <v>164.072</v>
      </c>
    </row>
    <row r="34" spans="1:14" s="4" customFormat="1" x14ac:dyDescent="0.2">
      <c r="A34" s="1" t="s">
        <v>224</v>
      </c>
      <c r="B34" s="2">
        <v>0</v>
      </c>
      <c r="C34" s="2">
        <v>0</v>
      </c>
      <c r="D34" s="2">
        <v>0</v>
      </c>
      <c r="E34" s="2">
        <v>0.55000000000000004</v>
      </c>
      <c r="F34" s="2">
        <v>0</v>
      </c>
      <c r="G34" s="2">
        <v>0</v>
      </c>
      <c r="H34" s="2">
        <v>80.775999999999996</v>
      </c>
      <c r="I34" s="2">
        <v>14.779</v>
      </c>
      <c r="J34" s="2">
        <v>10.96</v>
      </c>
      <c r="K34" s="2">
        <v>49.186999999999998</v>
      </c>
      <c r="L34" s="2">
        <v>7.7939999999999996</v>
      </c>
      <c r="M34" s="2">
        <v>1.0209999999999999</v>
      </c>
      <c r="N34" s="2">
        <f t="shared" si="0"/>
        <v>165.06699999999998</v>
      </c>
    </row>
    <row r="35" spans="1:14" s="19" customFormat="1" x14ac:dyDescent="0.2">
      <c r="A35" s="1" t="s">
        <v>225</v>
      </c>
      <c r="B35" s="2">
        <v>0</v>
      </c>
      <c r="C35" s="2">
        <v>0</v>
      </c>
      <c r="D35" s="2">
        <v>0</v>
      </c>
      <c r="E35" s="2">
        <v>1.8520000000000001</v>
      </c>
      <c r="F35" s="2">
        <v>0</v>
      </c>
      <c r="G35" s="2">
        <v>0</v>
      </c>
      <c r="H35" s="2">
        <v>107.604</v>
      </c>
      <c r="I35" s="2">
        <v>5.407</v>
      </c>
      <c r="J35" s="2">
        <v>0.56299999999999994</v>
      </c>
      <c r="K35" s="2">
        <v>49.084000000000003</v>
      </c>
      <c r="L35" s="2">
        <v>6.48</v>
      </c>
      <c r="M35" s="2">
        <v>3.85</v>
      </c>
      <c r="N35" s="2">
        <f t="shared" si="0"/>
        <v>174.84</v>
      </c>
    </row>
    <row r="36" spans="1:14" s="19" customFormat="1" x14ac:dyDescent="0.2">
      <c r="A36" s="1" t="s">
        <v>226</v>
      </c>
      <c r="B36" s="2">
        <v>0</v>
      </c>
      <c r="C36" s="2">
        <v>0</v>
      </c>
      <c r="D36" s="2">
        <v>0</v>
      </c>
      <c r="E36" s="2">
        <v>0.40400000000000003</v>
      </c>
      <c r="F36" s="2">
        <v>12.446999999999999</v>
      </c>
      <c r="G36" s="2">
        <v>0</v>
      </c>
      <c r="H36" s="2">
        <v>91.725999999999999</v>
      </c>
      <c r="I36" s="2">
        <v>14.965999999999999</v>
      </c>
      <c r="J36" s="2">
        <v>6.9470000000000001</v>
      </c>
      <c r="K36" s="2">
        <v>46.923000000000002</v>
      </c>
      <c r="L36" s="2">
        <v>7.9889999999999999</v>
      </c>
      <c r="M36" s="2">
        <v>7.008</v>
      </c>
      <c r="N36" s="2">
        <f>M36+E36+G36+H36+I36+J36+K36+L36+F36</f>
        <v>188.41</v>
      </c>
    </row>
    <row r="37" spans="1:14" s="19" customFormat="1" x14ac:dyDescent="0.2">
      <c r="A37" s="1" t="s">
        <v>227</v>
      </c>
      <c r="B37" s="2">
        <v>0</v>
      </c>
      <c r="C37" s="2">
        <v>0</v>
      </c>
      <c r="D37" s="2">
        <v>0</v>
      </c>
      <c r="E37" s="2">
        <v>0.32100000000000001</v>
      </c>
      <c r="F37" s="2">
        <v>0</v>
      </c>
      <c r="G37" s="2">
        <v>0</v>
      </c>
      <c r="H37" s="2">
        <v>90.528000000000006</v>
      </c>
      <c r="I37" s="2">
        <v>14.121</v>
      </c>
      <c r="J37" s="2">
        <v>6.83</v>
      </c>
      <c r="K37" s="2">
        <v>45.451000000000001</v>
      </c>
      <c r="L37" s="2">
        <v>7.9359999999999999</v>
      </c>
      <c r="M37" s="2">
        <v>7.98</v>
      </c>
      <c r="N37" s="2">
        <f t="shared" si="0"/>
        <v>173.167</v>
      </c>
    </row>
    <row r="38" spans="1:14" s="19" customFormat="1" x14ac:dyDescent="0.2">
      <c r="A38" s="1" t="s">
        <v>228</v>
      </c>
      <c r="B38" s="2">
        <v>0</v>
      </c>
      <c r="C38" s="2">
        <v>0</v>
      </c>
      <c r="D38" s="2">
        <v>0</v>
      </c>
      <c r="E38" s="2">
        <v>0.30099999999999999</v>
      </c>
      <c r="F38" s="2">
        <v>0</v>
      </c>
      <c r="G38" s="2">
        <v>0</v>
      </c>
      <c r="H38" s="2">
        <v>89.906999999999996</v>
      </c>
      <c r="I38" s="2">
        <v>14.134</v>
      </c>
      <c r="J38" s="2">
        <v>7.0279999999999996</v>
      </c>
      <c r="K38" s="2">
        <v>44.853000000000002</v>
      </c>
      <c r="L38" s="2">
        <v>7.4870000000000001</v>
      </c>
      <c r="M38" s="2">
        <v>8.452</v>
      </c>
      <c r="N38" s="2">
        <f t="shared" si="0"/>
        <v>172.16200000000001</v>
      </c>
    </row>
    <row r="39" spans="1:14" s="19" customFormat="1" x14ac:dyDescent="0.2">
      <c r="A39" s="1" t="s">
        <v>229</v>
      </c>
      <c r="B39" s="2">
        <v>0</v>
      </c>
      <c r="C39" s="2">
        <v>0</v>
      </c>
      <c r="D39" s="2">
        <v>0</v>
      </c>
      <c r="E39" s="2">
        <v>0.28999999999999998</v>
      </c>
      <c r="F39" s="2">
        <v>7.2460000000000004</v>
      </c>
      <c r="G39" s="2">
        <v>0</v>
      </c>
      <c r="H39" s="2">
        <v>91.813999999999993</v>
      </c>
      <c r="I39" s="2">
        <v>14.058999999999999</v>
      </c>
      <c r="J39" s="2">
        <v>6.117</v>
      </c>
      <c r="K39" s="2">
        <v>44.472999999999999</v>
      </c>
      <c r="L39" s="2">
        <v>7.7009999999999996</v>
      </c>
      <c r="M39" s="2">
        <v>8.4190000000000005</v>
      </c>
      <c r="N39" s="2">
        <f t="shared" si="0"/>
        <v>180.119</v>
      </c>
    </row>
    <row r="40" spans="1:14" s="19" customFormat="1" x14ac:dyDescent="0.2">
      <c r="A40" s="1" t="s">
        <v>230</v>
      </c>
      <c r="B40" s="2">
        <v>0</v>
      </c>
      <c r="C40" s="2">
        <v>0</v>
      </c>
      <c r="D40" s="2">
        <v>0</v>
      </c>
      <c r="E40" s="2">
        <v>0.34100000000000003</v>
      </c>
      <c r="F40" s="2">
        <v>8.532</v>
      </c>
      <c r="G40" s="2">
        <v>0</v>
      </c>
      <c r="H40" s="2">
        <v>92.525999999999996</v>
      </c>
      <c r="I40" s="2">
        <v>13.785</v>
      </c>
      <c r="J40" s="2">
        <v>6.26</v>
      </c>
      <c r="K40" s="2">
        <v>41.994</v>
      </c>
      <c r="L40" s="2">
        <v>7.6130000000000004</v>
      </c>
      <c r="M40" s="2">
        <v>8.3279999999999994</v>
      </c>
      <c r="N40" s="2">
        <f t="shared" si="0"/>
        <v>179.37899999999999</v>
      </c>
    </row>
    <row r="41" spans="1:14" s="19" customFormat="1" x14ac:dyDescent="0.2">
      <c r="A41" s="1" t="s">
        <v>231</v>
      </c>
      <c r="B41" s="2">
        <v>0</v>
      </c>
      <c r="C41" s="2">
        <v>0</v>
      </c>
      <c r="D41" s="2">
        <v>0</v>
      </c>
      <c r="E41" s="2">
        <v>0.32400000000000001</v>
      </c>
      <c r="F41" s="2">
        <v>12.532</v>
      </c>
      <c r="G41" s="2">
        <v>0</v>
      </c>
      <c r="H41" s="2">
        <v>93.575000000000003</v>
      </c>
      <c r="I41" s="2">
        <v>14.6</v>
      </c>
      <c r="J41" s="2">
        <v>7.5149999999999997</v>
      </c>
      <c r="K41" s="2">
        <v>47.225000000000001</v>
      </c>
      <c r="L41" s="2">
        <v>8.5500000000000007</v>
      </c>
      <c r="M41" s="2">
        <v>8.3580000000000005</v>
      </c>
      <c r="N41" s="2">
        <f t="shared" si="0"/>
        <v>192.67900000000003</v>
      </c>
    </row>
    <row r="42" spans="1:14" s="19" customFormat="1" x14ac:dyDescent="0.2">
      <c r="A42" s="1" t="s">
        <v>232</v>
      </c>
      <c r="B42" s="2">
        <v>0</v>
      </c>
      <c r="C42" s="2">
        <v>0</v>
      </c>
      <c r="D42" s="2">
        <v>0</v>
      </c>
      <c r="E42" s="2">
        <v>0.40400000000000003</v>
      </c>
      <c r="F42" s="2">
        <v>1.91</v>
      </c>
      <c r="G42" s="2">
        <v>0</v>
      </c>
      <c r="H42" s="2">
        <v>91.287000000000006</v>
      </c>
      <c r="I42" s="2">
        <v>14.28</v>
      </c>
      <c r="J42" s="2">
        <v>6.3319999999999999</v>
      </c>
      <c r="K42" s="2">
        <v>47.972999999999999</v>
      </c>
      <c r="L42" s="2">
        <v>8.1859999999999999</v>
      </c>
      <c r="M42" s="2">
        <v>8.5549999999999997</v>
      </c>
      <c r="N42" s="2">
        <f t="shared" si="0"/>
        <v>178.92700000000002</v>
      </c>
    </row>
    <row r="43" spans="1:14" s="19" customFormat="1" x14ac:dyDescent="0.2">
      <c r="A43" s="1" t="s">
        <v>233</v>
      </c>
      <c r="B43" s="2">
        <v>0</v>
      </c>
      <c r="C43" s="2">
        <v>0</v>
      </c>
      <c r="D43" s="2">
        <v>0</v>
      </c>
      <c r="E43" s="2">
        <v>0.375</v>
      </c>
      <c r="F43" s="2">
        <v>7.5910000000000002</v>
      </c>
      <c r="G43" s="2">
        <v>0</v>
      </c>
      <c r="H43" s="2">
        <v>89.587999999999994</v>
      </c>
      <c r="I43" s="2">
        <v>12.738</v>
      </c>
      <c r="J43" s="2">
        <v>6.19</v>
      </c>
      <c r="K43" s="2">
        <v>53.878</v>
      </c>
      <c r="L43" s="2">
        <v>8.1940000000000008</v>
      </c>
      <c r="M43" s="2">
        <v>8.6340000000000003</v>
      </c>
      <c r="N43" s="2">
        <f t="shared" si="0"/>
        <v>187.18799999999999</v>
      </c>
    </row>
    <row r="44" spans="1:14" s="19" customFormat="1" x14ac:dyDescent="0.2">
      <c r="A44" s="1" t="s">
        <v>234</v>
      </c>
      <c r="B44" s="2">
        <v>0</v>
      </c>
      <c r="C44" s="2">
        <v>0</v>
      </c>
      <c r="D44" s="2">
        <v>0</v>
      </c>
      <c r="E44" s="2">
        <v>0</v>
      </c>
      <c r="F44" s="2">
        <v>26.050999999999998</v>
      </c>
      <c r="G44" s="2">
        <v>0</v>
      </c>
      <c r="H44" s="2">
        <v>89.393000000000001</v>
      </c>
      <c r="I44" s="2">
        <v>12.132</v>
      </c>
      <c r="J44" s="2">
        <v>6.7530000000000001</v>
      </c>
      <c r="K44" s="2">
        <v>57.759</v>
      </c>
      <c r="L44" s="2">
        <v>8.0530000000000008</v>
      </c>
      <c r="M44" s="2">
        <v>8.4600000000000009</v>
      </c>
      <c r="N44" s="2">
        <f t="shared" si="0"/>
        <v>208.601</v>
      </c>
    </row>
    <row r="45" spans="1:14" s="19" customFormat="1" x14ac:dyDescent="0.2">
      <c r="A45" s="1" t="s">
        <v>235</v>
      </c>
      <c r="B45" s="2">
        <v>0</v>
      </c>
      <c r="C45" s="2">
        <v>0</v>
      </c>
      <c r="D45" s="2">
        <v>0</v>
      </c>
      <c r="E45" s="2">
        <v>0.25600000000000001</v>
      </c>
      <c r="F45" s="2">
        <v>0</v>
      </c>
      <c r="G45" s="2">
        <v>0</v>
      </c>
      <c r="H45" s="2">
        <v>91.66</v>
      </c>
      <c r="I45" s="2">
        <v>11.503</v>
      </c>
      <c r="J45" s="2">
        <v>6.11</v>
      </c>
      <c r="K45" s="2">
        <v>56.636000000000003</v>
      </c>
      <c r="L45" s="2">
        <v>8.3409999999999993</v>
      </c>
      <c r="M45" s="2">
        <v>8.8930000000000007</v>
      </c>
      <c r="N45" s="2">
        <f t="shared" si="0"/>
        <v>183.399</v>
      </c>
    </row>
    <row r="46" spans="1:14" s="19" customFormat="1" x14ac:dyDescent="0.2">
      <c r="A46" s="1" t="s">
        <v>236</v>
      </c>
      <c r="B46" s="2">
        <v>0</v>
      </c>
      <c r="C46" s="2">
        <v>0</v>
      </c>
      <c r="D46" s="2">
        <v>0</v>
      </c>
      <c r="E46" s="2">
        <v>0.52700000000000002</v>
      </c>
      <c r="F46" s="2">
        <v>8.1150000000000002</v>
      </c>
      <c r="G46" s="2">
        <v>0</v>
      </c>
      <c r="H46" s="2">
        <v>100.476</v>
      </c>
      <c r="I46" s="2">
        <v>13.971</v>
      </c>
      <c r="J46" s="2">
        <v>7.0209999999999999</v>
      </c>
      <c r="K46" s="2">
        <v>59.817</v>
      </c>
      <c r="L46" s="2">
        <v>8.8040000000000003</v>
      </c>
      <c r="M46" s="2">
        <v>9.4469999999999992</v>
      </c>
      <c r="N46" s="2">
        <f>M46+E46+G46+H46+I46+J46+K46+L46+F46</f>
        <v>208.17800000000003</v>
      </c>
    </row>
    <row r="47" spans="1:14" s="19" customFormat="1" x14ac:dyDescent="0.2">
      <c r="A47" s="1" t="s">
        <v>237</v>
      </c>
      <c r="B47" s="2">
        <v>0</v>
      </c>
      <c r="C47" s="2">
        <v>0</v>
      </c>
      <c r="D47" s="2">
        <v>0</v>
      </c>
      <c r="E47" s="2">
        <v>0.54700000000000004</v>
      </c>
      <c r="F47" s="2">
        <v>1.284</v>
      </c>
      <c r="G47" s="2">
        <v>0</v>
      </c>
      <c r="H47" s="2">
        <v>99.462000000000003</v>
      </c>
      <c r="I47" s="2">
        <v>13.272</v>
      </c>
      <c r="J47" s="2">
        <v>8.1999999999999993</v>
      </c>
      <c r="K47" s="2">
        <v>59.156999999999996</v>
      </c>
      <c r="L47" s="2">
        <v>8.891</v>
      </c>
      <c r="M47" s="2">
        <v>8.9670000000000005</v>
      </c>
      <c r="N47" s="2">
        <f t="shared" si="0"/>
        <v>199.78</v>
      </c>
    </row>
    <row r="48" spans="1:14" s="19" customFormat="1" x14ac:dyDescent="0.2">
      <c r="A48" s="1" t="s">
        <v>238</v>
      </c>
      <c r="B48" s="2">
        <v>0</v>
      </c>
      <c r="C48" s="2">
        <v>0</v>
      </c>
      <c r="D48" s="2">
        <v>0</v>
      </c>
      <c r="E48" s="2">
        <v>0.45700000000000002</v>
      </c>
      <c r="F48" s="2">
        <v>7.2729999999999997</v>
      </c>
      <c r="G48" s="2">
        <v>0</v>
      </c>
      <c r="H48" s="2">
        <v>98.751000000000005</v>
      </c>
      <c r="I48" s="2">
        <v>13.603999999999999</v>
      </c>
      <c r="J48" s="2">
        <v>8.0670000000000002</v>
      </c>
      <c r="K48" s="2">
        <v>61.652999999999999</v>
      </c>
      <c r="L48" s="2">
        <v>9.3320000000000007</v>
      </c>
      <c r="M48" s="2">
        <v>9.8049999999999997</v>
      </c>
      <c r="N48" s="2">
        <f t="shared" si="0"/>
        <v>208.94199999999998</v>
      </c>
    </row>
    <row r="49" spans="1:14" s="19" customFormat="1" x14ac:dyDescent="0.2">
      <c r="A49" s="1" t="s">
        <v>239</v>
      </c>
      <c r="B49" s="2">
        <v>0</v>
      </c>
      <c r="C49" s="2">
        <v>0</v>
      </c>
      <c r="D49" s="2">
        <v>0</v>
      </c>
      <c r="E49" s="2">
        <v>0</v>
      </c>
      <c r="F49" s="2">
        <v>15.868</v>
      </c>
      <c r="G49" s="2">
        <v>0</v>
      </c>
      <c r="H49" s="2">
        <v>92.628</v>
      </c>
      <c r="I49" s="2">
        <v>13.535</v>
      </c>
      <c r="J49" s="2">
        <v>7.7450000000000001</v>
      </c>
      <c r="K49" s="2">
        <v>59.436</v>
      </c>
      <c r="L49" s="2">
        <v>7.8710000000000004</v>
      </c>
      <c r="M49" s="2">
        <v>8.984</v>
      </c>
      <c r="N49" s="2">
        <f t="shared" si="0"/>
        <v>206.06700000000001</v>
      </c>
    </row>
    <row r="50" spans="1:14" s="19" customFormat="1" x14ac:dyDescent="0.2">
      <c r="A50" s="1" t="s">
        <v>240</v>
      </c>
      <c r="B50" s="2">
        <v>0</v>
      </c>
      <c r="C50" s="2">
        <v>0</v>
      </c>
      <c r="D50" s="2">
        <v>0</v>
      </c>
      <c r="E50" s="2">
        <v>0</v>
      </c>
      <c r="F50" s="2">
        <v>7.9290000000000003</v>
      </c>
      <c r="G50" s="2">
        <v>0</v>
      </c>
      <c r="H50" s="2">
        <v>79.096999999999994</v>
      </c>
      <c r="I50" s="2">
        <v>12.456</v>
      </c>
      <c r="J50" s="2">
        <v>9.843</v>
      </c>
      <c r="K50" s="2">
        <v>57.127000000000002</v>
      </c>
      <c r="L50" s="2">
        <v>7.13</v>
      </c>
      <c r="M50" s="2">
        <v>8.7370000000000001</v>
      </c>
      <c r="N50" s="2">
        <f t="shared" si="0"/>
        <v>182.31899999999999</v>
      </c>
    </row>
    <row r="51" spans="1:14" s="19" customFormat="1" x14ac:dyDescent="0.2">
      <c r="A51" s="1" t="s">
        <v>241</v>
      </c>
      <c r="B51" s="2">
        <v>0</v>
      </c>
      <c r="C51" s="2">
        <v>0</v>
      </c>
      <c r="D51" s="2">
        <v>0</v>
      </c>
      <c r="E51" s="2">
        <v>0</v>
      </c>
      <c r="F51" s="2">
        <v>13.548</v>
      </c>
      <c r="G51" s="2">
        <v>0</v>
      </c>
      <c r="H51" s="2">
        <v>76.748000000000005</v>
      </c>
      <c r="I51" s="2">
        <v>11.53</v>
      </c>
      <c r="J51" s="2">
        <v>6.3470000000000004</v>
      </c>
      <c r="K51" s="2">
        <v>47.442</v>
      </c>
      <c r="L51" s="2">
        <v>6.3410000000000002</v>
      </c>
      <c r="M51" s="2">
        <v>8.09</v>
      </c>
      <c r="N51" s="2">
        <f t="shared" si="0"/>
        <v>170.04600000000002</v>
      </c>
    </row>
    <row r="52" spans="1:14" s="19" customFormat="1" x14ac:dyDescent="0.2">
      <c r="A52" s="1" t="s">
        <v>242</v>
      </c>
      <c r="B52" s="2">
        <v>0</v>
      </c>
      <c r="C52" s="2">
        <v>0</v>
      </c>
      <c r="D52" s="2">
        <v>0</v>
      </c>
      <c r="E52" s="2">
        <v>0</v>
      </c>
      <c r="F52" s="2">
        <v>7.6680000000000001</v>
      </c>
      <c r="G52" s="2">
        <v>0</v>
      </c>
      <c r="H52" s="2">
        <v>79.078000000000003</v>
      </c>
      <c r="I52" s="2">
        <v>13.603999999999999</v>
      </c>
      <c r="J52" s="2">
        <v>7.9279999999999999</v>
      </c>
      <c r="K52" s="2">
        <v>49.926000000000002</v>
      </c>
      <c r="L52" s="2">
        <v>5.39</v>
      </c>
      <c r="M52" s="2">
        <v>8.1050000000000004</v>
      </c>
      <c r="N52" s="2">
        <f t="shared" si="0"/>
        <v>171.69900000000001</v>
      </c>
    </row>
    <row r="53" spans="1:14" s="19" customFormat="1" x14ac:dyDescent="0.2">
      <c r="A53" s="1" t="s">
        <v>243</v>
      </c>
      <c r="B53" s="2">
        <v>0</v>
      </c>
      <c r="C53" s="2">
        <v>0</v>
      </c>
      <c r="D53" s="2">
        <v>0</v>
      </c>
      <c r="E53" s="2">
        <v>0</v>
      </c>
      <c r="F53" s="2">
        <v>8.9049999999999994</v>
      </c>
      <c r="G53" s="2">
        <v>0</v>
      </c>
      <c r="H53" s="2">
        <v>77.244</v>
      </c>
      <c r="I53" s="2">
        <v>13.628</v>
      </c>
      <c r="J53" s="2">
        <v>14.848000000000001</v>
      </c>
      <c r="K53" s="2">
        <v>53.354999999999997</v>
      </c>
      <c r="L53" s="2">
        <v>4.492</v>
      </c>
      <c r="M53" s="2">
        <v>7.9649999999999999</v>
      </c>
      <c r="N53" s="2">
        <f>M53+E53+G53+H53+I53+J53+K53+L53+F53</f>
        <v>180.43699999999998</v>
      </c>
    </row>
    <row r="54" spans="1:14" s="19" customFormat="1" x14ac:dyDescent="0.2">
      <c r="A54" s="1" t="s">
        <v>244</v>
      </c>
      <c r="B54" s="2">
        <v>0</v>
      </c>
      <c r="C54" s="2">
        <v>0</v>
      </c>
      <c r="D54" s="2">
        <v>0</v>
      </c>
      <c r="E54" s="2">
        <v>0</v>
      </c>
      <c r="F54" s="2">
        <v>3.0760000000000001</v>
      </c>
      <c r="G54" s="2">
        <v>0</v>
      </c>
      <c r="H54" s="2">
        <v>84.221999999999994</v>
      </c>
      <c r="I54" s="2">
        <v>14.731</v>
      </c>
      <c r="J54" s="2">
        <v>11.029</v>
      </c>
      <c r="K54" s="2">
        <v>55.768000000000001</v>
      </c>
      <c r="L54" s="2">
        <v>3.6349999999999998</v>
      </c>
      <c r="M54" s="2">
        <v>7.8650000000000002</v>
      </c>
      <c r="N54" s="2">
        <f>M54+E54+G54+H54+I54+J54+K54+L54+F54</f>
        <v>180.32599999999996</v>
      </c>
    </row>
    <row r="55" spans="1:14" s="19" customFormat="1" x14ac:dyDescent="0.2">
      <c r="A55" s="1" t="s">
        <v>245</v>
      </c>
      <c r="B55" s="2">
        <v>0</v>
      </c>
      <c r="C55" s="2">
        <v>0</v>
      </c>
      <c r="D55" s="2">
        <v>0</v>
      </c>
      <c r="E55" s="2">
        <v>0</v>
      </c>
      <c r="F55" s="2">
        <v>4.7990000000000004</v>
      </c>
      <c r="G55" s="2">
        <v>0</v>
      </c>
      <c r="H55" s="2">
        <v>65.778999999999996</v>
      </c>
      <c r="I55" s="2">
        <v>13.093999999999999</v>
      </c>
      <c r="J55" s="2">
        <v>8.6780000000000008</v>
      </c>
      <c r="K55" s="2">
        <v>49.454000000000001</v>
      </c>
      <c r="L55" s="2">
        <v>3.1859999999999999</v>
      </c>
      <c r="M55" s="2">
        <v>6.931</v>
      </c>
      <c r="N55" s="2">
        <f t="shared" ref="N55:N70" si="1">M55+E55+G55+H55+I55+J55+K55+L55+F55</f>
        <v>151.92099999999999</v>
      </c>
    </row>
    <row r="56" spans="1:14" s="19" customFormat="1" x14ac:dyDescent="0.2">
      <c r="A56" s="1" t="s">
        <v>246</v>
      </c>
      <c r="B56" s="2">
        <v>0</v>
      </c>
      <c r="C56" s="2">
        <v>0</v>
      </c>
      <c r="D56" s="2">
        <v>0</v>
      </c>
      <c r="E56" s="2">
        <v>0</v>
      </c>
      <c r="F56" s="2">
        <v>4.585</v>
      </c>
      <c r="G56" s="2">
        <v>0</v>
      </c>
      <c r="H56" s="2">
        <v>66.501000000000005</v>
      </c>
      <c r="I56" s="2">
        <v>13.083</v>
      </c>
      <c r="J56" s="2">
        <v>8.16</v>
      </c>
      <c r="K56" s="2">
        <v>46.582000000000001</v>
      </c>
      <c r="L56" s="2">
        <v>3.27</v>
      </c>
      <c r="M56" s="2">
        <v>7.0590000000000002</v>
      </c>
      <c r="N56" s="2">
        <f t="shared" si="1"/>
        <v>149.24</v>
      </c>
    </row>
    <row r="57" spans="1:14" s="19" customFormat="1" x14ac:dyDescent="0.2">
      <c r="A57" s="1" t="s">
        <v>247</v>
      </c>
      <c r="B57" s="2">
        <v>0</v>
      </c>
      <c r="C57" s="2">
        <v>0</v>
      </c>
      <c r="D57" s="2">
        <v>0</v>
      </c>
      <c r="E57" s="2">
        <v>0</v>
      </c>
      <c r="F57" s="2">
        <v>7.76</v>
      </c>
      <c r="G57" s="2">
        <v>0</v>
      </c>
      <c r="H57" s="2">
        <v>74.123999999999995</v>
      </c>
      <c r="I57" s="2">
        <v>14.516999999999999</v>
      </c>
      <c r="J57" s="2">
        <v>9.5670000000000002</v>
      </c>
      <c r="K57" s="2">
        <v>48.689</v>
      </c>
      <c r="L57" s="2">
        <v>0</v>
      </c>
      <c r="M57" s="2">
        <v>7.7220000000000004</v>
      </c>
      <c r="N57" s="2">
        <f t="shared" si="1"/>
        <v>162.37899999999996</v>
      </c>
    </row>
    <row r="58" spans="1:14" s="19" customFormat="1" x14ac:dyDescent="0.2">
      <c r="A58" s="1" t="s">
        <v>248</v>
      </c>
      <c r="B58" s="2">
        <v>0</v>
      </c>
      <c r="C58" s="2">
        <v>0</v>
      </c>
      <c r="D58" s="2">
        <v>0</v>
      </c>
      <c r="E58" s="2">
        <v>0.24399999999999999</v>
      </c>
      <c r="F58" s="2">
        <v>0</v>
      </c>
      <c r="G58" s="2">
        <v>0</v>
      </c>
      <c r="H58" s="2">
        <v>72.391999999999996</v>
      </c>
      <c r="I58" s="2">
        <v>13.896000000000001</v>
      </c>
      <c r="J58" s="2">
        <v>10.657999999999999</v>
      </c>
      <c r="K58" s="2">
        <v>52.776000000000003</v>
      </c>
      <c r="L58" s="2">
        <v>7.3730000000000002</v>
      </c>
      <c r="M58" s="2">
        <v>8.2680000000000007</v>
      </c>
      <c r="N58" s="2">
        <f t="shared" si="1"/>
        <v>165.607</v>
      </c>
    </row>
    <row r="59" spans="1:14" s="19" customFormat="1" x14ac:dyDescent="0.2">
      <c r="A59" s="1" t="s">
        <v>249</v>
      </c>
      <c r="B59" s="2">
        <v>0</v>
      </c>
      <c r="C59" s="2">
        <v>0</v>
      </c>
      <c r="D59" s="2">
        <v>0</v>
      </c>
      <c r="E59" s="2">
        <v>0</v>
      </c>
      <c r="F59" s="2">
        <v>7.7830000000000004</v>
      </c>
      <c r="G59" s="2">
        <v>0</v>
      </c>
      <c r="H59" s="2">
        <v>59.893999999999998</v>
      </c>
      <c r="I59" s="2">
        <v>12.000999999999999</v>
      </c>
      <c r="J59" s="2">
        <v>8.2959999999999994</v>
      </c>
      <c r="K59" s="2">
        <v>41.087000000000003</v>
      </c>
      <c r="L59" s="2">
        <v>6.5010000000000003</v>
      </c>
      <c r="M59" s="2">
        <v>7.05</v>
      </c>
      <c r="N59" s="2">
        <f t="shared" si="1"/>
        <v>142.61200000000002</v>
      </c>
    </row>
    <row r="60" spans="1:14" s="19" customFormat="1" x14ac:dyDescent="0.2">
      <c r="A60" s="1" t="s">
        <v>197</v>
      </c>
      <c r="B60" s="2">
        <v>0</v>
      </c>
      <c r="C60" s="2">
        <v>0</v>
      </c>
      <c r="D60" s="2">
        <v>0</v>
      </c>
      <c r="E60" s="2">
        <v>2.7890000000000001</v>
      </c>
      <c r="F60" s="2">
        <v>0</v>
      </c>
      <c r="G60" s="2">
        <v>2.617</v>
      </c>
      <c r="H60" s="2">
        <v>78.933000000000007</v>
      </c>
      <c r="I60" s="2">
        <v>16.887</v>
      </c>
      <c r="J60" s="2">
        <v>7.641</v>
      </c>
      <c r="K60" s="2">
        <v>44.701999999999998</v>
      </c>
      <c r="L60" s="2">
        <v>8.7520000000000007</v>
      </c>
      <c r="M60" s="2">
        <v>7.8719999999999999</v>
      </c>
      <c r="N60" s="2">
        <f t="shared" si="1"/>
        <v>170.19300000000004</v>
      </c>
    </row>
    <row r="61" spans="1:14" s="19" customFormat="1" x14ac:dyDescent="0.2">
      <c r="A61" s="1" t="s">
        <v>250</v>
      </c>
      <c r="B61" s="2">
        <v>0</v>
      </c>
      <c r="C61" s="2">
        <v>0</v>
      </c>
      <c r="D61" s="2">
        <v>0</v>
      </c>
      <c r="E61" s="2">
        <v>0.376</v>
      </c>
      <c r="F61" s="2">
        <v>0</v>
      </c>
      <c r="G61" s="2">
        <v>0</v>
      </c>
      <c r="H61" s="2">
        <v>69.043999999999997</v>
      </c>
      <c r="I61" s="2">
        <v>14.531000000000001</v>
      </c>
      <c r="J61" s="2">
        <v>11.134</v>
      </c>
      <c r="K61" s="2">
        <v>46.787999999999997</v>
      </c>
      <c r="L61" s="2">
        <v>7.976</v>
      </c>
      <c r="M61" s="2">
        <v>8.0020000000000007</v>
      </c>
      <c r="N61" s="2">
        <f t="shared" si="1"/>
        <v>157.851</v>
      </c>
    </row>
    <row r="62" spans="1:14" s="19" customFormat="1" x14ac:dyDescent="0.2">
      <c r="A62" s="1" t="s">
        <v>251</v>
      </c>
      <c r="B62" s="2">
        <v>0</v>
      </c>
      <c r="C62" s="2">
        <v>0</v>
      </c>
      <c r="D62" s="2">
        <v>0</v>
      </c>
      <c r="E62" s="2">
        <v>0.22600000000000001</v>
      </c>
      <c r="F62" s="2">
        <v>9.7720000000000002</v>
      </c>
      <c r="G62" s="2">
        <v>0</v>
      </c>
      <c r="H62" s="2">
        <v>58.417999999999999</v>
      </c>
      <c r="I62" s="2">
        <v>12.597</v>
      </c>
      <c r="J62" s="2">
        <v>7.4539999999999997</v>
      </c>
      <c r="K62" s="2">
        <v>38.503</v>
      </c>
      <c r="L62" s="2">
        <v>7.0609999999999999</v>
      </c>
      <c r="M62" s="2">
        <v>7.1509999999999998</v>
      </c>
      <c r="N62" s="2">
        <f t="shared" si="1"/>
        <v>141.18199999999999</v>
      </c>
    </row>
    <row r="63" spans="1:14" s="19" customFormat="1" x14ac:dyDescent="0.2">
      <c r="A63" s="1" t="s">
        <v>252</v>
      </c>
      <c r="B63" s="2">
        <v>0</v>
      </c>
      <c r="C63" s="2">
        <v>0</v>
      </c>
      <c r="D63" s="2">
        <v>0</v>
      </c>
      <c r="E63" s="2">
        <v>0.38200000000000001</v>
      </c>
      <c r="F63" s="2">
        <v>3.1739999999999999</v>
      </c>
      <c r="G63" s="2">
        <v>0</v>
      </c>
      <c r="H63" s="2">
        <v>71.674000000000007</v>
      </c>
      <c r="I63" s="2">
        <v>13.631</v>
      </c>
      <c r="J63" s="2">
        <v>8.4369999999999994</v>
      </c>
      <c r="K63" s="2">
        <v>39.100999999999999</v>
      </c>
      <c r="L63" s="2">
        <v>7.4880000000000004</v>
      </c>
      <c r="M63" s="2">
        <v>7.673</v>
      </c>
      <c r="N63" s="2">
        <f t="shared" si="1"/>
        <v>151.56000000000003</v>
      </c>
    </row>
    <row r="64" spans="1:14" s="19" customFormat="1" x14ac:dyDescent="0.2">
      <c r="A64" s="1" t="s">
        <v>253</v>
      </c>
      <c r="B64" s="2">
        <v>0</v>
      </c>
      <c r="C64" s="2">
        <v>0</v>
      </c>
      <c r="D64" s="2">
        <v>0</v>
      </c>
      <c r="E64" s="2">
        <v>0.378</v>
      </c>
      <c r="F64" s="2">
        <v>3.2280000000000002</v>
      </c>
      <c r="G64" s="2">
        <v>0</v>
      </c>
      <c r="H64" s="2">
        <v>70.635000000000005</v>
      </c>
      <c r="I64" s="2">
        <v>12.939</v>
      </c>
      <c r="J64" s="2">
        <v>8.2739999999999991</v>
      </c>
      <c r="K64" s="2">
        <v>35.658000000000001</v>
      </c>
      <c r="L64" s="2">
        <v>7.1429999999999998</v>
      </c>
      <c r="M64" s="2">
        <v>7.5970000000000004</v>
      </c>
      <c r="N64" s="2">
        <f t="shared" si="1"/>
        <v>145.852</v>
      </c>
    </row>
    <row r="65" spans="1:14" s="19" customFormat="1" x14ac:dyDescent="0.2">
      <c r="A65" s="1" t="s">
        <v>254</v>
      </c>
      <c r="B65" s="2">
        <v>0</v>
      </c>
      <c r="C65" s="2">
        <v>0</v>
      </c>
      <c r="D65" s="2">
        <v>0</v>
      </c>
      <c r="E65" s="2">
        <v>0.45500000000000002</v>
      </c>
      <c r="F65" s="2">
        <v>1.0349999999999999</v>
      </c>
      <c r="G65" s="2">
        <v>0</v>
      </c>
      <c r="H65" s="2">
        <v>69.191000000000003</v>
      </c>
      <c r="I65" s="2">
        <v>13.707000000000001</v>
      </c>
      <c r="J65" s="2">
        <v>7.7869999999999999</v>
      </c>
      <c r="K65" s="2">
        <v>36.459000000000003</v>
      </c>
      <c r="L65" s="2">
        <v>7.6139999999999999</v>
      </c>
      <c r="M65" s="2">
        <v>8.2070000000000007</v>
      </c>
      <c r="N65" s="2">
        <f t="shared" si="1"/>
        <v>144.45500000000001</v>
      </c>
    </row>
    <row r="66" spans="1:14" s="19" customFormat="1" x14ac:dyDescent="0.2">
      <c r="A66" s="1" t="s">
        <v>255</v>
      </c>
      <c r="B66" s="2">
        <v>0</v>
      </c>
      <c r="C66" s="2">
        <v>0</v>
      </c>
      <c r="D66" s="2">
        <v>0</v>
      </c>
      <c r="E66" s="2">
        <v>0.90400000000000003</v>
      </c>
      <c r="F66" s="2">
        <v>0</v>
      </c>
      <c r="G66" s="2">
        <v>0</v>
      </c>
      <c r="H66" s="2">
        <v>74.025999999999996</v>
      </c>
      <c r="I66" s="2">
        <v>14.834</v>
      </c>
      <c r="J66" s="2">
        <v>8.1489999999999991</v>
      </c>
      <c r="K66" s="2">
        <v>38.021999999999998</v>
      </c>
      <c r="L66" s="2">
        <v>8.1649999999999991</v>
      </c>
      <c r="M66" s="2">
        <v>9.1460000000000008</v>
      </c>
      <c r="N66" s="2">
        <f t="shared" si="1"/>
        <v>153.24599999999998</v>
      </c>
    </row>
    <row r="67" spans="1:14" s="19" customFormat="1" x14ac:dyDescent="0.2">
      <c r="A67" s="1" t="s">
        <v>256</v>
      </c>
      <c r="B67" s="2">
        <v>0</v>
      </c>
      <c r="C67" s="2">
        <v>0</v>
      </c>
      <c r="D67" s="2">
        <v>0</v>
      </c>
      <c r="E67" s="2">
        <v>0.57699999999999996</v>
      </c>
      <c r="F67" s="2">
        <v>0</v>
      </c>
      <c r="G67" s="2">
        <v>0</v>
      </c>
      <c r="H67" s="2">
        <v>62.941000000000003</v>
      </c>
      <c r="I67" s="2">
        <v>12.571999999999999</v>
      </c>
      <c r="J67" s="2">
        <v>6.484</v>
      </c>
      <c r="K67" s="2">
        <v>31.097999999999999</v>
      </c>
      <c r="L67" s="2">
        <v>6.8659999999999997</v>
      </c>
      <c r="M67" s="2">
        <v>7.4619999999999997</v>
      </c>
      <c r="N67" s="2">
        <f t="shared" si="1"/>
        <v>128</v>
      </c>
    </row>
    <row r="68" spans="1:14" s="19" customFormat="1" x14ac:dyDescent="0.2">
      <c r="A68" s="1" t="s">
        <v>257</v>
      </c>
      <c r="B68" s="2">
        <v>0</v>
      </c>
      <c r="C68" s="2">
        <v>0</v>
      </c>
      <c r="D68" s="2">
        <v>0</v>
      </c>
      <c r="E68" s="2">
        <v>0.4</v>
      </c>
      <c r="F68" s="2">
        <v>3.2109999999999999</v>
      </c>
      <c r="G68" s="2">
        <v>0</v>
      </c>
      <c r="H68" s="2">
        <v>87.215000000000003</v>
      </c>
      <c r="I68" s="2">
        <v>15.971</v>
      </c>
      <c r="J68" s="2">
        <v>10.987</v>
      </c>
      <c r="K68" s="2">
        <v>37.838999999999999</v>
      </c>
      <c r="L68" s="2">
        <v>8.5350000000000001</v>
      </c>
      <c r="M68" s="2">
        <v>9.3610000000000007</v>
      </c>
      <c r="N68" s="2">
        <f t="shared" si="1"/>
        <v>173.51900000000001</v>
      </c>
    </row>
    <row r="69" spans="1:14" s="4" customFormat="1" x14ac:dyDescent="0.2">
      <c r="A69" s="1" t="s">
        <v>258</v>
      </c>
      <c r="B69" s="2">
        <v>0</v>
      </c>
      <c r="C69" s="2">
        <v>0</v>
      </c>
      <c r="D69" s="2">
        <v>0</v>
      </c>
      <c r="E69" s="2">
        <v>0.91600000000000004</v>
      </c>
      <c r="F69" s="2">
        <v>0.86499999999999999</v>
      </c>
      <c r="G69" s="2">
        <v>5.8129999999999997</v>
      </c>
      <c r="H69" s="2">
        <v>44.548000000000002</v>
      </c>
      <c r="I69" s="2">
        <v>9.0449999999999999</v>
      </c>
      <c r="J69" s="2">
        <v>7.6630000000000003</v>
      </c>
      <c r="K69" s="2">
        <v>61.002000000000002</v>
      </c>
      <c r="L69" s="2">
        <v>8.2409999999999997</v>
      </c>
      <c r="M69" s="2">
        <v>12.012</v>
      </c>
      <c r="N69" s="2">
        <f t="shared" si="1"/>
        <v>150.10500000000002</v>
      </c>
    </row>
    <row r="70" spans="1:14" s="4" customFormat="1" x14ac:dyDescent="0.2">
      <c r="A70" s="1" t="s">
        <v>259</v>
      </c>
      <c r="B70" s="2">
        <v>0</v>
      </c>
      <c r="C70" s="2">
        <v>0.77700000000000002</v>
      </c>
      <c r="D70" s="2">
        <v>0</v>
      </c>
      <c r="E70" s="2">
        <v>0.80700000000000005</v>
      </c>
      <c r="F70" s="2">
        <v>0.96299999999999997</v>
      </c>
      <c r="G70" s="2">
        <v>5.8239999999999998</v>
      </c>
      <c r="H70" s="2">
        <v>43.311</v>
      </c>
      <c r="I70" s="2">
        <v>8.9499999999999993</v>
      </c>
      <c r="J70" s="2">
        <v>8.1760000000000002</v>
      </c>
      <c r="K70" s="2">
        <v>63.738999999999997</v>
      </c>
      <c r="L70" s="2">
        <v>8.4610000000000003</v>
      </c>
      <c r="M70" s="2">
        <v>12.625999999999999</v>
      </c>
      <c r="N70" s="2">
        <f t="shared" si="1"/>
        <v>152.857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zoomScale="85" zoomScaleNormal="85" workbookViewId="0">
      <selection activeCell="N3" sqref="A3:N70"/>
    </sheetView>
  </sheetViews>
  <sheetFormatPr baseColWidth="10" defaultColWidth="8.83203125" defaultRowHeight="15" x14ac:dyDescent="0.2"/>
  <cols>
    <col min="1" max="1" width="11.83203125" customWidth="1"/>
    <col min="2" max="2" width="10.6640625" customWidth="1"/>
    <col min="3" max="3" width="12" customWidth="1"/>
    <col min="4" max="5" width="11.5" customWidth="1"/>
    <col min="6" max="6" width="11.33203125" customWidth="1"/>
    <col min="7" max="7" width="11" customWidth="1"/>
    <col min="8" max="8" width="11.1640625" customWidth="1"/>
    <col min="9" max="9" width="10.5" customWidth="1"/>
    <col min="10" max="10" width="11.5" customWidth="1"/>
    <col min="11" max="11" width="10.83203125" customWidth="1"/>
    <col min="12" max="12" width="11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s="4" customFormat="1" x14ac:dyDescent="0.2">
      <c r="A2" s="1" t="s">
        <v>260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3"/>
    </row>
    <row r="3" spans="1:14" s="4" customFormat="1" x14ac:dyDescent="0.2">
      <c r="A3" s="1" t="s">
        <v>261</v>
      </c>
      <c r="B3" s="2">
        <v>0</v>
      </c>
      <c r="C3" s="2">
        <v>0</v>
      </c>
      <c r="D3" s="2">
        <v>0</v>
      </c>
      <c r="E3" s="2">
        <v>11.412000000000001</v>
      </c>
      <c r="F3" s="2">
        <v>0</v>
      </c>
      <c r="G3" s="2">
        <v>10.895</v>
      </c>
      <c r="H3" s="2">
        <v>56.515000000000001</v>
      </c>
      <c r="I3" s="2">
        <v>14.143000000000001</v>
      </c>
      <c r="J3" s="2">
        <v>4.99</v>
      </c>
      <c r="K3" s="2">
        <v>31.268000000000001</v>
      </c>
      <c r="L3" s="2">
        <v>7.2240000000000002</v>
      </c>
      <c r="M3" s="2">
        <v>1.121</v>
      </c>
      <c r="N3" s="2">
        <f>M3+L3+K3+J3+I3+H3+G3+E3</f>
        <v>137.56799999999998</v>
      </c>
    </row>
    <row r="4" spans="1:14" s="4" customFormat="1" x14ac:dyDescent="0.2">
      <c r="A4" s="1" t="s">
        <v>262</v>
      </c>
      <c r="B4" s="2">
        <v>0</v>
      </c>
      <c r="C4" s="2">
        <v>0</v>
      </c>
      <c r="D4" s="2">
        <v>0</v>
      </c>
      <c r="E4" s="2">
        <v>6.593</v>
      </c>
      <c r="F4" s="2">
        <v>0</v>
      </c>
      <c r="G4" s="2">
        <v>2.5870000000000002</v>
      </c>
      <c r="H4" s="2">
        <v>63.021000000000001</v>
      </c>
      <c r="I4" s="2">
        <v>18.8</v>
      </c>
      <c r="J4" s="2">
        <v>6.15</v>
      </c>
      <c r="K4" s="2">
        <v>45.191000000000003</v>
      </c>
      <c r="L4" s="2">
        <v>7.968</v>
      </c>
      <c r="M4" s="2">
        <v>3.3839999999999999</v>
      </c>
      <c r="N4" s="2">
        <f>M4+L4+K4+J4+I4+H4+G4+E4</f>
        <v>153.69399999999999</v>
      </c>
    </row>
    <row r="5" spans="1:14" s="4" customFormat="1" x14ac:dyDescent="0.2">
      <c r="A5" s="1" t="s">
        <v>263</v>
      </c>
      <c r="B5" s="2">
        <v>0</v>
      </c>
      <c r="C5" s="2">
        <v>0</v>
      </c>
      <c r="D5" s="2">
        <v>0</v>
      </c>
      <c r="E5" s="2">
        <v>4.2910000000000004</v>
      </c>
      <c r="F5" s="2">
        <v>0</v>
      </c>
      <c r="G5" s="2">
        <v>2.2789999999999999</v>
      </c>
      <c r="H5" s="2">
        <v>70.459000000000003</v>
      </c>
      <c r="I5" s="2">
        <v>17.091999999999999</v>
      </c>
      <c r="J5" s="2">
        <v>6.8220000000000001</v>
      </c>
      <c r="K5" s="2">
        <v>47.737000000000002</v>
      </c>
      <c r="L5" s="2">
        <v>7.99</v>
      </c>
      <c r="M5" s="2">
        <v>6.23</v>
      </c>
      <c r="N5" s="2">
        <f t="shared" ref="N5:N21" si="0">M5+L5+K5+J5+I5+H5+G5+E5</f>
        <v>162.89999999999998</v>
      </c>
    </row>
    <row r="6" spans="1:14" s="4" customFormat="1" x14ac:dyDescent="0.2">
      <c r="A6" s="1" t="s">
        <v>264</v>
      </c>
      <c r="B6" s="2">
        <v>0</v>
      </c>
      <c r="C6" s="2">
        <v>0</v>
      </c>
      <c r="D6" s="2">
        <v>0</v>
      </c>
      <c r="E6" s="2">
        <v>4.1289999999999996</v>
      </c>
      <c r="F6" s="2">
        <v>0</v>
      </c>
      <c r="G6" s="2">
        <v>2.577</v>
      </c>
      <c r="H6" s="2">
        <v>76.629000000000005</v>
      </c>
      <c r="I6" s="2">
        <v>16.084</v>
      </c>
      <c r="J6" s="2">
        <v>6.7889999999999997</v>
      </c>
      <c r="K6" s="2">
        <v>48.41</v>
      </c>
      <c r="L6" s="2">
        <v>8.3620000000000001</v>
      </c>
      <c r="M6" s="2">
        <v>7.32</v>
      </c>
      <c r="N6" s="2">
        <f t="shared" si="0"/>
        <v>170.29999999999998</v>
      </c>
    </row>
    <row r="7" spans="1:14" s="4" customFormat="1" x14ac:dyDescent="0.2">
      <c r="A7" s="1" t="s">
        <v>265</v>
      </c>
      <c r="B7" s="2">
        <v>0</v>
      </c>
      <c r="C7" s="2">
        <v>0</v>
      </c>
      <c r="D7" s="2">
        <v>0</v>
      </c>
      <c r="E7" s="2">
        <v>3.6360000000000001</v>
      </c>
      <c r="F7" s="2">
        <v>0</v>
      </c>
      <c r="G7" s="2">
        <v>0</v>
      </c>
      <c r="H7" s="2">
        <v>96.91</v>
      </c>
      <c r="I7" s="2">
        <v>16.341000000000001</v>
      </c>
      <c r="J7" s="2">
        <v>7.1790000000000003</v>
      </c>
      <c r="K7" s="2">
        <v>45.655999999999999</v>
      </c>
      <c r="L7" s="2">
        <v>8.4809999999999999</v>
      </c>
      <c r="M7" s="2">
        <v>6.5579999999999998</v>
      </c>
      <c r="N7" s="2">
        <f t="shared" si="0"/>
        <v>184.761</v>
      </c>
    </row>
    <row r="8" spans="1:14" s="4" customFormat="1" x14ac:dyDescent="0.2">
      <c r="A8" s="1" t="s">
        <v>266</v>
      </c>
      <c r="B8" s="2">
        <v>0</v>
      </c>
      <c r="C8" s="2">
        <v>0</v>
      </c>
      <c r="D8" s="2">
        <v>0</v>
      </c>
      <c r="E8" s="2">
        <v>4.3609999999999998</v>
      </c>
      <c r="F8" s="2">
        <v>0</v>
      </c>
      <c r="G8" s="2">
        <v>0</v>
      </c>
      <c r="H8" s="2">
        <v>95.19</v>
      </c>
      <c r="I8" s="2">
        <v>14.375</v>
      </c>
      <c r="J8" s="2">
        <v>7.3330000000000002</v>
      </c>
      <c r="K8" s="2">
        <v>47.512</v>
      </c>
      <c r="L8" s="2">
        <v>8.2629999999999999</v>
      </c>
      <c r="M8" s="2">
        <v>6.1879999999999997</v>
      </c>
      <c r="N8" s="2">
        <f t="shared" si="0"/>
        <v>183.22199999999998</v>
      </c>
    </row>
    <row r="9" spans="1:14" s="4" customFormat="1" x14ac:dyDescent="0.2">
      <c r="A9" s="1" t="s">
        <v>267</v>
      </c>
      <c r="B9" s="2">
        <v>0</v>
      </c>
      <c r="C9" s="2">
        <v>0</v>
      </c>
      <c r="D9" s="2">
        <v>0</v>
      </c>
      <c r="E9" s="2">
        <v>4.0149999999999997</v>
      </c>
      <c r="F9" s="2">
        <v>0</v>
      </c>
      <c r="G9" s="2">
        <v>0</v>
      </c>
      <c r="H9" s="2">
        <v>93.236000000000004</v>
      </c>
      <c r="I9" s="2">
        <v>14.874000000000001</v>
      </c>
      <c r="J9" s="2">
        <v>7.4109999999999996</v>
      </c>
      <c r="K9" s="2">
        <v>47.286000000000001</v>
      </c>
      <c r="L9" s="2">
        <v>7.8959999999999999</v>
      </c>
      <c r="M9" s="2">
        <v>5.9269999999999996</v>
      </c>
      <c r="N9" s="2">
        <f t="shared" si="0"/>
        <v>180.64499999999998</v>
      </c>
    </row>
    <row r="10" spans="1:14" s="4" customFormat="1" x14ac:dyDescent="0.2">
      <c r="A10" s="1" t="s">
        <v>268</v>
      </c>
      <c r="B10" s="2">
        <v>0</v>
      </c>
      <c r="C10" s="2">
        <v>0</v>
      </c>
      <c r="D10" s="2">
        <v>0</v>
      </c>
      <c r="E10" s="2">
        <v>2.8679999999999999</v>
      </c>
      <c r="F10" s="2">
        <v>0</v>
      </c>
      <c r="G10" s="2">
        <v>0</v>
      </c>
      <c r="H10" s="2">
        <v>92.549000000000007</v>
      </c>
      <c r="I10" s="2">
        <v>16.646999999999998</v>
      </c>
      <c r="J10" s="2">
        <v>7.6210000000000004</v>
      </c>
      <c r="K10" s="2">
        <v>44.566000000000003</v>
      </c>
      <c r="L10" s="2">
        <v>7.93</v>
      </c>
      <c r="M10" s="2">
        <v>7.0709999999999997</v>
      </c>
      <c r="N10" s="2">
        <f t="shared" si="0"/>
        <v>179.25200000000001</v>
      </c>
    </row>
    <row r="11" spans="1:14" s="4" customFormat="1" x14ac:dyDescent="0.2">
      <c r="A11" s="1" t="s">
        <v>269</v>
      </c>
      <c r="B11" s="2">
        <v>0</v>
      </c>
      <c r="C11" s="2">
        <v>0</v>
      </c>
      <c r="D11" s="2">
        <v>0</v>
      </c>
      <c r="E11" s="2">
        <v>2.0739999999999998</v>
      </c>
      <c r="F11" s="2">
        <v>0</v>
      </c>
      <c r="G11" s="2">
        <v>0</v>
      </c>
      <c r="H11" s="2">
        <v>92.168000000000006</v>
      </c>
      <c r="I11" s="2">
        <v>16.629000000000001</v>
      </c>
      <c r="J11" s="2">
        <v>7.3289999999999997</v>
      </c>
      <c r="K11" s="2">
        <v>41.585000000000001</v>
      </c>
      <c r="L11" s="2">
        <v>7.6130000000000004</v>
      </c>
      <c r="M11" s="2">
        <v>7.6849999999999996</v>
      </c>
      <c r="N11" s="2">
        <f t="shared" si="0"/>
        <v>175.08300000000003</v>
      </c>
    </row>
    <row r="12" spans="1:14" s="4" customFormat="1" x14ac:dyDescent="0.2">
      <c r="A12" s="1" t="s">
        <v>270</v>
      </c>
      <c r="B12" s="2">
        <v>0</v>
      </c>
      <c r="C12" s="2">
        <v>0</v>
      </c>
      <c r="D12" s="2">
        <v>0</v>
      </c>
      <c r="E12" s="2">
        <v>2.0680000000000001</v>
      </c>
      <c r="F12" s="2">
        <v>0</v>
      </c>
      <c r="G12" s="2">
        <v>0</v>
      </c>
      <c r="H12" s="2">
        <v>96.188000000000002</v>
      </c>
      <c r="I12" s="2">
        <v>16.010000000000002</v>
      </c>
      <c r="J12" s="2">
        <v>7.01</v>
      </c>
      <c r="K12" s="2">
        <v>37.17</v>
      </c>
      <c r="L12" s="2">
        <v>6.9859999999999998</v>
      </c>
      <c r="M12" s="2">
        <v>6.9379999999999997</v>
      </c>
      <c r="N12" s="2">
        <f t="shared" si="0"/>
        <v>172.37000000000003</v>
      </c>
    </row>
    <row r="13" spans="1:14" s="4" customFormat="1" x14ac:dyDescent="0.2">
      <c r="A13" s="1" t="s">
        <v>271</v>
      </c>
      <c r="B13" s="2">
        <v>0</v>
      </c>
      <c r="C13" s="2">
        <v>0</v>
      </c>
      <c r="D13" s="2">
        <v>0</v>
      </c>
      <c r="E13" s="2">
        <v>2.1440000000000001</v>
      </c>
      <c r="F13" s="2">
        <v>0</v>
      </c>
      <c r="G13" s="2">
        <v>0</v>
      </c>
      <c r="H13" s="2">
        <v>90.438000000000002</v>
      </c>
      <c r="I13" s="2">
        <v>14.43</v>
      </c>
      <c r="J13" s="2">
        <v>7.0309999999999997</v>
      </c>
      <c r="K13" s="2">
        <v>40.954000000000001</v>
      </c>
      <c r="L13" s="2">
        <v>7</v>
      </c>
      <c r="M13" s="2">
        <v>5.9790000000000001</v>
      </c>
      <c r="N13" s="2">
        <f t="shared" si="0"/>
        <v>167.976</v>
      </c>
    </row>
    <row r="14" spans="1:14" s="4" customFormat="1" x14ac:dyDescent="0.2">
      <c r="A14" s="1" t="s">
        <v>272</v>
      </c>
      <c r="B14" s="2">
        <v>0</v>
      </c>
      <c r="C14" s="2">
        <v>0</v>
      </c>
      <c r="D14" s="2">
        <v>0</v>
      </c>
      <c r="E14" s="2">
        <v>1.99</v>
      </c>
      <c r="F14" s="2">
        <v>0</v>
      </c>
      <c r="G14" s="2">
        <v>0</v>
      </c>
      <c r="H14" s="2">
        <v>93.56</v>
      </c>
      <c r="I14" s="2">
        <v>14.282999999999999</v>
      </c>
      <c r="J14" s="2">
        <v>7.367</v>
      </c>
      <c r="K14" s="2">
        <v>41.719000000000001</v>
      </c>
      <c r="L14" s="2">
        <v>6.875</v>
      </c>
      <c r="M14" s="2">
        <v>6.3760000000000003</v>
      </c>
      <c r="N14" s="2">
        <f t="shared" si="0"/>
        <v>172.17000000000002</v>
      </c>
    </row>
    <row r="15" spans="1:14" s="4" customFormat="1" x14ac:dyDescent="0.2">
      <c r="A15" s="1" t="s">
        <v>273</v>
      </c>
      <c r="B15" s="2">
        <v>0</v>
      </c>
      <c r="C15" s="2">
        <v>0</v>
      </c>
      <c r="D15" s="2">
        <v>0</v>
      </c>
      <c r="E15" s="2">
        <v>1.6870000000000001</v>
      </c>
      <c r="F15" s="2">
        <v>0</v>
      </c>
      <c r="G15" s="2">
        <v>0</v>
      </c>
      <c r="H15" s="2">
        <v>90.855999999999995</v>
      </c>
      <c r="I15" s="2">
        <v>13.87</v>
      </c>
      <c r="J15" s="2">
        <v>7.782</v>
      </c>
      <c r="K15" s="2">
        <v>43.156999999999996</v>
      </c>
      <c r="L15" s="2">
        <v>6.98</v>
      </c>
      <c r="M15" s="2">
        <v>7.8470000000000004</v>
      </c>
      <c r="N15" s="2">
        <f t="shared" si="0"/>
        <v>172.179</v>
      </c>
    </row>
    <row r="16" spans="1:14" s="4" customFormat="1" x14ac:dyDescent="0.2">
      <c r="A16" s="1" t="s">
        <v>274</v>
      </c>
      <c r="B16" s="2">
        <v>0</v>
      </c>
      <c r="C16" s="2">
        <v>0</v>
      </c>
      <c r="D16" s="2">
        <v>0</v>
      </c>
      <c r="E16" s="2">
        <v>0.79200000000000004</v>
      </c>
      <c r="F16" s="2">
        <v>0</v>
      </c>
      <c r="G16" s="2">
        <v>0</v>
      </c>
      <c r="H16" s="2">
        <v>98.07</v>
      </c>
      <c r="I16" s="2">
        <v>13.18</v>
      </c>
      <c r="J16" s="2">
        <v>8.7759999999999998</v>
      </c>
      <c r="K16" s="2">
        <v>44.332999999999998</v>
      </c>
      <c r="L16" s="2">
        <v>6.4219999999999997</v>
      </c>
      <c r="M16" s="2">
        <v>7.3129999999999997</v>
      </c>
      <c r="N16" s="2">
        <f t="shared" si="0"/>
        <v>178.886</v>
      </c>
    </row>
    <row r="17" spans="1:14" s="4" customFormat="1" x14ac:dyDescent="0.2">
      <c r="A17" s="1" t="s">
        <v>275</v>
      </c>
      <c r="B17" s="2">
        <v>0</v>
      </c>
      <c r="C17" s="2">
        <v>0</v>
      </c>
      <c r="D17" s="2">
        <v>0</v>
      </c>
      <c r="E17" s="2">
        <v>0.752</v>
      </c>
      <c r="F17" s="2">
        <v>0</v>
      </c>
      <c r="G17" s="2">
        <v>0</v>
      </c>
      <c r="H17" s="2">
        <v>99.902000000000001</v>
      </c>
      <c r="I17" s="2">
        <v>12.294</v>
      </c>
      <c r="J17" s="2">
        <v>7.5960000000000001</v>
      </c>
      <c r="K17" s="2">
        <v>44.128999999999998</v>
      </c>
      <c r="L17" s="2">
        <v>5.8019999999999996</v>
      </c>
      <c r="M17" s="2">
        <v>6.6059999999999999</v>
      </c>
      <c r="N17" s="2">
        <f t="shared" si="0"/>
        <v>177.08100000000002</v>
      </c>
    </row>
    <row r="18" spans="1:14" s="4" customFormat="1" x14ac:dyDescent="0.2">
      <c r="A18" s="1" t="s">
        <v>276</v>
      </c>
      <c r="B18" s="2">
        <v>0</v>
      </c>
      <c r="C18" s="2">
        <v>0</v>
      </c>
      <c r="D18" s="2">
        <v>0</v>
      </c>
      <c r="E18" s="2">
        <v>1.1160000000000001</v>
      </c>
      <c r="F18" s="2">
        <v>0</v>
      </c>
      <c r="G18" s="2">
        <v>0</v>
      </c>
      <c r="H18" s="2">
        <v>95.234999999999999</v>
      </c>
      <c r="I18" s="2">
        <v>12.018000000000001</v>
      </c>
      <c r="J18" s="2">
        <v>7.7939999999999996</v>
      </c>
      <c r="K18" s="2">
        <v>47.89</v>
      </c>
      <c r="L18" s="2">
        <v>6.0380000000000003</v>
      </c>
      <c r="M18" s="2">
        <v>3.41</v>
      </c>
      <c r="N18" s="2">
        <f t="shared" si="0"/>
        <v>173.501</v>
      </c>
    </row>
    <row r="19" spans="1:14" s="19" customFormat="1" x14ac:dyDescent="0.2">
      <c r="A19" s="1" t="s">
        <v>277</v>
      </c>
      <c r="B19" s="2">
        <v>0</v>
      </c>
      <c r="C19" s="2">
        <v>0</v>
      </c>
      <c r="D19" s="2">
        <v>0</v>
      </c>
      <c r="E19" s="2">
        <v>2.1930000000000001</v>
      </c>
      <c r="F19" s="2">
        <v>0</v>
      </c>
      <c r="G19" s="2">
        <v>0</v>
      </c>
      <c r="H19" s="2">
        <v>96.527000000000001</v>
      </c>
      <c r="I19" s="2">
        <v>9.3840000000000003</v>
      </c>
      <c r="J19" s="2">
        <v>6.5469999999999997</v>
      </c>
      <c r="K19" s="2">
        <v>47.253</v>
      </c>
      <c r="L19" s="2">
        <v>3.7610000000000001</v>
      </c>
      <c r="M19" s="2">
        <v>1.4690000000000001</v>
      </c>
      <c r="N19" s="2">
        <f t="shared" si="0"/>
        <v>167.13400000000001</v>
      </c>
    </row>
    <row r="20" spans="1:14" x14ac:dyDescent="0.2">
      <c r="A20" s="1" t="s">
        <v>278</v>
      </c>
      <c r="B20">
        <v>0</v>
      </c>
      <c r="C20">
        <v>0</v>
      </c>
      <c r="D20">
        <v>0</v>
      </c>
      <c r="E20" s="2">
        <v>2.9729999999999999</v>
      </c>
      <c r="F20">
        <v>0</v>
      </c>
      <c r="G20" s="2">
        <v>0</v>
      </c>
      <c r="H20" s="2">
        <v>90.991</v>
      </c>
      <c r="I20" s="2">
        <v>7.423</v>
      </c>
      <c r="J20" s="2">
        <v>0</v>
      </c>
      <c r="K20" s="2">
        <v>44.651000000000003</v>
      </c>
      <c r="L20" s="2">
        <v>2.036</v>
      </c>
      <c r="M20" s="2">
        <v>3.5999999999999997E-2</v>
      </c>
      <c r="N20" s="2">
        <f t="shared" si="0"/>
        <v>148.11000000000001</v>
      </c>
    </row>
    <row r="21" spans="1:14" x14ac:dyDescent="0.2">
      <c r="A21" s="1" t="s">
        <v>279</v>
      </c>
      <c r="B21">
        <v>0</v>
      </c>
      <c r="C21">
        <v>0</v>
      </c>
      <c r="D21">
        <v>0</v>
      </c>
      <c r="E21" s="2">
        <v>3.0249999999999999</v>
      </c>
      <c r="F21">
        <v>0</v>
      </c>
      <c r="G21" s="2">
        <v>0</v>
      </c>
      <c r="H21" s="2">
        <v>75.634</v>
      </c>
      <c r="I21" s="2">
        <v>7.726</v>
      </c>
      <c r="J21" s="2">
        <v>0</v>
      </c>
      <c r="K21" s="2">
        <v>48.862000000000002</v>
      </c>
      <c r="L21" s="2">
        <v>3.8740000000000001</v>
      </c>
      <c r="M21" s="2">
        <v>0.56999999999999995</v>
      </c>
      <c r="N21" s="2">
        <f t="shared" si="0"/>
        <v>139.691</v>
      </c>
    </row>
    <row r="22" spans="1:14" x14ac:dyDescent="0.2">
      <c r="A22" s="1" t="s">
        <v>280</v>
      </c>
      <c r="B22">
        <v>0</v>
      </c>
      <c r="C22">
        <v>0</v>
      </c>
      <c r="D22">
        <v>0</v>
      </c>
      <c r="E22" s="2">
        <v>3.42</v>
      </c>
      <c r="F22">
        <v>0</v>
      </c>
      <c r="G22" s="2">
        <v>0</v>
      </c>
      <c r="H22" s="2">
        <v>84.906000000000006</v>
      </c>
      <c r="I22" s="2">
        <v>5.7160000000000002</v>
      </c>
      <c r="J22" s="2">
        <v>0</v>
      </c>
      <c r="K22" s="2">
        <v>41.24</v>
      </c>
      <c r="L22" s="2">
        <v>1.044</v>
      </c>
      <c r="M22" s="2">
        <v>0</v>
      </c>
      <c r="N22" s="2">
        <f t="shared" ref="N22:N70" si="1">M22+L22+K22+J22+I22+H22+G22+E22</f>
        <v>136.32599999999999</v>
      </c>
    </row>
    <row r="23" spans="1:14" s="4" customFormat="1" x14ac:dyDescent="0.2">
      <c r="A23" s="1" t="s">
        <v>281</v>
      </c>
      <c r="B23" s="2">
        <v>0</v>
      </c>
      <c r="C23" s="2">
        <v>0</v>
      </c>
      <c r="D23" s="2">
        <v>0</v>
      </c>
      <c r="E23" s="2">
        <v>2.8530000000000002</v>
      </c>
      <c r="F23" s="2">
        <v>0</v>
      </c>
      <c r="G23" s="2">
        <v>0</v>
      </c>
      <c r="H23" s="2">
        <v>84.486000000000004</v>
      </c>
      <c r="I23" s="2">
        <v>4.7270000000000003</v>
      </c>
      <c r="J23" s="2">
        <v>0</v>
      </c>
      <c r="K23" s="2">
        <v>43.389000000000003</v>
      </c>
      <c r="L23" s="2">
        <v>1.149</v>
      </c>
      <c r="M23" s="2">
        <v>0</v>
      </c>
      <c r="N23" s="2">
        <f t="shared" si="1"/>
        <v>136.60400000000001</v>
      </c>
    </row>
    <row r="24" spans="1:14" s="4" customFormat="1" x14ac:dyDescent="0.2">
      <c r="A24" s="1" t="s">
        <v>282</v>
      </c>
      <c r="B24" s="2">
        <v>0</v>
      </c>
      <c r="C24" s="2">
        <v>0</v>
      </c>
      <c r="D24" s="2">
        <v>0</v>
      </c>
      <c r="E24" s="2">
        <v>3.089</v>
      </c>
      <c r="F24" s="2">
        <v>0</v>
      </c>
      <c r="G24" s="2">
        <v>0</v>
      </c>
      <c r="H24" s="2">
        <v>80.828000000000003</v>
      </c>
      <c r="I24" s="2">
        <v>5.8979999999999997</v>
      </c>
      <c r="J24" s="2">
        <v>0</v>
      </c>
      <c r="K24" s="2">
        <v>39.494999999999997</v>
      </c>
      <c r="L24" s="2">
        <v>1.36</v>
      </c>
      <c r="M24" s="2">
        <v>0</v>
      </c>
      <c r="N24" s="2">
        <f t="shared" si="1"/>
        <v>130.67000000000002</v>
      </c>
    </row>
    <row r="25" spans="1:14" s="4" customFormat="1" x14ac:dyDescent="0.2">
      <c r="A25" s="1" t="s">
        <v>283</v>
      </c>
      <c r="B25" s="2">
        <v>0</v>
      </c>
      <c r="C25" s="2">
        <v>0</v>
      </c>
      <c r="D25" s="2">
        <v>0</v>
      </c>
      <c r="E25" s="2">
        <v>3.0760000000000001</v>
      </c>
      <c r="F25" s="2">
        <v>0</v>
      </c>
      <c r="G25" s="2">
        <v>0</v>
      </c>
      <c r="H25" s="2">
        <v>82.343999999999994</v>
      </c>
      <c r="I25" s="2">
        <v>5.8230000000000004</v>
      </c>
      <c r="J25" s="2">
        <v>0</v>
      </c>
      <c r="K25" s="2">
        <v>40.409999999999997</v>
      </c>
      <c r="L25" s="2">
        <v>1.3420000000000001</v>
      </c>
      <c r="M25" s="2">
        <v>0</v>
      </c>
      <c r="N25" s="2">
        <f t="shared" si="1"/>
        <v>132.99499999999998</v>
      </c>
    </row>
    <row r="26" spans="1:14" s="4" customFormat="1" x14ac:dyDescent="0.2">
      <c r="A26" s="1" t="s">
        <v>284</v>
      </c>
      <c r="B26" s="2">
        <v>0</v>
      </c>
      <c r="C26" s="2">
        <v>0</v>
      </c>
      <c r="D26" s="2">
        <v>0</v>
      </c>
      <c r="E26" s="2">
        <v>2.859</v>
      </c>
      <c r="F26" s="2">
        <v>0</v>
      </c>
      <c r="G26" s="2">
        <v>0</v>
      </c>
      <c r="H26" s="2">
        <v>93.51</v>
      </c>
      <c r="I26" s="2">
        <v>5.9420000000000002</v>
      </c>
      <c r="J26" s="2">
        <v>0</v>
      </c>
      <c r="K26" s="2">
        <v>41.195999999999998</v>
      </c>
      <c r="L26" s="2">
        <v>1.31</v>
      </c>
      <c r="M26" s="2">
        <v>0</v>
      </c>
      <c r="N26" s="2">
        <f t="shared" si="1"/>
        <v>144.81700000000001</v>
      </c>
    </row>
    <row r="27" spans="1:14" s="4" customFormat="1" x14ac:dyDescent="0.2">
      <c r="A27" s="1" t="s">
        <v>285</v>
      </c>
      <c r="B27" s="2">
        <v>0</v>
      </c>
      <c r="C27" s="2">
        <v>0</v>
      </c>
      <c r="D27" s="2">
        <v>0</v>
      </c>
      <c r="E27" s="2">
        <v>0.83199999999999996</v>
      </c>
      <c r="F27" s="2">
        <v>0</v>
      </c>
      <c r="G27" s="2">
        <v>0</v>
      </c>
      <c r="H27" s="2">
        <v>98.816999999999993</v>
      </c>
      <c r="I27" s="2">
        <v>5.766</v>
      </c>
      <c r="J27" s="2">
        <v>0</v>
      </c>
      <c r="K27" s="2">
        <v>43.078000000000003</v>
      </c>
      <c r="L27" s="2">
        <v>1.298</v>
      </c>
      <c r="M27" s="2">
        <v>0</v>
      </c>
      <c r="N27" s="2">
        <f t="shared" si="1"/>
        <v>149.791</v>
      </c>
    </row>
    <row r="28" spans="1:14" s="4" customFormat="1" x14ac:dyDescent="0.2">
      <c r="A28" s="1" t="s">
        <v>286</v>
      </c>
      <c r="B28" s="2">
        <v>0</v>
      </c>
      <c r="C28" s="2">
        <v>0</v>
      </c>
      <c r="D28" s="2">
        <v>0</v>
      </c>
      <c r="E28" s="2">
        <v>0.877</v>
      </c>
      <c r="F28" s="2">
        <v>0</v>
      </c>
      <c r="G28" s="2">
        <v>0</v>
      </c>
      <c r="H28" s="2">
        <v>88.906000000000006</v>
      </c>
      <c r="I28" s="2">
        <v>4.6660000000000004</v>
      </c>
      <c r="J28" s="2">
        <v>0</v>
      </c>
      <c r="K28" s="2">
        <v>44.515000000000001</v>
      </c>
      <c r="L28" s="2">
        <v>1.109</v>
      </c>
      <c r="M28" s="2">
        <v>0</v>
      </c>
      <c r="N28" s="2">
        <f t="shared" si="1"/>
        <v>140.07300000000004</v>
      </c>
    </row>
    <row r="29" spans="1:14" s="4" customFormat="1" x14ac:dyDescent="0.2">
      <c r="A29" s="1" t="s">
        <v>287</v>
      </c>
      <c r="B29" s="2">
        <v>0</v>
      </c>
      <c r="C29" s="2">
        <v>0</v>
      </c>
      <c r="D29" s="2">
        <v>0</v>
      </c>
      <c r="E29" s="2">
        <v>0.877</v>
      </c>
      <c r="F29" s="2">
        <v>0</v>
      </c>
      <c r="G29" s="2">
        <v>0</v>
      </c>
      <c r="H29" s="2">
        <v>88.935000000000002</v>
      </c>
      <c r="I29" s="2">
        <v>4.82</v>
      </c>
      <c r="J29" s="2">
        <v>2.5529999999999999</v>
      </c>
      <c r="K29" s="2">
        <v>45.430999999999997</v>
      </c>
      <c r="L29" s="2">
        <v>1.1020000000000001</v>
      </c>
      <c r="M29" s="2">
        <v>0</v>
      </c>
      <c r="N29" s="2">
        <f t="shared" si="1"/>
        <v>143.71800000000002</v>
      </c>
    </row>
    <row r="30" spans="1:14" s="19" customFormat="1" x14ac:dyDescent="0.2">
      <c r="A30" s="1" t="s">
        <v>288</v>
      </c>
      <c r="B30" s="2">
        <v>0</v>
      </c>
      <c r="C30" s="2">
        <v>0</v>
      </c>
      <c r="D30" s="2">
        <v>0</v>
      </c>
      <c r="E30" s="2">
        <v>0.99</v>
      </c>
      <c r="F30" s="2">
        <v>0</v>
      </c>
      <c r="G30" s="2">
        <v>12.965</v>
      </c>
      <c r="H30" s="2">
        <v>86.561999999999998</v>
      </c>
      <c r="I30" s="2">
        <v>5.5030000000000001</v>
      </c>
      <c r="J30" s="2">
        <v>3.6749999999999998</v>
      </c>
      <c r="K30" s="2">
        <v>46.14</v>
      </c>
      <c r="L30" s="2">
        <v>1.9059999999999999</v>
      </c>
      <c r="M30" s="2">
        <v>0</v>
      </c>
      <c r="N30" s="2">
        <f t="shared" si="1"/>
        <v>157.74100000000001</v>
      </c>
    </row>
    <row r="31" spans="1:14" s="19" customFormat="1" x14ac:dyDescent="0.2">
      <c r="A31" s="1" t="s">
        <v>289</v>
      </c>
      <c r="B31" s="2">
        <v>0</v>
      </c>
      <c r="C31" s="2">
        <v>0</v>
      </c>
      <c r="D31" s="2">
        <v>1.008</v>
      </c>
      <c r="E31" s="2">
        <v>2.177</v>
      </c>
      <c r="F31" s="2">
        <v>0</v>
      </c>
      <c r="G31" s="2">
        <v>0</v>
      </c>
      <c r="H31" s="2">
        <v>91.66</v>
      </c>
      <c r="I31" s="2">
        <v>8.2170000000000005</v>
      </c>
      <c r="J31" s="2">
        <v>5.1150000000000002</v>
      </c>
      <c r="K31" s="2">
        <v>45.406999999999996</v>
      </c>
      <c r="L31" s="2">
        <v>4.2469999999999999</v>
      </c>
      <c r="M31" s="2">
        <v>0</v>
      </c>
      <c r="N31" s="2">
        <f t="shared" si="1"/>
        <v>156.82299999999998</v>
      </c>
    </row>
    <row r="32" spans="1:14" s="19" customFormat="1" x14ac:dyDescent="0.2">
      <c r="A32" s="1" t="s">
        <v>290</v>
      </c>
      <c r="B32" s="2">
        <v>0</v>
      </c>
      <c r="C32" s="2">
        <v>0</v>
      </c>
      <c r="D32" s="2">
        <v>0</v>
      </c>
      <c r="E32" s="2">
        <v>3.3759999999999999</v>
      </c>
      <c r="F32" s="2">
        <v>0</v>
      </c>
      <c r="G32" s="2">
        <v>0</v>
      </c>
      <c r="H32" s="2">
        <v>91.331999999999994</v>
      </c>
      <c r="I32" s="2">
        <v>7.4610000000000003</v>
      </c>
      <c r="J32" s="2">
        <v>0</v>
      </c>
      <c r="K32" s="2">
        <v>43.822000000000003</v>
      </c>
      <c r="L32" s="2">
        <v>3.2480000000000002</v>
      </c>
      <c r="M32" s="2">
        <v>0</v>
      </c>
      <c r="N32" s="2">
        <f t="shared" si="1"/>
        <v>149.239</v>
      </c>
    </row>
    <row r="33" spans="1:14" s="19" customFormat="1" x14ac:dyDescent="0.2">
      <c r="A33" s="1" t="s">
        <v>291</v>
      </c>
      <c r="B33" s="2">
        <v>0.40600000000000003</v>
      </c>
      <c r="C33" s="2">
        <v>0</v>
      </c>
      <c r="D33" s="2">
        <v>0</v>
      </c>
      <c r="E33" s="2">
        <v>4.069</v>
      </c>
      <c r="F33" s="2">
        <v>0</v>
      </c>
      <c r="G33" s="2">
        <v>0</v>
      </c>
      <c r="H33" s="2">
        <v>93.183000000000007</v>
      </c>
      <c r="I33" s="2">
        <v>6.2320000000000002</v>
      </c>
      <c r="J33" s="2">
        <v>0</v>
      </c>
      <c r="K33" s="2">
        <v>40.838000000000001</v>
      </c>
      <c r="L33" s="2">
        <v>2.028</v>
      </c>
      <c r="M33" s="2">
        <v>0</v>
      </c>
      <c r="N33" s="2">
        <f t="shared" si="1"/>
        <v>146.35</v>
      </c>
    </row>
    <row r="34" spans="1:14" s="19" customFormat="1" x14ac:dyDescent="0.2">
      <c r="A34" s="1" t="s">
        <v>292</v>
      </c>
      <c r="B34" s="2">
        <v>0</v>
      </c>
      <c r="C34" s="2">
        <v>0</v>
      </c>
      <c r="D34" s="2">
        <v>0</v>
      </c>
      <c r="E34" s="2">
        <v>4.2809999999999997</v>
      </c>
      <c r="F34" s="2">
        <v>0</v>
      </c>
      <c r="G34" s="2">
        <v>0</v>
      </c>
      <c r="H34" s="2">
        <v>94.763999999999996</v>
      </c>
      <c r="I34" s="2">
        <v>5.2880000000000003</v>
      </c>
      <c r="J34" s="2">
        <v>0</v>
      </c>
      <c r="K34" s="2">
        <v>39.231000000000002</v>
      </c>
      <c r="L34" s="2">
        <v>1.5109999999999999</v>
      </c>
      <c r="M34" s="2">
        <v>0</v>
      </c>
      <c r="N34" s="2">
        <f t="shared" si="1"/>
        <v>145.07499999999999</v>
      </c>
    </row>
    <row r="35" spans="1:14" s="19" customFormat="1" x14ac:dyDescent="0.2">
      <c r="A35" s="1" t="s">
        <v>293</v>
      </c>
      <c r="B35" s="2">
        <v>0</v>
      </c>
      <c r="C35" s="2">
        <v>0</v>
      </c>
      <c r="D35" s="2">
        <v>0</v>
      </c>
      <c r="E35" s="2">
        <v>4.569</v>
      </c>
      <c r="F35" s="2">
        <v>0</v>
      </c>
      <c r="G35" s="2">
        <v>0</v>
      </c>
      <c r="H35" s="2">
        <v>104.276</v>
      </c>
      <c r="I35" s="2">
        <v>4.8410000000000002</v>
      </c>
      <c r="J35" s="2">
        <v>0</v>
      </c>
      <c r="K35" s="2">
        <v>41.975999999999999</v>
      </c>
      <c r="L35" s="2">
        <v>1.4059999999999999</v>
      </c>
      <c r="M35" s="2">
        <v>0</v>
      </c>
      <c r="N35" s="2">
        <f t="shared" si="1"/>
        <v>157.06799999999998</v>
      </c>
    </row>
    <row r="36" spans="1:14" s="19" customFormat="1" x14ac:dyDescent="0.2">
      <c r="A36" s="1" t="s">
        <v>294</v>
      </c>
      <c r="B36" s="2">
        <v>0</v>
      </c>
      <c r="C36" s="2">
        <v>0</v>
      </c>
      <c r="D36" s="2">
        <v>0</v>
      </c>
      <c r="E36" s="2">
        <v>4.0419999999999998</v>
      </c>
      <c r="F36" s="2">
        <v>0</v>
      </c>
      <c r="G36" s="2">
        <v>0</v>
      </c>
      <c r="H36" s="2">
        <v>102.73</v>
      </c>
      <c r="I36" s="2">
        <v>4.3120000000000003</v>
      </c>
      <c r="J36" s="2">
        <v>0</v>
      </c>
      <c r="K36" s="2">
        <v>40.76</v>
      </c>
      <c r="L36" s="2">
        <v>1.252</v>
      </c>
      <c r="M36" s="2">
        <v>0</v>
      </c>
      <c r="N36" s="2">
        <f t="shared" si="1"/>
        <v>153.096</v>
      </c>
    </row>
    <row r="37" spans="1:14" s="19" customFormat="1" x14ac:dyDescent="0.2">
      <c r="A37" s="1" t="s">
        <v>295</v>
      </c>
      <c r="B37" s="2">
        <v>0</v>
      </c>
      <c r="C37" s="2">
        <v>0</v>
      </c>
      <c r="D37" s="2">
        <v>0</v>
      </c>
      <c r="E37" s="2">
        <v>3.6019999999999999</v>
      </c>
      <c r="F37" s="2">
        <v>0</v>
      </c>
      <c r="G37" s="2">
        <v>0</v>
      </c>
      <c r="H37" s="2">
        <v>103.752</v>
      </c>
      <c r="I37" s="2">
        <v>4.2160000000000002</v>
      </c>
      <c r="J37" s="2">
        <v>1.411</v>
      </c>
      <c r="K37" s="2">
        <v>39.603999999999999</v>
      </c>
      <c r="L37" s="2">
        <v>1.355</v>
      </c>
      <c r="M37" s="2">
        <v>0</v>
      </c>
      <c r="N37" s="2">
        <f t="shared" si="1"/>
        <v>153.94</v>
      </c>
    </row>
    <row r="38" spans="1:14" s="19" customFormat="1" x14ac:dyDescent="0.2">
      <c r="A38" s="1" t="s">
        <v>296</v>
      </c>
      <c r="B38" s="2">
        <v>0</v>
      </c>
      <c r="C38" s="2">
        <v>0</v>
      </c>
      <c r="D38" s="2">
        <v>0</v>
      </c>
      <c r="E38" s="2">
        <v>3.0209999999999999</v>
      </c>
      <c r="F38" s="2">
        <v>0</v>
      </c>
      <c r="G38" s="2">
        <v>0</v>
      </c>
      <c r="H38" s="2">
        <v>106.133</v>
      </c>
      <c r="I38" s="2">
        <v>4.4649999999999999</v>
      </c>
      <c r="J38" s="2">
        <v>1.53</v>
      </c>
      <c r="K38" s="2">
        <v>38.707000000000001</v>
      </c>
      <c r="L38" s="2">
        <v>1.7549999999999999</v>
      </c>
      <c r="M38" s="2">
        <v>0</v>
      </c>
      <c r="N38" s="2">
        <f t="shared" si="1"/>
        <v>155.61099999999999</v>
      </c>
    </row>
    <row r="39" spans="1:14" s="19" customFormat="1" x14ac:dyDescent="0.2">
      <c r="A39" s="1" t="s">
        <v>297</v>
      </c>
      <c r="B39" s="2">
        <v>0</v>
      </c>
      <c r="C39" s="2">
        <v>0</v>
      </c>
      <c r="D39" s="2">
        <v>0</v>
      </c>
      <c r="E39" s="2">
        <v>2.8980000000000001</v>
      </c>
      <c r="F39" s="2">
        <v>0</v>
      </c>
      <c r="G39" s="2">
        <v>0</v>
      </c>
      <c r="H39" s="2">
        <v>106.788</v>
      </c>
      <c r="I39" s="2">
        <v>5.2229999999999999</v>
      </c>
      <c r="J39" s="2">
        <v>1.8620000000000001</v>
      </c>
      <c r="K39" s="2">
        <v>38.898000000000003</v>
      </c>
      <c r="L39" s="2">
        <v>2.391</v>
      </c>
      <c r="M39" s="2">
        <v>0</v>
      </c>
      <c r="N39" s="2">
        <f t="shared" si="1"/>
        <v>158.06</v>
      </c>
    </row>
    <row r="40" spans="1:14" s="19" customFormat="1" x14ac:dyDescent="0.2">
      <c r="A40" s="1" t="s">
        <v>298</v>
      </c>
      <c r="B40" s="2">
        <v>0</v>
      </c>
      <c r="C40" s="2">
        <v>0</v>
      </c>
      <c r="D40" s="2">
        <v>0</v>
      </c>
      <c r="E40" s="2">
        <v>5.1189999999999998</v>
      </c>
      <c r="F40" s="2">
        <v>0</v>
      </c>
      <c r="G40" s="2">
        <v>0</v>
      </c>
      <c r="H40" s="2">
        <v>102.943</v>
      </c>
      <c r="I40" s="2">
        <v>8.9030000000000005</v>
      </c>
      <c r="J40" s="2">
        <v>0</v>
      </c>
      <c r="K40" s="2">
        <v>35.692999999999998</v>
      </c>
      <c r="L40" s="2">
        <v>4.4560000000000004</v>
      </c>
      <c r="M40" s="2">
        <v>0</v>
      </c>
      <c r="N40" s="2">
        <f t="shared" si="1"/>
        <v>157.114</v>
      </c>
    </row>
    <row r="41" spans="1:14" s="19" customFormat="1" x14ac:dyDescent="0.2">
      <c r="A41" s="1" t="s">
        <v>299</v>
      </c>
      <c r="B41" s="2">
        <v>0</v>
      </c>
      <c r="C41" s="2">
        <v>0</v>
      </c>
      <c r="D41" s="2">
        <v>0</v>
      </c>
      <c r="E41" s="2">
        <v>5.6050000000000004</v>
      </c>
      <c r="F41" s="2">
        <v>0</v>
      </c>
      <c r="G41" s="2">
        <v>0</v>
      </c>
      <c r="H41" s="2">
        <v>98.292000000000002</v>
      </c>
      <c r="I41" s="2">
        <v>10.106</v>
      </c>
      <c r="J41" s="2">
        <v>4.9420000000000002</v>
      </c>
      <c r="K41" s="2">
        <v>40.445</v>
      </c>
      <c r="L41" s="2">
        <v>5.6280000000000001</v>
      </c>
      <c r="M41" s="2">
        <v>0.36599999999999999</v>
      </c>
      <c r="N41" s="2">
        <f t="shared" si="1"/>
        <v>165.38399999999999</v>
      </c>
    </row>
    <row r="42" spans="1:14" s="19" customFormat="1" x14ac:dyDescent="0.2">
      <c r="A42" s="1" t="s">
        <v>300</v>
      </c>
      <c r="B42" s="2">
        <v>0</v>
      </c>
      <c r="C42" s="2">
        <v>0</v>
      </c>
      <c r="D42" s="2">
        <v>0</v>
      </c>
      <c r="E42" s="2">
        <v>4.05</v>
      </c>
      <c r="F42" s="2">
        <v>0</v>
      </c>
      <c r="G42" s="2">
        <v>0</v>
      </c>
      <c r="H42" s="2">
        <v>96</v>
      </c>
      <c r="I42" s="2">
        <v>8.9629999999999992</v>
      </c>
      <c r="J42" s="2">
        <v>4.3220000000000001</v>
      </c>
      <c r="K42" s="2">
        <v>42.011000000000003</v>
      </c>
      <c r="L42" s="2">
        <v>5.6760000000000002</v>
      </c>
      <c r="M42" s="2">
        <v>0.39800000000000002</v>
      </c>
      <c r="N42" s="2">
        <f t="shared" si="1"/>
        <v>161.42000000000002</v>
      </c>
    </row>
    <row r="43" spans="1:14" s="19" customFormat="1" x14ac:dyDescent="0.2">
      <c r="A43" s="1" t="s">
        <v>301</v>
      </c>
      <c r="B43" s="2">
        <v>0</v>
      </c>
      <c r="C43" s="2">
        <v>0</v>
      </c>
      <c r="D43" s="2">
        <v>0</v>
      </c>
      <c r="E43" s="2">
        <v>3.1259999999999999</v>
      </c>
      <c r="F43" s="2">
        <v>6.6630000000000003</v>
      </c>
      <c r="G43" s="2">
        <v>0</v>
      </c>
      <c r="H43" s="2">
        <v>99.061999999999998</v>
      </c>
      <c r="I43" s="2">
        <v>7.9989999999999997</v>
      </c>
      <c r="J43" s="2">
        <v>4.3719999999999999</v>
      </c>
      <c r="K43" s="2">
        <v>45.061999999999998</v>
      </c>
      <c r="L43" s="2">
        <v>5.5659999999999998</v>
      </c>
      <c r="M43" s="2">
        <v>0.44500000000000001</v>
      </c>
      <c r="N43" s="2">
        <f t="shared" si="1"/>
        <v>165.63200000000001</v>
      </c>
    </row>
    <row r="44" spans="1:14" s="19" customFormat="1" x14ac:dyDescent="0.2">
      <c r="A44" s="1" t="s">
        <v>302</v>
      </c>
      <c r="B44" s="2">
        <v>0</v>
      </c>
      <c r="C44" s="2">
        <v>0</v>
      </c>
      <c r="D44" s="2">
        <v>0</v>
      </c>
      <c r="E44" s="2">
        <v>3.89</v>
      </c>
      <c r="F44" s="2">
        <v>0</v>
      </c>
      <c r="G44" s="2">
        <v>0</v>
      </c>
      <c r="H44" s="2">
        <v>101.84</v>
      </c>
      <c r="I44" s="2">
        <v>8.327</v>
      </c>
      <c r="J44" s="2">
        <v>4.5919999999999996</v>
      </c>
      <c r="K44" s="2">
        <v>45.213999999999999</v>
      </c>
      <c r="L44" s="2">
        <v>5.181</v>
      </c>
      <c r="M44" s="2">
        <v>0.45600000000000002</v>
      </c>
      <c r="N44" s="2">
        <f t="shared" si="1"/>
        <v>169.5</v>
      </c>
    </row>
    <row r="45" spans="1:14" s="19" customFormat="1" x14ac:dyDescent="0.2">
      <c r="A45" s="1" t="s">
        <v>303</v>
      </c>
      <c r="B45" s="2">
        <v>0</v>
      </c>
      <c r="C45" s="2">
        <v>0</v>
      </c>
      <c r="D45" s="2">
        <v>0</v>
      </c>
      <c r="E45" s="2">
        <v>2.8620000000000001</v>
      </c>
      <c r="F45" s="2">
        <v>12.324</v>
      </c>
      <c r="G45" s="2">
        <v>0</v>
      </c>
      <c r="H45" s="2">
        <v>106.976</v>
      </c>
      <c r="I45" s="2">
        <v>9.0440000000000005</v>
      </c>
      <c r="J45" s="2">
        <v>4.6420000000000003</v>
      </c>
      <c r="K45" s="2">
        <v>43.273000000000003</v>
      </c>
      <c r="L45" s="2">
        <v>5.5419999999999998</v>
      </c>
      <c r="M45" s="2">
        <v>0.46600000000000003</v>
      </c>
      <c r="N45" s="2">
        <f t="shared" si="1"/>
        <v>172.80500000000001</v>
      </c>
    </row>
    <row r="46" spans="1:14" s="19" customFormat="1" x14ac:dyDescent="0.2">
      <c r="A46" s="1" t="s">
        <v>304</v>
      </c>
      <c r="B46" s="2">
        <v>0</v>
      </c>
      <c r="C46" s="2">
        <v>0</v>
      </c>
      <c r="D46" s="2">
        <v>0</v>
      </c>
      <c r="E46" s="2">
        <v>3.7759999999999998</v>
      </c>
      <c r="F46" s="2">
        <v>0</v>
      </c>
      <c r="G46" s="2">
        <v>0</v>
      </c>
      <c r="H46" s="2">
        <v>110.663</v>
      </c>
      <c r="I46" s="2">
        <v>12.096</v>
      </c>
      <c r="J46" s="2">
        <v>5.4279999999999999</v>
      </c>
      <c r="K46" s="2">
        <v>44.933999999999997</v>
      </c>
      <c r="L46" s="2">
        <v>6.609</v>
      </c>
      <c r="M46" s="2">
        <v>0</v>
      </c>
      <c r="N46" s="2">
        <f t="shared" si="1"/>
        <v>183.506</v>
      </c>
    </row>
    <row r="47" spans="1:14" s="19" customFormat="1" x14ac:dyDescent="0.2">
      <c r="A47" s="1" t="s">
        <v>305</v>
      </c>
      <c r="B47" s="2">
        <v>0</v>
      </c>
      <c r="C47" s="2">
        <v>0</v>
      </c>
      <c r="D47" s="2">
        <v>0</v>
      </c>
      <c r="E47" s="2">
        <v>4.0119999999999996</v>
      </c>
      <c r="F47" s="2">
        <v>0</v>
      </c>
      <c r="G47" s="2">
        <v>0</v>
      </c>
      <c r="H47" s="2">
        <v>108.401</v>
      </c>
      <c r="I47" s="2">
        <v>13.37</v>
      </c>
      <c r="J47" s="2">
        <v>10.765000000000001</v>
      </c>
      <c r="K47" s="2">
        <v>45.783999999999999</v>
      </c>
      <c r="L47" s="2">
        <v>7.6109999999999998</v>
      </c>
      <c r="M47" s="2">
        <v>0.42399999999999999</v>
      </c>
      <c r="N47" s="2">
        <f t="shared" si="1"/>
        <v>190.36700000000002</v>
      </c>
    </row>
    <row r="48" spans="1:14" s="19" customFormat="1" x14ac:dyDescent="0.2">
      <c r="A48" s="1" t="s">
        <v>306</v>
      </c>
      <c r="B48" s="2">
        <v>0</v>
      </c>
      <c r="C48" s="2">
        <v>0</v>
      </c>
      <c r="D48" s="2">
        <v>0</v>
      </c>
      <c r="E48" s="2">
        <v>3.6160000000000001</v>
      </c>
      <c r="F48" s="2">
        <v>0</v>
      </c>
      <c r="G48" s="2">
        <v>0</v>
      </c>
      <c r="H48" s="2">
        <v>107.95</v>
      </c>
      <c r="I48" s="2">
        <v>14.346</v>
      </c>
      <c r="J48" s="2">
        <v>11.144</v>
      </c>
      <c r="K48" s="2">
        <v>47.526000000000003</v>
      </c>
      <c r="L48" s="2">
        <v>8.375</v>
      </c>
      <c r="M48" s="2">
        <v>0.502</v>
      </c>
      <c r="N48" s="2">
        <f t="shared" si="1"/>
        <v>193.45900000000003</v>
      </c>
    </row>
    <row r="49" spans="1:14" s="19" customFormat="1" x14ac:dyDescent="0.2">
      <c r="A49" s="1" t="s">
        <v>307</v>
      </c>
      <c r="B49" s="2">
        <v>0</v>
      </c>
      <c r="C49" s="2">
        <v>0</v>
      </c>
      <c r="D49" s="2">
        <v>0</v>
      </c>
      <c r="E49" s="2">
        <v>3.234</v>
      </c>
      <c r="F49" s="2">
        <v>0</v>
      </c>
      <c r="G49" s="2">
        <v>0</v>
      </c>
      <c r="H49" s="2">
        <v>105.57899999999999</v>
      </c>
      <c r="I49" s="2">
        <v>13.897</v>
      </c>
      <c r="J49" s="2">
        <v>10.041</v>
      </c>
      <c r="K49" s="2">
        <v>46.161000000000001</v>
      </c>
      <c r="L49" s="2">
        <v>7.3049999999999997</v>
      </c>
      <c r="M49" s="2">
        <v>0.72899999999999998</v>
      </c>
      <c r="N49" s="2">
        <f t="shared" si="1"/>
        <v>186.946</v>
      </c>
    </row>
    <row r="50" spans="1:14" s="19" customFormat="1" x14ac:dyDescent="0.2">
      <c r="A50" s="1" t="s">
        <v>308</v>
      </c>
      <c r="B50" s="2">
        <v>0</v>
      </c>
      <c r="C50" s="2">
        <v>0</v>
      </c>
      <c r="D50" s="2">
        <v>0</v>
      </c>
      <c r="E50" s="2">
        <v>2.6680000000000001</v>
      </c>
      <c r="F50" s="2">
        <v>0</v>
      </c>
      <c r="G50" s="2">
        <v>0</v>
      </c>
      <c r="H50" s="2">
        <v>100.01300000000001</v>
      </c>
      <c r="I50" s="2">
        <v>13.356</v>
      </c>
      <c r="J50" s="2">
        <v>10.728</v>
      </c>
      <c r="K50" s="2">
        <v>45.523000000000003</v>
      </c>
      <c r="L50" s="2">
        <v>6.7380000000000004</v>
      </c>
      <c r="M50" s="2">
        <v>0.69299999999999995</v>
      </c>
      <c r="N50" s="2">
        <f t="shared" si="1"/>
        <v>179.71899999999999</v>
      </c>
    </row>
    <row r="51" spans="1:14" s="19" customFormat="1" x14ac:dyDescent="0.2">
      <c r="A51" s="1" t="s">
        <v>309</v>
      </c>
      <c r="B51" s="2">
        <v>0</v>
      </c>
      <c r="C51" s="2">
        <v>0</v>
      </c>
      <c r="D51" s="2">
        <v>0</v>
      </c>
      <c r="E51" s="2">
        <v>3.13</v>
      </c>
      <c r="F51" s="2">
        <v>0</v>
      </c>
      <c r="G51" s="2">
        <v>0</v>
      </c>
      <c r="H51" s="2">
        <v>92.665000000000006</v>
      </c>
      <c r="I51" s="2">
        <v>11.746</v>
      </c>
      <c r="J51" s="2">
        <v>8.1649999999999991</v>
      </c>
      <c r="K51" s="2">
        <v>39.825000000000003</v>
      </c>
      <c r="L51" s="2">
        <v>6.1760000000000002</v>
      </c>
      <c r="M51" s="2">
        <v>0</v>
      </c>
      <c r="N51" s="2">
        <f t="shared" si="1"/>
        <v>161.70699999999999</v>
      </c>
    </row>
    <row r="52" spans="1:14" s="19" customFormat="1" x14ac:dyDescent="0.2">
      <c r="A52" s="1" t="s">
        <v>310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91.397000000000006</v>
      </c>
      <c r="I52" s="2">
        <v>12.260999999999999</v>
      </c>
      <c r="J52" s="2">
        <v>8.766</v>
      </c>
      <c r="K52" s="2">
        <v>43.145000000000003</v>
      </c>
      <c r="L52" s="2">
        <v>5.2320000000000002</v>
      </c>
      <c r="M52" s="2">
        <v>0</v>
      </c>
      <c r="N52" s="2">
        <f t="shared" si="1"/>
        <v>160.80099999999999</v>
      </c>
    </row>
    <row r="53" spans="1:14" s="19" customFormat="1" x14ac:dyDescent="0.2">
      <c r="A53" s="1" t="s">
        <v>311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89.049000000000007</v>
      </c>
      <c r="I53" s="2">
        <v>11.92</v>
      </c>
      <c r="J53" s="2">
        <v>10.736000000000001</v>
      </c>
      <c r="K53" s="2">
        <v>48.365000000000002</v>
      </c>
      <c r="L53" s="2">
        <v>4.3010000000000002</v>
      </c>
      <c r="M53" s="2">
        <v>0</v>
      </c>
      <c r="N53" s="2">
        <f t="shared" si="1"/>
        <v>164.37100000000001</v>
      </c>
    </row>
    <row r="54" spans="1:14" s="19" customFormat="1" x14ac:dyDescent="0.2">
      <c r="A54" s="1" t="s">
        <v>312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91.507999999999996</v>
      </c>
      <c r="I54" s="2">
        <v>12.864000000000001</v>
      </c>
      <c r="J54" s="2">
        <v>9.0139999999999993</v>
      </c>
      <c r="K54" s="2">
        <v>51.204000000000001</v>
      </c>
      <c r="L54" s="2">
        <v>3.5289999999999999</v>
      </c>
      <c r="M54" s="2">
        <v>0</v>
      </c>
      <c r="N54" s="2">
        <f t="shared" si="1"/>
        <v>168.119</v>
      </c>
    </row>
    <row r="55" spans="1:14" s="19" customFormat="1" x14ac:dyDescent="0.2">
      <c r="A55" s="1" t="s">
        <v>313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81.251000000000005</v>
      </c>
      <c r="I55" s="2">
        <v>11.656000000000001</v>
      </c>
      <c r="J55" s="2">
        <v>9.0280000000000005</v>
      </c>
      <c r="K55" s="2">
        <v>45.68</v>
      </c>
      <c r="L55" s="2">
        <v>2.9740000000000002</v>
      </c>
      <c r="M55" s="2">
        <v>0</v>
      </c>
      <c r="N55" s="2">
        <f t="shared" si="1"/>
        <v>150.589</v>
      </c>
    </row>
    <row r="56" spans="1:14" s="19" customFormat="1" x14ac:dyDescent="0.2">
      <c r="A56" s="1" t="s">
        <v>314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82.991</v>
      </c>
      <c r="I56" s="2">
        <v>12.239000000000001</v>
      </c>
      <c r="J56" s="2">
        <v>10.356</v>
      </c>
      <c r="K56" s="2">
        <v>45.837000000000003</v>
      </c>
      <c r="L56" s="2">
        <v>3.1030000000000002</v>
      </c>
      <c r="M56" s="2">
        <v>0</v>
      </c>
      <c r="N56" s="2">
        <f t="shared" si="1"/>
        <v>154.52600000000001</v>
      </c>
    </row>
    <row r="57" spans="1:14" s="19" customFormat="1" x14ac:dyDescent="0.2">
      <c r="A57" s="1" t="s">
        <v>315</v>
      </c>
      <c r="B57" s="2">
        <v>0</v>
      </c>
      <c r="C57" s="2">
        <v>0</v>
      </c>
      <c r="D57" s="2">
        <v>0</v>
      </c>
      <c r="E57" s="2">
        <v>1.7290000000000001</v>
      </c>
      <c r="F57" s="2">
        <v>0</v>
      </c>
      <c r="G57" s="2">
        <v>0</v>
      </c>
      <c r="H57" s="2">
        <v>73.391999999999996</v>
      </c>
      <c r="I57" s="2">
        <v>12.962999999999999</v>
      </c>
      <c r="J57" s="2">
        <v>9.5129999999999999</v>
      </c>
      <c r="K57" s="2">
        <v>50.223999999999997</v>
      </c>
      <c r="L57" s="2">
        <v>3.2810000000000001</v>
      </c>
      <c r="M57" s="2">
        <v>0</v>
      </c>
      <c r="N57" s="2">
        <f t="shared" si="1"/>
        <v>151.102</v>
      </c>
    </row>
    <row r="58" spans="1:14" s="19" customFormat="1" x14ac:dyDescent="0.2">
      <c r="A58" s="1" t="s">
        <v>316</v>
      </c>
      <c r="B58" s="2">
        <v>0</v>
      </c>
      <c r="C58" s="2">
        <v>0</v>
      </c>
      <c r="D58" s="2">
        <v>0</v>
      </c>
      <c r="E58" s="2">
        <v>0.32700000000000001</v>
      </c>
      <c r="F58" s="2">
        <v>0</v>
      </c>
      <c r="G58" s="2">
        <v>1.2490000000000001</v>
      </c>
      <c r="H58" s="2">
        <v>68.745999999999995</v>
      </c>
      <c r="I58" s="2">
        <v>13.115</v>
      </c>
      <c r="J58" s="2">
        <v>10.398</v>
      </c>
      <c r="K58" s="2">
        <v>52.683</v>
      </c>
      <c r="L58" s="2">
        <v>7.2110000000000003</v>
      </c>
      <c r="M58" s="2">
        <v>0.33800000000000002</v>
      </c>
      <c r="N58" s="2">
        <f t="shared" si="1"/>
        <v>154.06699999999998</v>
      </c>
    </row>
    <row r="59" spans="1:14" s="19" customFormat="1" x14ac:dyDescent="0.2">
      <c r="A59" s="1" t="s">
        <v>317</v>
      </c>
      <c r="B59" s="2">
        <v>0</v>
      </c>
      <c r="C59" s="2">
        <v>0</v>
      </c>
      <c r="D59" s="2">
        <v>0</v>
      </c>
      <c r="E59" s="2">
        <v>0</v>
      </c>
      <c r="F59" s="2">
        <v>13.625999999999999</v>
      </c>
      <c r="G59" s="2">
        <v>0</v>
      </c>
      <c r="H59" s="2">
        <v>69.55</v>
      </c>
      <c r="I59" s="2">
        <v>13.7</v>
      </c>
      <c r="J59" s="2">
        <v>9.6519999999999992</v>
      </c>
      <c r="K59" s="2">
        <v>50.469000000000001</v>
      </c>
      <c r="L59" s="2">
        <v>7.657</v>
      </c>
      <c r="M59" s="2">
        <v>0.47199999999999998</v>
      </c>
      <c r="N59" s="2">
        <f t="shared" si="1"/>
        <v>151.5</v>
      </c>
    </row>
    <row r="60" spans="1:14" s="19" customFormat="1" x14ac:dyDescent="0.2">
      <c r="A60" s="1" t="s">
        <v>265</v>
      </c>
      <c r="B60" s="2">
        <v>0</v>
      </c>
      <c r="C60" s="2">
        <v>0</v>
      </c>
      <c r="D60" s="2">
        <v>0</v>
      </c>
      <c r="E60" s="2">
        <v>3.6360000000000001</v>
      </c>
      <c r="F60" s="2">
        <v>0</v>
      </c>
      <c r="G60" s="2">
        <v>0</v>
      </c>
      <c r="H60" s="2">
        <v>96.91</v>
      </c>
      <c r="I60" s="2">
        <v>16.341000000000001</v>
      </c>
      <c r="J60" s="2">
        <v>7.1790000000000003</v>
      </c>
      <c r="K60" s="2">
        <v>45.655999999999999</v>
      </c>
      <c r="L60" s="2">
        <v>8.4809999999999999</v>
      </c>
      <c r="M60" s="2">
        <v>6.5579999999999998</v>
      </c>
      <c r="N60" s="2">
        <f t="shared" si="1"/>
        <v>184.761</v>
      </c>
    </row>
    <row r="61" spans="1:14" s="19" customFormat="1" x14ac:dyDescent="0.2">
      <c r="A61" s="1" t="s">
        <v>318</v>
      </c>
      <c r="B61" s="2">
        <v>0</v>
      </c>
      <c r="C61" s="2">
        <v>0</v>
      </c>
      <c r="D61" s="2">
        <v>0</v>
      </c>
      <c r="E61" s="2">
        <v>0.39500000000000002</v>
      </c>
      <c r="F61" s="2">
        <v>0</v>
      </c>
      <c r="G61" s="2">
        <v>0</v>
      </c>
      <c r="H61" s="2">
        <v>59.947000000000003</v>
      </c>
      <c r="I61" s="2">
        <v>11.391999999999999</v>
      </c>
      <c r="J61" s="2">
        <v>7.6479999999999997</v>
      </c>
      <c r="K61" s="2">
        <v>42.656999999999996</v>
      </c>
      <c r="L61" s="2">
        <v>6.8310000000000004</v>
      </c>
      <c r="M61" s="2">
        <v>0.39</v>
      </c>
      <c r="N61" s="2">
        <f t="shared" si="1"/>
        <v>129.26000000000002</v>
      </c>
    </row>
    <row r="62" spans="1:14" s="19" customFormat="1" x14ac:dyDescent="0.2">
      <c r="A62" s="1" t="s">
        <v>319</v>
      </c>
      <c r="B62" s="2">
        <v>0</v>
      </c>
      <c r="C62" s="2">
        <v>0</v>
      </c>
      <c r="D62" s="2">
        <v>0</v>
      </c>
      <c r="E62" s="2">
        <v>0.51500000000000001</v>
      </c>
      <c r="F62" s="2">
        <v>0</v>
      </c>
      <c r="G62" s="2">
        <v>0</v>
      </c>
      <c r="H62" s="2">
        <v>80.69</v>
      </c>
      <c r="I62" s="2">
        <v>13.843999999999999</v>
      </c>
      <c r="J62" s="2">
        <v>8.718</v>
      </c>
      <c r="K62" s="2">
        <v>46.902999999999999</v>
      </c>
      <c r="L62" s="2">
        <v>7.7610000000000001</v>
      </c>
      <c r="M62" s="2">
        <v>0.53</v>
      </c>
      <c r="N62" s="2">
        <f t="shared" si="1"/>
        <v>158.96099999999998</v>
      </c>
    </row>
    <row r="63" spans="1:14" s="19" customFormat="1" x14ac:dyDescent="0.2">
      <c r="A63" s="1" t="s">
        <v>320</v>
      </c>
      <c r="B63" s="2">
        <v>0</v>
      </c>
      <c r="C63" s="2">
        <v>0</v>
      </c>
      <c r="D63" s="2">
        <v>0</v>
      </c>
      <c r="E63" s="2">
        <v>0.499</v>
      </c>
      <c r="F63" s="2">
        <v>0</v>
      </c>
      <c r="G63" s="2">
        <v>0</v>
      </c>
      <c r="H63" s="2">
        <v>74.391999999999996</v>
      </c>
      <c r="I63" s="2">
        <v>13.348000000000001</v>
      </c>
      <c r="J63" s="2">
        <v>7.6340000000000003</v>
      </c>
      <c r="K63" s="2">
        <v>39.692</v>
      </c>
      <c r="L63" s="2">
        <v>7.0309999999999997</v>
      </c>
      <c r="M63" s="2">
        <v>0.67100000000000004</v>
      </c>
      <c r="N63" s="2">
        <f t="shared" si="1"/>
        <v>143.267</v>
      </c>
    </row>
    <row r="64" spans="1:14" s="19" customFormat="1" x14ac:dyDescent="0.2">
      <c r="A64" s="1" t="s">
        <v>321</v>
      </c>
      <c r="B64" s="2">
        <v>0</v>
      </c>
      <c r="C64" s="2">
        <v>0</v>
      </c>
      <c r="D64" s="2">
        <v>0</v>
      </c>
      <c r="E64" s="2">
        <v>0.53200000000000003</v>
      </c>
      <c r="F64" s="2">
        <v>0</v>
      </c>
      <c r="G64" s="2">
        <v>0</v>
      </c>
      <c r="H64" s="2">
        <v>78.302999999999997</v>
      </c>
      <c r="I64" s="2">
        <v>15.052</v>
      </c>
      <c r="J64" s="2">
        <v>8.2569999999999997</v>
      </c>
      <c r="K64" s="2">
        <v>40.646000000000001</v>
      </c>
      <c r="L64" s="2">
        <v>7.4870000000000001</v>
      </c>
      <c r="M64" s="2">
        <v>0.34</v>
      </c>
      <c r="N64" s="2">
        <f t="shared" si="1"/>
        <v>150.61699999999999</v>
      </c>
    </row>
    <row r="65" spans="1:14" s="19" customFormat="1" x14ac:dyDescent="0.2">
      <c r="A65" s="1" t="s">
        <v>322</v>
      </c>
      <c r="B65" s="2">
        <v>0</v>
      </c>
      <c r="C65" s="2">
        <v>0</v>
      </c>
      <c r="D65" s="2">
        <v>0</v>
      </c>
      <c r="E65" s="2">
        <v>0.51100000000000001</v>
      </c>
      <c r="F65" s="2">
        <v>0</v>
      </c>
      <c r="G65" s="2">
        <v>2.2189999999999999</v>
      </c>
      <c r="H65" s="2">
        <v>57.91</v>
      </c>
      <c r="I65" s="2">
        <v>13.311</v>
      </c>
      <c r="J65" s="2">
        <v>7.44</v>
      </c>
      <c r="K65" s="2">
        <v>35.756</v>
      </c>
      <c r="L65" s="2">
        <v>6.9249999999999998</v>
      </c>
      <c r="M65" s="2">
        <v>0.23300000000000001</v>
      </c>
      <c r="N65" s="2">
        <f t="shared" si="1"/>
        <v>124.30499999999998</v>
      </c>
    </row>
    <row r="66" spans="1:14" s="19" customFormat="1" x14ac:dyDescent="0.2">
      <c r="A66" s="1" t="s">
        <v>323</v>
      </c>
      <c r="B66" s="2">
        <v>0</v>
      </c>
      <c r="C66" s="2">
        <v>0</v>
      </c>
      <c r="D66" s="2">
        <v>0</v>
      </c>
      <c r="E66" s="2">
        <v>0.80500000000000005</v>
      </c>
      <c r="F66" s="2">
        <v>0</v>
      </c>
      <c r="G66" s="2">
        <v>0</v>
      </c>
      <c r="H66" s="2">
        <v>58.08</v>
      </c>
      <c r="I66" s="2">
        <v>13.898999999999999</v>
      </c>
      <c r="J66" s="2">
        <v>6.7409999999999997</v>
      </c>
      <c r="K66" s="2">
        <v>33.942</v>
      </c>
      <c r="L66" s="2">
        <v>6.9489999999999998</v>
      </c>
      <c r="M66" s="2">
        <v>0.28699999999999998</v>
      </c>
      <c r="N66" s="2">
        <f t="shared" si="1"/>
        <v>120.703</v>
      </c>
    </row>
    <row r="67" spans="1:14" s="19" customFormat="1" x14ac:dyDescent="0.2">
      <c r="A67" s="1" t="s">
        <v>324</v>
      </c>
      <c r="B67" s="2">
        <v>0</v>
      </c>
      <c r="C67" s="2">
        <v>0</v>
      </c>
      <c r="D67" s="2">
        <v>0</v>
      </c>
      <c r="E67" s="2">
        <v>0.70499999999999996</v>
      </c>
      <c r="F67" s="2">
        <v>0</v>
      </c>
      <c r="G67" s="2">
        <v>0</v>
      </c>
      <c r="H67" s="2">
        <v>59.926000000000002</v>
      </c>
      <c r="I67" s="2">
        <v>13.911</v>
      </c>
      <c r="J67" s="2">
        <v>6.3490000000000002</v>
      </c>
      <c r="K67" s="2">
        <v>33.207999999999998</v>
      </c>
      <c r="L67" s="2">
        <v>7.0919999999999996</v>
      </c>
      <c r="M67" s="2">
        <v>0.191</v>
      </c>
      <c r="N67" s="2">
        <f t="shared" si="1"/>
        <v>121.38200000000001</v>
      </c>
    </row>
    <row r="68" spans="1:14" s="19" customFormat="1" x14ac:dyDescent="0.2">
      <c r="A68" s="1" t="s">
        <v>325</v>
      </c>
      <c r="B68" s="2">
        <v>0</v>
      </c>
      <c r="C68" s="2">
        <v>0</v>
      </c>
      <c r="D68" s="2">
        <v>0</v>
      </c>
      <c r="E68" s="2">
        <v>0.67200000000000004</v>
      </c>
      <c r="F68" s="2">
        <v>0</v>
      </c>
      <c r="G68" s="2">
        <v>0</v>
      </c>
      <c r="H68" s="2">
        <v>86.278000000000006</v>
      </c>
      <c r="I68" s="2">
        <v>17.824000000000002</v>
      </c>
      <c r="J68" s="2">
        <v>10.222</v>
      </c>
      <c r="K68" s="2">
        <v>40.198999999999998</v>
      </c>
      <c r="L68" s="2">
        <v>8.3070000000000004</v>
      </c>
      <c r="M68" s="2">
        <v>0.35699999999999998</v>
      </c>
      <c r="N68" s="2">
        <f t="shared" si="1"/>
        <v>163.85900000000001</v>
      </c>
    </row>
    <row r="69" spans="1:14" s="4" customFormat="1" x14ac:dyDescent="0.2">
      <c r="A69" s="1" t="s">
        <v>326</v>
      </c>
      <c r="B69" s="2">
        <v>0</v>
      </c>
      <c r="C69" s="2">
        <v>0</v>
      </c>
      <c r="D69" s="2">
        <v>0</v>
      </c>
      <c r="E69" s="2">
        <v>0.81299999999999994</v>
      </c>
      <c r="F69" s="2">
        <v>1.0049999999999999</v>
      </c>
      <c r="G69" s="2">
        <v>9.8800000000000008</v>
      </c>
      <c r="H69" s="2">
        <v>37.372999999999998</v>
      </c>
      <c r="I69" s="2">
        <v>8.9179999999999993</v>
      </c>
      <c r="J69" s="2">
        <v>6.1159999999999997</v>
      </c>
      <c r="K69" s="2">
        <v>47.972999999999999</v>
      </c>
      <c r="L69" s="2">
        <v>6.9009999999999998</v>
      </c>
      <c r="M69" s="2">
        <v>2.96</v>
      </c>
      <c r="N69" s="2">
        <f t="shared" si="1"/>
        <v>120.93399999999998</v>
      </c>
    </row>
    <row r="70" spans="1:14" s="4" customFormat="1" x14ac:dyDescent="0.2">
      <c r="A70" s="1" t="s">
        <v>327</v>
      </c>
      <c r="B70" s="2">
        <v>0</v>
      </c>
      <c r="C70" s="2">
        <v>0</v>
      </c>
      <c r="D70" s="2">
        <v>0</v>
      </c>
      <c r="E70" s="2">
        <v>0.95699999999999996</v>
      </c>
      <c r="F70" s="2">
        <v>0</v>
      </c>
      <c r="G70" s="2">
        <v>0</v>
      </c>
      <c r="H70" s="2">
        <v>38.417000000000002</v>
      </c>
      <c r="I70" s="2">
        <v>9.7590000000000003</v>
      </c>
      <c r="J70" s="2">
        <v>6.5629999999999997</v>
      </c>
      <c r="K70" s="2">
        <v>50.412999999999997</v>
      </c>
      <c r="L70" s="2">
        <v>7.4779999999999998</v>
      </c>
      <c r="M70" s="2">
        <v>3.3450000000000002</v>
      </c>
      <c r="N70" s="2">
        <f t="shared" si="1"/>
        <v>116.93199999999999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0"/>
  <sheetViews>
    <sheetView topLeftCell="A58" zoomScaleNormal="100" workbookViewId="0">
      <selection activeCell="A2" sqref="A2:N70"/>
    </sheetView>
  </sheetViews>
  <sheetFormatPr baseColWidth="10" defaultColWidth="8.83203125" defaultRowHeight="15" x14ac:dyDescent="0.2"/>
  <cols>
    <col min="2" max="2" width="10.83203125" customWidth="1"/>
    <col min="3" max="3" width="10.6640625" customWidth="1"/>
    <col min="4" max="6" width="11.5" customWidth="1"/>
    <col min="7" max="8" width="11.1640625" customWidth="1"/>
    <col min="9" max="9" width="11.5" customWidth="1"/>
    <col min="10" max="10" width="12" customWidth="1"/>
    <col min="11" max="11" width="11.5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s="4" customFormat="1" x14ac:dyDescent="0.2">
      <c r="A2" s="1" t="s">
        <v>328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3"/>
    </row>
    <row r="3" spans="1:14" s="4" customFormat="1" x14ac:dyDescent="0.2">
      <c r="A3" s="1" t="s">
        <v>329</v>
      </c>
      <c r="B3" s="2">
        <v>0</v>
      </c>
      <c r="C3" s="2">
        <v>0</v>
      </c>
      <c r="D3" s="2">
        <v>0</v>
      </c>
      <c r="E3" s="2">
        <v>8.7620000000000005</v>
      </c>
      <c r="F3" s="2">
        <v>0</v>
      </c>
      <c r="G3" s="2">
        <v>8.4700000000000006</v>
      </c>
      <c r="H3" s="2">
        <v>56.32</v>
      </c>
      <c r="I3" s="2">
        <v>13.635</v>
      </c>
      <c r="J3" s="2">
        <v>5.0860000000000003</v>
      </c>
      <c r="K3" s="2">
        <v>23.507999999999999</v>
      </c>
      <c r="L3" s="2">
        <v>6.9509999999999996</v>
      </c>
      <c r="M3" s="2">
        <v>1.4690000000000001</v>
      </c>
      <c r="N3" s="2">
        <f>M3+L3+K3+J3+I3+H3+G3+E3</f>
        <v>124.20099999999999</v>
      </c>
    </row>
    <row r="4" spans="1:14" s="4" customFormat="1" x14ac:dyDescent="0.2">
      <c r="A4" s="1" t="s">
        <v>330</v>
      </c>
      <c r="B4" s="2">
        <v>0</v>
      </c>
      <c r="C4" s="2">
        <v>0</v>
      </c>
      <c r="D4" s="2">
        <v>0</v>
      </c>
      <c r="E4" s="2">
        <v>5.6040000000000001</v>
      </c>
      <c r="F4" s="2">
        <v>0</v>
      </c>
      <c r="G4" s="2">
        <v>0</v>
      </c>
      <c r="H4" s="2">
        <v>74.683999999999997</v>
      </c>
      <c r="I4" s="2">
        <v>20.629000000000001</v>
      </c>
      <c r="J4" s="2">
        <v>6.4009999999999998</v>
      </c>
      <c r="K4" s="2">
        <v>39.590000000000003</v>
      </c>
      <c r="L4" s="2">
        <v>8.07</v>
      </c>
      <c r="M4" s="2">
        <v>3.5649999999999999</v>
      </c>
      <c r="N4" s="2">
        <f>M4+L4+K4+J4+I4+H4+G4+E4</f>
        <v>158.54300000000003</v>
      </c>
    </row>
    <row r="5" spans="1:14" s="4" customFormat="1" x14ac:dyDescent="0.2">
      <c r="A5" s="1" t="s">
        <v>331</v>
      </c>
      <c r="B5" s="2">
        <v>0</v>
      </c>
      <c r="C5" s="2">
        <v>0</v>
      </c>
      <c r="D5" s="2">
        <v>0</v>
      </c>
      <c r="E5" s="2">
        <v>3.3740000000000001</v>
      </c>
      <c r="F5" s="2">
        <v>0</v>
      </c>
      <c r="G5" s="2">
        <v>0</v>
      </c>
      <c r="H5" s="2">
        <v>77.712000000000003</v>
      </c>
      <c r="I5" s="2">
        <v>17.327999999999999</v>
      </c>
      <c r="J5" s="2">
        <v>7.1239999999999997</v>
      </c>
      <c r="K5" s="2">
        <v>37.783000000000001</v>
      </c>
      <c r="L5" s="2">
        <v>7.8659999999999997</v>
      </c>
      <c r="M5" s="2">
        <v>6.71</v>
      </c>
      <c r="N5" s="2">
        <f t="shared" ref="N5:N68" si="0">M5+L5+K5+J5+I5+H5+G5+E5</f>
        <v>157.89700000000002</v>
      </c>
    </row>
    <row r="6" spans="1:14" s="4" customFormat="1" x14ac:dyDescent="0.2">
      <c r="A6" s="1" t="s">
        <v>332</v>
      </c>
      <c r="B6" s="2">
        <v>0</v>
      </c>
      <c r="C6" s="2">
        <v>0</v>
      </c>
      <c r="D6" s="2">
        <v>0</v>
      </c>
      <c r="E6" s="2">
        <v>2.5569999999999999</v>
      </c>
      <c r="F6" s="2">
        <v>0</v>
      </c>
      <c r="G6" s="2">
        <v>0</v>
      </c>
      <c r="H6" s="2">
        <v>77.840999999999994</v>
      </c>
      <c r="I6" s="2">
        <v>15.393000000000001</v>
      </c>
      <c r="J6" s="2">
        <v>6.5220000000000002</v>
      </c>
      <c r="K6" s="2">
        <v>30.524000000000001</v>
      </c>
      <c r="L6" s="2">
        <v>6.9850000000000003</v>
      </c>
      <c r="M6" s="2">
        <v>7.9020000000000001</v>
      </c>
      <c r="N6" s="2">
        <f t="shared" si="0"/>
        <v>147.72399999999996</v>
      </c>
    </row>
    <row r="7" spans="1:14" s="4" customFormat="1" x14ac:dyDescent="0.2">
      <c r="A7" s="1" t="s">
        <v>333</v>
      </c>
      <c r="B7" s="2">
        <v>0</v>
      </c>
      <c r="C7" s="2">
        <v>0</v>
      </c>
      <c r="D7" s="2">
        <v>0</v>
      </c>
      <c r="E7" s="2">
        <v>2.1230000000000002</v>
      </c>
      <c r="F7" s="2">
        <v>0</v>
      </c>
      <c r="G7" s="2">
        <v>0</v>
      </c>
      <c r="H7" s="2">
        <v>95.399000000000001</v>
      </c>
      <c r="I7" s="2">
        <v>13.981</v>
      </c>
      <c r="J7" s="2">
        <v>6.875</v>
      </c>
      <c r="K7" s="2">
        <v>34.786999999999999</v>
      </c>
      <c r="L7" s="2">
        <v>7.085</v>
      </c>
      <c r="M7" s="2">
        <v>8.3049999999999997</v>
      </c>
      <c r="N7" s="2">
        <f t="shared" si="0"/>
        <v>168.55500000000001</v>
      </c>
    </row>
    <row r="8" spans="1:14" s="4" customFormat="1" x14ac:dyDescent="0.2">
      <c r="A8" s="1" t="s">
        <v>334</v>
      </c>
      <c r="B8" s="2">
        <v>0</v>
      </c>
      <c r="C8" s="2">
        <v>0</v>
      </c>
      <c r="D8" s="2">
        <v>0</v>
      </c>
      <c r="E8" s="2">
        <v>1.7569999999999999</v>
      </c>
      <c r="F8" s="2">
        <v>0</v>
      </c>
      <c r="G8" s="2">
        <v>0</v>
      </c>
      <c r="H8" s="2">
        <v>95.078000000000003</v>
      </c>
      <c r="I8" s="2">
        <v>14.018000000000001</v>
      </c>
      <c r="J8" s="2">
        <v>6.7720000000000002</v>
      </c>
      <c r="K8" s="2">
        <v>32.450000000000003</v>
      </c>
      <c r="L8" s="2">
        <v>6.9539999999999997</v>
      </c>
      <c r="M8" s="2">
        <v>7.851</v>
      </c>
      <c r="N8" s="2">
        <f t="shared" si="0"/>
        <v>164.88</v>
      </c>
    </row>
    <row r="9" spans="1:14" s="4" customFormat="1" x14ac:dyDescent="0.2">
      <c r="A9" s="1" t="s">
        <v>335</v>
      </c>
      <c r="B9" s="2">
        <v>0</v>
      </c>
      <c r="C9" s="2">
        <v>0</v>
      </c>
      <c r="D9" s="2">
        <v>0</v>
      </c>
      <c r="E9" s="2">
        <v>1.014</v>
      </c>
      <c r="F9" s="2">
        <v>0</v>
      </c>
      <c r="G9" s="2">
        <v>0</v>
      </c>
      <c r="H9" s="2">
        <v>96.992000000000004</v>
      </c>
      <c r="I9" s="2">
        <v>15.417</v>
      </c>
      <c r="J9" s="2">
        <v>6.8319999999999999</v>
      </c>
      <c r="K9" s="2">
        <v>31.489000000000001</v>
      </c>
      <c r="L9" s="2">
        <v>6.7809999999999997</v>
      </c>
      <c r="M9" s="2">
        <v>7.5279999999999996</v>
      </c>
      <c r="N9" s="2">
        <f t="shared" si="0"/>
        <v>166.053</v>
      </c>
    </row>
    <row r="10" spans="1:14" s="4" customFormat="1" x14ac:dyDescent="0.2">
      <c r="A10" s="1" t="s">
        <v>336</v>
      </c>
      <c r="B10" s="2">
        <v>0</v>
      </c>
      <c r="C10" s="2">
        <v>0</v>
      </c>
      <c r="D10" s="2">
        <v>0</v>
      </c>
      <c r="E10" s="2">
        <v>0.79300000000000004</v>
      </c>
      <c r="F10" s="2">
        <v>0</v>
      </c>
      <c r="G10" s="2">
        <v>0</v>
      </c>
      <c r="H10" s="2">
        <v>94.748000000000005</v>
      </c>
      <c r="I10" s="2">
        <v>15.885999999999999</v>
      </c>
      <c r="J10" s="2">
        <v>6.883</v>
      </c>
      <c r="K10" s="2">
        <v>31.501000000000001</v>
      </c>
      <c r="L10" s="2">
        <v>6.6929999999999996</v>
      </c>
      <c r="M10" s="2">
        <v>8.1189999999999998</v>
      </c>
      <c r="N10" s="2">
        <f t="shared" si="0"/>
        <v>164.62300000000002</v>
      </c>
    </row>
    <row r="11" spans="1:14" s="4" customFormat="1" x14ac:dyDescent="0.2">
      <c r="A11" s="1" t="s">
        <v>337</v>
      </c>
      <c r="B11" s="2">
        <v>0</v>
      </c>
      <c r="C11" s="2">
        <v>0</v>
      </c>
      <c r="D11" s="2">
        <v>0</v>
      </c>
      <c r="E11" s="2">
        <v>0.79600000000000004</v>
      </c>
      <c r="F11" s="2">
        <v>0</v>
      </c>
      <c r="G11" s="2">
        <v>0</v>
      </c>
      <c r="H11" s="2">
        <v>95.58</v>
      </c>
      <c r="I11" s="2">
        <v>15.568</v>
      </c>
      <c r="J11" s="2">
        <v>7.3239999999999998</v>
      </c>
      <c r="K11" s="2">
        <v>29.274000000000001</v>
      </c>
      <c r="L11" s="2">
        <v>5.7990000000000004</v>
      </c>
      <c r="M11" s="2">
        <v>7.9720000000000004</v>
      </c>
      <c r="N11" s="2">
        <f t="shared" si="0"/>
        <v>162.31299999999999</v>
      </c>
    </row>
    <row r="12" spans="1:14" s="4" customFormat="1" x14ac:dyDescent="0.2">
      <c r="A12" s="1" t="s">
        <v>338</v>
      </c>
      <c r="B12" s="2">
        <v>0</v>
      </c>
      <c r="C12" s="2">
        <v>0</v>
      </c>
      <c r="D12" s="2">
        <v>0</v>
      </c>
      <c r="E12" s="2">
        <v>1.075</v>
      </c>
      <c r="F12" s="2">
        <v>0</v>
      </c>
      <c r="G12" s="2">
        <v>0</v>
      </c>
      <c r="H12" s="2">
        <v>90.646000000000001</v>
      </c>
      <c r="I12" s="2">
        <v>13.042999999999999</v>
      </c>
      <c r="J12" s="2">
        <v>6.7919999999999998</v>
      </c>
      <c r="K12" s="2">
        <v>35.963999999999999</v>
      </c>
      <c r="L12" s="2">
        <v>6.2549999999999999</v>
      </c>
      <c r="M12" s="2">
        <v>7.5030000000000001</v>
      </c>
      <c r="N12" s="2">
        <f t="shared" si="0"/>
        <v>161.27799999999996</v>
      </c>
    </row>
    <row r="13" spans="1:14" s="4" customFormat="1" x14ac:dyDescent="0.2">
      <c r="A13" s="1" t="s">
        <v>339</v>
      </c>
      <c r="B13" s="2">
        <v>0</v>
      </c>
      <c r="C13" s="2">
        <v>0</v>
      </c>
      <c r="D13" s="2">
        <v>0</v>
      </c>
      <c r="E13" s="2">
        <v>1.0760000000000001</v>
      </c>
      <c r="F13" s="2">
        <v>0</v>
      </c>
      <c r="G13" s="2">
        <v>0</v>
      </c>
      <c r="H13" s="2">
        <v>90.438999999999993</v>
      </c>
      <c r="I13" s="2">
        <v>13.207000000000001</v>
      </c>
      <c r="J13" s="2">
        <v>7.0259999999999998</v>
      </c>
      <c r="K13" s="2">
        <v>36.43</v>
      </c>
      <c r="L13" s="2">
        <v>7.2670000000000003</v>
      </c>
      <c r="M13" s="2">
        <v>7.7539999999999996</v>
      </c>
      <c r="N13" s="2">
        <f t="shared" si="0"/>
        <v>163.19899999999998</v>
      </c>
    </row>
    <row r="14" spans="1:14" s="4" customFormat="1" x14ac:dyDescent="0.2">
      <c r="A14" s="1" t="s">
        <v>340</v>
      </c>
      <c r="B14" s="2">
        <v>0</v>
      </c>
      <c r="C14" s="2">
        <v>0</v>
      </c>
      <c r="D14" s="2">
        <v>0</v>
      </c>
      <c r="E14" s="2">
        <v>0.70099999999999996</v>
      </c>
      <c r="F14" s="2">
        <v>0</v>
      </c>
      <c r="G14" s="2">
        <v>0</v>
      </c>
      <c r="H14" s="2">
        <v>91.575000000000003</v>
      </c>
      <c r="I14" s="2">
        <v>13.252000000000001</v>
      </c>
      <c r="J14" s="2">
        <v>7.1440000000000001</v>
      </c>
      <c r="K14" s="2">
        <v>35.92</v>
      </c>
      <c r="L14" s="2">
        <v>7.0650000000000004</v>
      </c>
      <c r="M14" s="2">
        <v>7.7489999999999997</v>
      </c>
      <c r="N14" s="2">
        <f t="shared" si="0"/>
        <v>163.40599999999998</v>
      </c>
    </row>
    <row r="15" spans="1:14" s="4" customFormat="1" ht="15.75" customHeight="1" x14ac:dyDescent="0.2">
      <c r="A15" s="1" t="s">
        <v>341</v>
      </c>
      <c r="B15" s="2">
        <v>0</v>
      </c>
      <c r="C15" s="2">
        <v>0</v>
      </c>
      <c r="D15" s="2">
        <v>0</v>
      </c>
      <c r="E15" s="2">
        <v>0.748</v>
      </c>
      <c r="F15" s="2">
        <v>0</v>
      </c>
      <c r="G15" s="2">
        <v>0</v>
      </c>
      <c r="H15" s="2">
        <v>94.132000000000005</v>
      </c>
      <c r="I15" s="2">
        <v>13.831</v>
      </c>
      <c r="J15" s="2">
        <v>8.9329999999999998</v>
      </c>
      <c r="K15" s="2">
        <v>34.896999999999998</v>
      </c>
      <c r="L15" s="2">
        <v>6.84</v>
      </c>
      <c r="M15" s="2">
        <v>8.4429999999999996</v>
      </c>
      <c r="N15" s="2">
        <f t="shared" si="0"/>
        <v>167.82400000000001</v>
      </c>
    </row>
    <row r="16" spans="1:14" s="4" customFormat="1" x14ac:dyDescent="0.2">
      <c r="A16" s="1" t="s">
        <v>342</v>
      </c>
      <c r="B16" s="2">
        <v>0</v>
      </c>
      <c r="C16" s="2">
        <v>0</v>
      </c>
      <c r="D16" s="2">
        <v>0</v>
      </c>
      <c r="E16" s="2">
        <v>0.65</v>
      </c>
      <c r="F16" s="2">
        <v>0</v>
      </c>
      <c r="G16" s="2">
        <v>0</v>
      </c>
      <c r="H16" s="2">
        <v>99.567999999999998</v>
      </c>
      <c r="I16" s="2">
        <v>14.76</v>
      </c>
      <c r="J16" s="2">
        <v>7.5839999999999996</v>
      </c>
      <c r="K16" s="2">
        <v>33.720999999999997</v>
      </c>
      <c r="L16" s="2">
        <v>6.4669999999999996</v>
      </c>
      <c r="M16" s="2">
        <v>8.3629999999999995</v>
      </c>
      <c r="N16" s="2">
        <f t="shared" si="0"/>
        <v>171.113</v>
      </c>
    </row>
    <row r="17" spans="1:14" s="4" customFormat="1" x14ac:dyDescent="0.2">
      <c r="A17" s="1" t="s">
        <v>343</v>
      </c>
      <c r="B17" s="2">
        <v>0</v>
      </c>
      <c r="C17" s="2">
        <v>0</v>
      </c>
      <c r="D17" s="2">
        <v>0</v>
      </c>
      <c r="E17" s="2">
        <v>0.71399999999999997</v>
      </c>
      <c r="F17" s="2">
        <v>0</v>
      </c>
      <c r="G17" s="2">
        <v>0</v>
      </c>
      <c r="H17" s="2">
        <v>88.424999999999997</v>
      </c>
      <c r="I17" s="2">
        <v>12.481999999999999</v>
      </c>
      <c r="J17" s="2">
        <v>7.4980000000000002</v>
      </c>
      <c r="K17" s="2">
        <v>35.966000000000001</v>
      </c>
      <c r="L17" s="2">
        <v>6.2439999999999998</v>
      </c>
      <c r="M17" s="2">
        <v>7.6230000000000002</v>
      </c>
      <c r="N17" s="2">
        <f t="shared" si="0"/>
        <v>158.952</v>
      </c>
    </row>
    <row r="18" spans="1:14" s="4" customFormat="1" x14ac:dyDescent="0.2">
      <c r="A18" s="1" t="s">
        <v>344</v>
      </c>
      <c r="B18" s="2">
        <v>0</v>
      </c>
      <c r="C18" s="2">
        <v>0</v>
      </c>
      <c r="D18" s="2">
        <v>0</v>
      </c>
      <c r="E18" s="2">
        <v>0.751</v>
      </c>
      <c r="F18" s="2">
        <v>0</v>
      </c>
      <c r="G18" s="2">
        <v>0</v>
      </c>
      <c r="H18" s="2">
        <v>86.397999999999996</v>
      </c>
      <c r="I18" s="2">
        <v>11.689</v>
      </c>
      <c r="J18" s="2">
        <v>8.2040000000000006</v>
      </c>
      <c r="K18" s="2">
        <v>35.082000000000001</v>
      </c>
      <c r="L18" s="2">
        <v>6.4290000000000003</v>
      </c>
      <c r="M18" s="2">
        <v>6.96</v>
      </c>
      <c r="N18" s="2">
        <f t="shared" si="0"/>
        <v>155.51300000000001</v>
      </c>
    </row>
    <row r="19" spans="1:14" s="19" customFormat="1" x14ac:dyDescent="0.2">
      <c r="A19" s="1" t="s">
        <v>345</v>
      </c>
      <c r="B19" s="2">
        <v>0</v>
      </c>
      <c r="C19" s="2">
        <v>0</v>
      </c>
      <c r="D19" s="2">
        <v>0</v>
      </c>
      <c r="E19" s="2">
        <v>0.65500000000000003</v>
      </c>
      <c r="F19" s="2">
        <v>0</v>
      </c>
      <c r="G19" s="2">
        <v>0</v>
      </c>
      <c r="H19" s="2">
        <v>83.433000000000007</v>
      </c>
      <c r="I19" s="2">
        <v>12.49</v>
      </c>
      <c r="J19" s="2">
        <v>7.056</v>
      </c>
      <c r="K19" s="2">
        <v>32.109000000000002</v>
      </c>
      <c r="L19" s="2">
        <v>6.3949999999999996</v>
      </c>
      <c r="M19" s="2">
        <v>6.6319999999999997</v>
      </c>
      <c r="N19" s="2">
        <f t="shared" si="0"/>
        <v>148.77000000000001</v>
      </c>
    </row>
    <row r="20" spans="1:14" x14ac:dyDescent="0.2">
      <c r="A20" s="1" t="s">
        <v>346</v>
      </c>
      <c r="B20">
        <v>0</v>
      </c>
      <c r="C20">
        <v>0</v>
      </c>
      <c r="D20">
        <v>0</v>
      </c>
      <c r="E20" s="2">
        <v>0.629</v>
      </c>
      <c r="F20">
        <v>0</v>
      </c>
      <c r="G20" s="2">
        <v>0</v>
      </c>
      <c r="H20" s="2">
        <v>85.602999999999994</v>
      </c>
      <c r="I20">
        <v>13.331</v>
      </c>
      <c r="J20">
        <v>6.86</v>
      </c>
      <c r="K20">
        <v>29.603999999999999</v>
      </c>
      <c r="L20">
        <v>6.109</v>
      </c>
      <c r="M20" s="2">
        <v>0</v>
      </c>
      <c r="N20" s="2">
        <f t="shared" si="0"/>
        <v>142.136</v>
      </c>
    </row>
    <row r="21" spans="1:14" x14ac:dyDescent="0.2">
      <c r="A21" s="1" t="s">
        <v>347</v>
      </c>
      <c r="B21">
        <v>0</v>
      </c>
      <c r="C21">
        <v>0</v>
      </c>
      <c r="D21">
        <v>0</v>
      </c>
      <c r="E21" s="2">
        <v>0.91</v>
      </c>
      <c r="F21">
        <v>0</v>
      </c>
      <c r="G21" s="2">
        <v>0</v>
      </c>
      <c r="H21" s="2">
        <v>90.754000000000005</v>
      </c>
      <c r="I21" s="2">
        <v>14.317</v>
      </c>
      <c r="J21" s="2">
        <v>8.0250000000000004</v>
      </c>
      <c r="K21" s="2">
        <v>26.63</v>
      </c>
      <c r="L21" s="2">
        <v>5.883</v>
      </c>
      <c r="M21" s="2">
        <v>0</v>
      </c>
      <c r="N21" s="2">
        <f t="shared" si="0"/>
        <v>146.51900000000001</v>
      </c>
    </row>
    <row r="22" spans="1:14" s="19" customFormat="1" x14ac:dyDescent="0.2">
      <c r="A22" s="1" t="s">
        <v>348</v>
      </c>
      <c r="B22" s="2">
        <v>0</v>
      </c>
      <c r="C22" s="2">
        <v>0</v>
      </c>
      <c r="D22" s="2">
        <v>0</v>
      </c>
      <c r="E22" s="2">
        <v>0.63900000000000001</v>
      </c>
      <c r="F22" s="2">
        <v>0</v>
      </c>
      <c r="G22" s="2">
        <v>0</v>
      </c>
      <c r="H22" s="2">
        <v>93.635000000000005</v>
      </c>
      <c r="I22" s="2">
        <v>13.645</v>
      </c>
      <c r="J22" s="2">
        <v>6.7140000000000004</v>
      </c>
      <c r="K22" s="2">
        <v>26.798999999999999</v>
      </c>
      <c r="L22" s="2">
        <v>5.2969999999999997</v>
      </c>
      <c r="M22" s="2">
        <v>0</v>
      </c>
      <c r="N22" s="2">
        <f t="shared" si="0"/>
        <v>146.72900000000001</v>
      </c>
    </row>
    <row r="23" spans="1:14" s="19" customFormat="1" x14ac:dyDescent="0.2">
      <c r="A23" s="1" t="s">
        <v>349</v>
      </c>
      <c r="B23" s="2">
        <v>0</v>
      </c>
      <c r="C23" s="2">
        <v>0</v>
      </c>
      <c r="D23" s="2">
        <v>0</v>
      </c>
      <c r="E23" s="2">
        <v>0.69399999999999995</v>
      </c>
      <c r="F23" s="2">
        <v>0</v>
      </c>
      <c r="G23" s="2">
        <v>0</v>
      </c>
      <c r="H23" s="2">
        <v>90.5</v>
      </c>
      <c r="I23" s="2">
        <v>10.882999999999999</v>
      </c>
      <c r="J23" s="2">
        <v>7.9669999999999996</v>
      </c>
      <c r="K23" s="2">
        <v>33.987000000000002</v>
      </c>
      <c r="L23" s="2">
        <v>5.6130000000000004</v>
      </c>
      <c r="M23" s="2">
        <v>6.5110000000000001</v>
      </c>
      <c r="N23" s="2">
        <f t="shared" si="0"/>
        <v>156.155</v>
      </c>
    </row>
    <row r="24" spans="1:14" s="19" customFormat="1" x14ac:dyDescent="0.2">
      <c r="A24" s="1" t="s">
        <v>350</v>
      </c>
      <c r="B24" s="2">
        <v>0</v>
      </c>
      <c r="C24" s="2">
        <v>0</v>
      </c>
      <c r="D24" s="2">
        <v>0</v>
      </c>
      <c r="E24" s="2">
        <v>0.69</v>
      </c>
      <c r="F24" s="2">
        <v>0</v>
      </c>
      <c r="G24" s="2">
        <v>0</v>
      </c>
      <c r="H24" s="2">
        <v>76.733999999999995</v>
      </c>
      <c r="I24" s="2">
        <v>12.505000000000001</v>
      </c>
      <c r="J24" s="2">
        <v>6.6340000000000003</v>
      </c>
      <c r="K24" s="2">
        <v>32.720999999999997</v>
      </c>
      <c r="L24" s="2">
        <v>5.3940000000000001</v>
      </c>
      <c r="M24" s="2">
        <v>5.718</v>
      </c>
      <c r="N24" s="2">
        <f t="shared" si="0"/>
        <v>140.39599999999999</v>
      </c>
    </row>
    <row r="25" spans="1:14" s="19" customFormat="1" x14ac:dyDescent="0.2">
      <c r="A25" s="1" t="s">
        <v>351</v>
      </c>
      <c r="B25" s="2">
        <v>0</v>
      </c>
      <c r="C25" s="2">
        <v>0</v>
      </c>
      <c r="D25" s="2">
        <v>0</v>
      </c>
      <c r="E25" s="2">
        <v>0.79400000000000004</v>
      </c>
      <c r="F25" s="2">
        <v>0</v>
      </c>
      <c r="G25" s="2">
        <v>0</v>
      </c>
      <c r="H25" s="2">
        <v>83.150999999999996</v>
      </c>
      <c r="I25" s="2">
        <v>13.738</v>
      </c>
      <c r="J25" s="2">
        <v>6.7510000000000003</v>
      </c>
      <c r="K25" s="2">
        <v>32.688000000000002</v>
      </c>
      <c r="L25" s="2">
        <v>5.2370000000000001</v>
      </c>
      <c r="M25" s="2">
        <v>5.9470000000000001</v>
      </c>
      <c r="N25" s="2">
        <f t="shared" si="0"/>
        <v>148.30600000000001</v>
      </c>
    </row>
    <row r="26" spans="1:14" s="19" customFormat="1" x14ac:dyDescent="0.2">
      <c r="A26" s="1" t="s">
        <v>352</v>
      </c>
      <c r="B26" s="2">
        <v>0</v>
      </c>
      <c r="C26" s="2">
        <v>0</v>
      </c>
      <c r="D26" s="2">
        <v>0</v>
      </c>
      <c r="E26" s="2">
        <v>0.67100000000000004</v>
      </c>
      <c r="F26" s="2">
        <v>0</v>
      </c>
      <c r="G26" s="2">
        <v>0</v>
      </c>
      <c r="H26" s="2">
        <v>92.894999999999996</v>
      </c>
      <c r="I26" s="2">
        <v>13.282999999999999</v>
      </c>
      <c r="J26" s="2">
        <v>9.3369999999999997</v>
      </c>
      <c r="K26" s="2">
        <v>31.85</v>
      </c>
      <c r="L26" s="2">
        <v>4.8869999999999996</v>
      </c>
      <c r="M26" s="2">
        <v>6.548</v>
      </c>
      <c r="N26" s="2">
        <f t="shared" si="0"/>
        <v>159.471</v>
      </c>
    </row>
    <row r="27" spans="1:14" s="19" customFormat="1" x14ac:dyDescent="0.2">
      <c r="A27" s="1" t="s">
        <v>353</v>
      </c>
      <c r="B27" s="2">
        <v>0</v>
      </c>
      <c r="C27" s="2">
        <v>0</v>
      </c>
      <c r="D27" s="2">
        <v>0</v>
      </c>
      <c r="E27" s="2">
        <v>0.63400000000000001</v>
      </c>
      <c r="F27" s="2">
        <v>0</v>
      </c>
      <c r="G27" s="2">
        <v>0</v>
      </c>
      <c r="H27" s="2">
        <v>93.447000000000003</v>
      </c>
      <c r="I27" s="2">
        <v>12.760999999999999</v>
      </c>
      <c r="J27" s="2">
        <v>6.2350000000000003</v>
      </c>
      <c r="K27" s="2">
        <v>27.814</v>
      </c>
      <c r="L27" s="2">
        <v>4.3760000000000003</v>
      </c>
      <c r="M27" s="2">
        <v>6.4619999999999997</v>
      </c>
      <c r="N27" s="2">
        <f t="shared" si="0"/>
        <v>151.72899999999998</v>
      </c>
    </row>
    <row r="28" spans="1:14" s="19" customFormat="1" x14ac:dyDescent="0.2">
      <c r="A28" s="1" t="s">
        <v>354</v>
      </c>
      <c r="B28" s="2">
        <v>0</v>
      </c>
      <c r="C28" s="2">
        <v>0</v>
      </c>
      <c r="D28" s="2">
        <v>0</v>
      </c>
      <c r="E28" s="2">
        <v>1.5660000000000001</v>
      </c>
      <c r="F28" s="2">
        <v>0</v>
      </c>
      <c r="G28" s="2">
        <v>0</v>
      </c>
      <c r="H28" s="2">
        <v>83.152000000000001</v>
      </c>
      <c r="I28" s="2">
        <v>11.839</v>
      </c>
      <c r="J28" s="2">
        <v>7.0880000000000001</v>
      </c>
      <c r="K28" s="2">
        <v>32.521000000000001</v>
      </c>
      <c r="L28" s="2">
        <v>4.8920000000000003</v>
      </c>
      <c r="M28" s="2">
        <v>6.3239999999999998</v>
      </c>
      <c r="N28" s="2">
        <f t="shared" si="0"/>
        <v>147.38200000000001</v>
      </c>
    </row>
    <row r="29" spans="1:14" s="19" customFormat="1" x14ac:dyDescent="0.2">
      <c r="A29" s="1" t="s">
        <v>355</v>
      </c>
      <c r="B29" s="2">
        <v>0</v>
      </c>
      <c r="C29" s="2">
        <v>0</v>
      </c>
      <c r="D29" s="2">
        <v>0</v>
      </c>
      <c r="E29" s="2">
        <v>0.66300000000000003</v>
      </c>
      <c r="F29" s="2">
        <v>0</v>
      </c>
      <c r="G29" s="2">
        <v>0</v>
      </c>
      <c r="H29" s="2">
        <v>80.156999999999996</v>
      </c>
      <c r="I29" s="2">
        <v>12.147</v>
      </c>
      <c r="J29" s="2">
        <v>7.9210000000000003</v>
      </c>
      <c r="K29" s="2">
        <v>33.131</v>
      </c>
      <c r="L29" s="2">
        <v>5.4939999999999998</v>
      </c>
      <c r="M29" s="2">
        <v>6.7850000000000001</v>
      </c>
      <c r="N29" s="2">
        <f t="shared" si="0"/>
        <v>146.298</v>
      </c>
    </row>
    <row r="30" spans="1:14" s="19" customFormat="1" x14ac:dyDescent="0.2">
      <c r="A30" s="1" t="s">
        <v>356</v>
      </c>
      <c r="B30" s="2">
        <v>0</v>
      </c>
      <c r="C30" s="2">
        <v>0</v>
      </c>
      <c r="D30" s="2">
        <v>0</v>
      </c>
      <c r="E30" s="2">
        <v>0.58899999999999997</v>
      </c>
      <c r="F30" s="2">
        <v>0</v>
      </c>
      <c r="G30" s="2">
        <v>11.16</v>
      </c>
      <c r="H30" s="2">
        <v>79.418000000000006</v>
      </c>
      <c r="I30" s="2">
        <v>12.180999999999999</v>
      </c>
      <c r="J30" s="2">
        <v>7.1689999999999996</v>
      </c>
      <c r="K30" s="2">
        <v>32.658000000000001</v>
      </c>
      <c r="L30" s="2">
        <v>5.883</v>
      </c>
      <c r="M30" s="2">
        <v>7.3220000000000001</v>
      </c>
      <c r="N30" s="2">
        <f t="shared" si="0"/>
        <v>156.38</v>
      </c>
    </row>
    <row r="31" spans="1:14" s="19" customFormat="1" x14ac:dyDescent="0.2">
      <c r="A31" s="1" t="s">
        <v>357</v>
      </c>
      <c r="B31" s="2">
        <v>0</v>
      </c>
      <c r="C31" s="2">
        <v>0</v>
      </c>
      <c r="D31" s="2">
        <v>0.81399999999999995</v>
      </c>
      <c r="E31" s="2">
        <v>0.51700000000000002</v>
      </c>
      <c r="F31" s="2">
        <v>0</v>
      </c>
      <c r="G31" s="2">
        <v>0</v>
      </c>
      <c r="H31" s="2">
        <v>88.98</v>
      </c>
      <c r="I31" s="2">
        <v>13.077</v>
      </c>
      <c r="J31" s="2">
        <v>7.2320000000000002</v>
      </c>
      <c r="K31" s="2">
        <v>31.829000000000001</v>
      </c>
      <c r="L31" s="2">
        <v>6.3940000000000001</v>
      </c>
      <c r="M31" s="2">
        <v>7.51</v>
      </c>
      <c r="N31" s="2">
        <f t="shared" si="0"/>
        <v>155.53899999999999</v>
      </c>
    </row>
    <row r="32" spans="1:14" s="19" customFormat="1" x14ac:dyDescent="0.2">
      <c r="A32" s="1" t="s">
        <v>358</v>
      </c>
      <c r="B32" s="2">
        <v>0</v>
      </c>
      <c r="C32" s="2">
        <v>0</v>
      </c>
      <c r="D32" s="2">
        <v>0</v>
      </c>
      <c r="E32" s="2">
        <v>0.48199999999999998</v>
      </c>
      <c r="F32" s="2">
        <v>0</v>
      </c>
      <c r="G32" s="2">
        <v>0</v>
      </c>
      <c r="H32" s="2">
        <v>94.204999999999998</v>
      </c>
      <c r="I32" s="2">
        <v>13.193</v>
      </c>
      <c r="J32" s="2">
        <v>7.5720000000000001</v>
      </c>
      <c r="K32" s="2">
        <v>32.194000000000003</v>
      </c>
      <c r="L32" s="2">
        <v>6.4340000000000002</v>
      </c>
      <c r="M32" s="2">
        <v>7.5330000000000004</v>
      </c>
      <c r="N32" s="2">
        <f t="shared" si="0"/>
        <v>161.613</v>
      </c>
    </row>
    <row r="33" spans="1:14" s="19" customFormat="1" ht="12" customHeight="1" x14ac:dyDescent="0.2">
      <c r="A33" s="1" t="s">
        <v>359</v>
      </c>
      <c r="B33" s="2">
        <v>0</v>
      </c>
      <c r="C33" s="2">
        <v>0</v>
      </c>
      <c r="D33" s="2">
        <v>0</v>
      </c>
      <c r="E33" s="2">
        <v>0.51200000000000001</v>
      </c>
      <c r="F33" s="2">
        <v>0</v>
      </c>
      <c r="G33" s="2">
        <v>0</v>
      </c>
      <c r="H33" s="2">
        <v>96.081000000000003</v>
      </c>
      <c r="I33" s="2">
        <v>13.717000000000001</v>
      </c>
      <c r="J33" s="2">
        <v>8.1229999999999993</v>
      </c>
      <c r="K33" s="2">
        <v>30.818000000000001</v>
      </c>
      <c r="L33" s="2">
        <v>6.12</v>
      </c>
      <c r="M33" s="2">
        <v>7.327</v>
      </c>
      <c r="N33" s="2">
        <f t="shared" si="0"/>
        <v>162.69800000000001</v>
      </c>
    </row>
    <row r="34" spans="1:14" s="19" customFormat="1" x14ac:dyDescent="0.2">
      <c r="A34" s="1" t="s">
        <v>360</v>
      </c>
      <c r="B34" s="2">
        <v>0</v>
      </c>
      <c r="C34" s="2">
        <v>0</v>
      </c>
      <c r="D34" s="2">
        <v>0</v>
      </c>
      <c r="E34" s="2">
        <v>0.52400000000000002</v>
      </c>
      <c r="F34" s="2">
        <v>0</v>
      </c>
      <c r="G34" s="2">
        <v>0</v>
      </c>
      <c r="H34" s="2">
        <v>98.521000000000001</v>
      </c>
      <c r="I34" s="2">
        <v>13.709</v>
      </c>
      <c r="J34" s="2">
        <v>6.6929999999999996</v>
      </c>
      <c r="K34" s="2">
        <v>27.956</v>
      </c>
      <c r="L34" s="2">
        <v>5.52</v>
      </c>
      <c r="M34" s="2">
        <v>7.0880000000000001</v>
      </c>
      <c r="N34" s="2">
        <f t="shared" si="0"/>
        <v>160.011</v>
      </c>
    </row>
    <row r="35" spans="1:14" s="19" customFormat="1" ht="16.5" customHeight="1" x14ac:dyDescent="0.2">
      <c r="A35" s="1" t="s">
        <v>361</v>
      </c>
      <c r="B35" s="2">
        <v>0</v>
      </c>
      <c r="C35" s="2">
        <v>0</v>
      </c>
      <c r="D35" s="2">
        <v>0</v>
      </c>
      <c r="E35" s="2">
        <v>0.40300000000000002</v>
      </c>
      <c r="F35" s="2">
        <v>0</v>
      </c>
      <c r="G35" s="2">
        <v>0</v>
      </c>
      <c r="H35" s="2">
        <v>102.01900000000001</v>
      </c>
      <c r="I35" s="2">
        <v>13.901</v>
      </c>
      <c r="J35" s="2">
        <v>7.306</v>
      </c>
      <c r="K35" s="2">
        <v>34.509</v>
      </c>
      <c r="L35" s="2">
        <v>6.2450000000000001</v>
      </c>
      <c r="M35" s="2">
        <v>7.6580000000000004</v>
      </c>
      <c r="N35" s="2">
        <f t="shared" si="0"/>
        <v>172.041</v>
      </c>
    </row>
    <row r="36" spans="1:14" s="19" customFormat="1" x14ac:dyDescent="0.2">
      <c r="A36" s="1" t="s">
        <v>362</v>
      </c>
      <c r="B36" s="2">
        <v>0</v>
      </c>
      <c r="C36" s="2">
        <v>0</v>
      </c>
      <c r="D36" s="2">
        <v>0</v>
      </c>
      <c r="E36" s="2">
        <v>0.44</v>
      </c>
      <c r="F36" s="2">
        <v>0</v>
      </c>
      <c r="G36" s="2">
        <v>0</v>
      </c>
      <c r="H36" s="2">
        <v>99.138000000000005</v>
      </c>
      <c r="I36" s="2">
        <v>13.785</v>
      </c>
      <c r="J36" s="2">
        <v>7.2329999999999997</v>
      </c>
      <c r="K36" s="2">
        <v>33.726999999999997</v>
      </c>
      <c r="L36" s="2">
        <v>6.3040000000000003</v>
      </c>
      <c r="M36" s="2">
        <v>7.6280000000000001</v>
      </c>
      <c r="N36" s="2">
        <f t="shared" si="0"/>
        <v>168.255</v>
      </c>
    </row>
    <row r="37" spans="1:14" s="19" customFormat="1" x14ac:dyDescent="0.2">
      <c r="A37" s="1" t="s">
        <v>363</v>
      </c>
      <c r="B37" s="2">
        <v>0</v>
      </c>
      <c r="C37" s="2">
        <v>0</v>
      </c>
      <c r="D37" s="2">
        <v>0</v>
      </c>
      <c r="E37" s="2">
        <v>0.33</v>
      </c>
      <c r="F37" s="2">
        <v>0</v>
      </c>
      <c r="G37" s="2">
        <v>0</v>
      </c>
      <c r="H37" s="2">
        <v>95.974000000000004</v>
      </c>
      <c r="I37" s="2">
        <v>13.478</v>
      </c>
      <c r="J37" s="2">
        <v>6.7949999999999999</v>
      </c>
      <c r="K37" s="2">
        <v>33.396000000000001</v>
      </c>
      <c r="L37" s="2">
        <v>6.2530000000000001</v>
      </c>
      <c r="M37" s="2">
        <v>7.843</v>
      </c>
      <c r="N37" s="2">
        <f t="shared" si="0"/>
        <v>164.06900000000002</v>
      </c>
    </row>
    <row r="38" spans="1:14" s="19" customFormat="1" x14ac:dyDescent="0.2">
      <c r="A38" s="1" t="s">
        <v>364</v>
      </c>
      <c r="B38" s="2">
        <v>0</v>
      </c>
      <c r="C38" s="2">
        <v>0</v>
      </c>
      <c r="D38" s="2">
        <v>0</v>
      </c>
      <c r="E38" s="2">
        <v>0.245</v>
      </c>
      <c r="F38" s="2">
        <v>0</v>
      </c>
      <c r="G38" s="2">
        <v>0</v>
      </c>
      <c r="H38" s="2">
        <v>92.165999999999997</v>
      </c>
      <c r="I38" s="2">
        <v>13.212999999999999</v>
      </c>
      <c r="J38" s="2">
        <v>6.8570000000000002</v>
      </c>
      <c r="K38" s="2">
        <v>32.381999999999998</v>
      </c>
      <c r="L38" s="2">
        <v>5.8609999999999998</v>
      </c>
      <c r="M38" s="2">
        <v>7.8760000000000003</v>
      </c>
      <c r="N38" s="2">
        <f t="shared" si="0"/>
        <v>158.6</v>
      </c>
    </row>
    <row r="39" spans="1:14" s="19" customFormat="1" x14ac:dyDescent="0.2">
      <c r="A39" s="1" t="s">
        <v>365</v>
      </c>
      <c r="B39" s="2">
        <v>0</v>
      </c>
      <c r="C39" s="2">
        <v>0</v>
      </c>
      <c r="D39" s="2">
        <v>0</v>
      </c>
      <c r="E39" s="2">
        <v>0.316</v>
      </c>
      <c r="F39" s="2">
        <v>0</v>
      </c>
      <c r="G39" s="2">
        <v>0</v>
      </c>
      <c r="H39" s="2">
        <v>93.192999999999998</v>
      </c>
      <c r="I39" s="2">
        <v>13.859</v>
      </c>
      <c r="J39" s="2">
        <v>5.6319999999999997</v>
      </c>
      <c r="K39" s="2">
        <v>32.692999999999998</v>
      </c>
      <c r="L39" s="2">
        <v>5.915</v>
      </c>
      <c r="M39" s="2">
        <v>7.8689999999999998</v>
      </c>
      <c r="N39" s="2">
        <f t="shared" si="0"/>
        <v>159.477</v>
      </c>
    </row>
    <row r="40" spans="1:14" s="19" customFormat="1" x14ac:dyDescent="0.2">
      <c r="A40" s="1" t="s">
        <v>366</v>
      </c>
      <c r="B40" s="2">
        <v>0</v>
      </c>
      <c r="C40" s="2">
        <v>0</v>
      </c>
      <c r="D40" s="2">
        <v>0</v>
      </c>
      <c r="E40" s="2">
        <v>0.379</v>
      </c>
      <c r="F40" s="2">
        <v>0</v>
      </c>
      <c r="G40" s="2">
        <v>0</v>
      </c>
      <c r="H40" s="2">
        <v>95.792000000000002</v>
      </c>
      <c r="I40" s="2">
        <v>14.051</v>
      </c>
      <c r="J40" s="2">
        <v>6.1239999999999997</v>
      </c>
      <c r="K40" s="2">
        <v>31.565999999999999</v>
      </c>
      <c r="L40" s="2">
        <v>5.6020000000000003</v>
      </c>
      <c r="M40" s="2">
        <v>7.3579999999999997</v>
      </c>
      <c r="N40" s="2">
        <f t="shared" si="0"/>
        <v>160.87199999999999</v>
      </c>
    </row>
    <row r="41" spans="1:14" s="19" customFormat="1" x14ac:dyDescent="0.2">
      <c r="A41" s="1" t="s">
        <v>367</v>
      </c>
      <c r="B41" s="2">
        <v>0</v>
      </c>
      <c r="C41" s="2">
        <v>0</v>
      </c>
      <c r="D41" s="2">
        <v>0</v>
      </c>
      <c r="E41" s="2">
        <v>0.17499999999999999</v>
      </c>
      <c r="F41" s="2">
        <v>0</v>
      </c>
      <c r="G41" s="2">
        <v>0</v>
      </c>
      <c r="H41" s="2">
        <v>101.26600000000001</v>
      </c>
      <c r="I41" s="2">
        <v>13.768000000000001</v>
      </c>
      <c r="J41" s="2">
        <v>5.4619999999999997</v>
      </c>
      <c r="K41" s="2">
        <v>31.872</v>
      </c>
      <c r="L41" s="2">
        <v>5.476</v>
      </c>
      <c r="M41" s="2">
        <v>7.36</v>
      </c>
      <c r="N41" s="2">
        <f t="shared" si="0"/>
        <v>165.37900000000002</v>
      </c>
    </row>
    <row r="42" spans="1:14" s="19" customFormat="1" x14ac:dyDescent="0.2">
      <c r="A42" s="1" t="s">
        <v>368</v>
      </c>
      <c r="B42" s="2">
        <v>0</v>
      </c>
      <c r="C42" s="2">
        <v>0</v>
      </c>
      <c r="D42" s="2">
        <v>0</v>
      </c>
      <c r="E42" s="2">
        <v>0.191</v>
      </c>
      <c r="F42" s="2">
        <v>0</v>
      </c>
      <c r="G42" s="2">
        <v>0</v>
      </c>
      <c r="H42" s="2">
        <v>94.179000000000002</v>
      </c>
      <c r="I42" s="2">
        <v>12.595000000000001</v>
      </c>
      <c r="J42" s="2">
        <v>5.7560000000000002</v>
      </c>
      <c r="K42" s="2">
        <v>31.292999999999999</v>
      </c>
      <c r="L42" s="2">
        <v>5.1559999999999997</v>
      </c>
      <c r="M42" s="2">
        <v>7.1459999999999999</v>
      </c>
      <c r="N42" s="2">
        <f t="shared" si="0"/>
        <v>156.316</v>
      </c>
    </row>
    <row r="43" spans="1:14" s="19" customFormat="1" x14ac:dyDescent="0.2">
      <c r="A43" s="1" t="s">
        <v>369</v>
      </c>
      <c r="B43" s="2">
        <v>0</v>
      </c>
      <c r="C43" s="2">
        <v>0</v>
      </c>
      <c r="D43" s="2">
        <v>0</v>
      </c>
      <c r="E43" s="2">
        <v>0.216</v>
      </c>
      <c r="F43" s="2">
        <v>5.93</v>
      </c>
      <c r="G43" s="2">
        <v>0</v>
      </c>
      <c r="H43" s="2">
        <v>96.147000000000006</v>
      </c>
      <c r="I43" s="2">
        <v>12.500999999999999</v>
      </c>
      <c r="J43" s="2">
        <v>5.532</v>
      </c>
      <c r="K43" s="2">
        <v>34.225000000000001</v>
      </c>
      <c r="L43" s="2">
        <v>5.8840000000000003</v>
      </c>
      <c r="M43" s="2">
        <v>7.7130000000000001</v>
      </c>
      <c r="N43" s="2">
        <f t="shared" si="0"/>
        <v>162.21800000000002</v>
      </c>
    </row>
    <row r="44" spans="1:14" s="19" customFormat="1" x14ac:dyDescent="0.2">
      <c r="A44" s="1" t="s">
        <v>370</v>
      </c>
      <c r="B44" s="2">
        <v>0</v>
      </c>
      <c r="C44" s="2">
        <v>0</v>
      </c>
      <c r="D44" s="2">
        <v>0</v>
      </c>
      <c r="E44" s="2">
        <v>0</v>
      </c>
      <c r="F44" s="2">
        <v>37.475999999999999</v>
      </c>
      <c r="G44" s="2">
        <v>0</v>
      </c>
      <c r="H44" s="2">
        <v>88.224999999999994</v>
      </c>
      <c r="I44" s="2">
        <v>11.958</v>
      </c>
      <c r="J44" s="2">
        <v>7.3490000000000002</v>
      </c>
      <c r="K44" s="2">
        <v>34.277999999999999</v>
      </c>
      <c r="L44" s="2">
        <v>5.8449999999999998</v>
      </c>
      <c r="M44" s="2">
        <v>7.31</v>
      </c>
      <c r="N44" s="2">
        <f t="shared" si="0"/>
        <v>154.96499999999997</v>
      </c>
    </row>
    <row r="45" spans="1:14" s="19" customFormat="1" x14ac:dyDescent="0.2">
      <c r="A45" s="1" t="s">
        <v>371</v>
      </c>
      <c r="B45" s="2">
        <v>0</v>
      </c>
      <c r="C45" s="2">
        <v>0</v>
      </c>
      <c r="D45" s="2">
        <v>0</v>
      </c>
      <c r="E45" s="2">
        <v>0.25800000000000001</v>
      </c>
      <c r="F45" s="2">
        <v>0</v>
      </c>
      <c r="G45" s="2">
        <v>0</v>
      </c>
      <c r="H45" s="2">
        <v>96.141999999999996</v>
      </c>
      <c r="I45" s="2">
        <v>12.563000000000001</v>
      </c>
      <c r="J45" s="2">
        <v>7.2030000000000003</v>
      </c>
      <c r="K45" s="2">
        <v>33.436</v>
      </c>
      <c r="L45" s="2">
        <v>5.9210000000000003</v>
      </c>
      <c r="M45" s="2">
        <v>7.5149999999999997</v>
      </c>
      <c r="N45" s="2">
        <f t="shared" si="0"/>
        <v>163.03800000000001</v>
      </c>
    </row>
    <row r="46" spans="1:14" s="19" customFormat="1" x14ac:dyDescent="0.2">
      <c r="A46" s="1" t="s">
        <v>372</v>
      </c>
      <c r="B46" s="2">
        <v>0</v>
      </c>
      <c r="C46" s="2">
        <v>0</v>
      </c>
      <c r="D46" s="2">
        <v>0</v>
      </c>
      <c r="E46" s="2">
        <v>0.45300000000000001</v>
      </c>
      <c r="F46" s="2">
        <v>0</v>
      </c>
      <c r="G46" s="2">
        <v>0</v>
      </c>
      <c r="H46" s="2">
        <v>105.354</v>
      </c>
      <c r="I46" s="2">
        <v>14.368</v>
      </c>
      <c r="J46" s="2">
        <v>7.5359999999999996</v>
      </c>
      <c r="K46" s="2">
        <v>36.305</v>
      </c>
      <c r="L46" s="2">
        <v>6.4429999999999996</v>
      </c>
      <c r="M46" s="2">
        <v>7.8049999999999997</v>
      </c>
      <c r="N46" s="2">
        <f t="shared" si="0"/>
        <v>178.26399999999998</v>
      </c>
    </row>
    <row r="47" spans="1:14" s="19" customFormat="1" x14ac:dyDescent="0.2">
      <c r="A47" s="1" t="s">
        <v>373</v>
      </c>
      <c r="B47" s="2">
        <v>0</v>
      </c>
      <c r="C47" s="2">
        <v>0</v>
      </c>
      <c r="D47" s="2">
        <v>0</v>
      </c>
      <c r="E47" s="2">
        <v>0.52500000000000002</v>
      </c>
      <c r="F47" s="2">
        <v>0</v>
      </c>
      <c r="G47" s="2">
        <v>0</v>
      </c>
      <c r="H47" s="2">
        <v>107.988</v>
      </c>
      <c r="I47" s="2">
        <v>15.589</v>
      </c>
      <c r="J47" s="2">
        <v>7.5250000000000004</v>
      </c>
      <c r="K47" s="2">
        <v>36.165999999999997</v>
      </c>
      <c r="L47" s="2">
        <v>6.39</v>
      </c>
      <c r="M47" s="2">
        <v>7.8479999999999999</v>
      </c>
      <c r="N47" s="2">
        <f t="shared" si="0"/>
        <v>182.03100000000001</v>
      </c>
    </row>
    <row r="48" spans="1:14" s="19" customFormat="1" x14ac:dyDescent="0.2">
      <c r="A48" s="1" t="s">
        <v>374</v>
      </c>
      <c r="B48" s="2">
        <v>0</v>
      </c>
      <c r="C48" s="2">
        <v>0</v>
      </c>
      <c r="D48" s="2">
        <v>0</v>
      </c>
      <c r="E48" s="2">
        <v>0.47199999999999998</v>
      </c>
      <c r="F48" s="2">
        <v>0</v>
      </c>
      <c r="G48" s="2">
        <v>0</v>
      </c>
      <c r="H48" s="2">
        <v>113.761</v>
      </c>
      <c r="I48" s="2">
        <v>15.606</v>
      </c>
      <c r="J48" s="2">
        <v>9.468</v>
      </c>
      <c r="K48" s="2">
        <v>35.573</v>
      </c>
      <c r="L48" s="2">
        <v>6.4729999999999999</v>
      </c>
      <c r="M48" s="2">
        <v>8.2149999999999999</v>
      </c>
      <c r="N48" s="2">
        <f t="shared" si="0"/>
        <v>189.56800000000001</v>
      </c>
    </row>
    <row r="49" spans="1:14" s="19" customFormat="1" x14ac:dyDescent="0.2">
      <c r="A49" s="1" t="s">
        <v>375</v>
      </c>
      <c r="B49" s="2">
        <v>0</v>
      </c>
      <c r="C49" s="2">
        <v>0</v>
      </c>
      <c r="D49" s="2">
        <v>0</v>
      </c>
      <c r="E49" s="2">
        <v>0.51900000000000002</v>
      </c>
      <c r="F49" s="2">
        <v>0</v>
      </c>
      <c r="G49" s="2">
        <v>0</v>
      </c>
      <c r="H49" s="2">
        <v>112.428</v>
      </c>
      <c r="I49" s="2">
        <v>15.175000000000001</v>
      </c>
      <c r="J49" s="2">
        <v>7.2389999999999999</v>
      </c>
      <c r="K49" s="2">
        <v>30.350999999999999</v>
      </c>
      <c r="L49" s="2">
        <v>5.5739999999999998</v>
      </c>
      <c r="M49" s="2">
        <v>8.92</v>
      </c>
      <c r="N49" s="2">
        <f t="shared" si="0"/>
        <v>180.20600000000002</v>
      </c>
    </row>
    <row r="50" spans="1:14" s="19" customFormat="1" x14ac:dyDescent="0.2">
      <c r="A50" s="1" t="s">
        <v>376</v>
      </c>
      <c r="B50" s="2">
        <v>0</v>
      </c>
      <c r="C50" s="2">
        <v>0</v>
      </c>
      <c r="D50" s="2">
        <v>0</v>
      </c>
      <c r="E50" s="2">
        <v>0.64500000000000002</v>
      </c>
      <c r="F50" s="2">
        <v>0</v>
      </c>
      <c r="G50" s="2">
        <v>0</v>
      </c>
      <c r="H50" s="2">
        <v>104.46599999999999</v>
      </c>
      <c r="I50" s="2">
        <v>15.175000000000001</v>
      </c>
      <c r="J50" s="2">
        <v>8.67</v>
      </c>
      <c r="K50" s="2">
        <v>27.417999999999999</v>
      </c>
      <c r="L50" s="2">
        <v>5.1040000000000001</v>
      </c>
      <c r="M50" s="2">
        <v>7.7130000000000001</v>
      </c>
      <c r="N50" s="2">
        <f t="shared" si="0"/>
        <v>169.191</v>
      </c>
    </row>
    <row r="51" spans="1:14" s="19" customFormat="1" x14ac:dyDescent="0.2">
      <c r="A51" s="1" t="s">
        <v>377</v>
      </c>
      <c r="B51" s="2">
        <v>0</v>
      </c>
      <c r="C51" s="2">
        <v>0</v>
      </c>
      <c r="D51" s="2">
        <v>0</v>
      </c>
      <c r="E51" s="2">
        <v>0</v>
      </c>
      <c r="F51" s="2">
        <v>17.495999999999999</v>
      </c>
      <c r="G51" s="2">
        <v>0</v>
      </c>
      <c r="H51" s="2">
        <v>94.655000000000001</v>
      </c>
      <c r="I51" s="2">
        <v>16.292000000000002</v>
      </c>
      <c r="J51" s="2">
        <v>8.0679999999999996</v>
      </c>
      <c r="K51" s="2">
        <v>23.844999999999999</v>
      </c>
      <c r="L51" s="2">
        <v>4.9340000000000002</v>
      </c>
      <c r="M51" s="2">
        <v>7.0250000000000004</v>
      </c>
      <c r="N51" s="2">
        <f t="shared" si="0"/>
        <v>154.81900000000002</v>
      </c>
    </row>
    <row r="52" spans="1:14" s="19" customFormat="1" x14ac:dyDescent="0.2">
      <c r="A52" s="1" t="s">
        <v>378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102.958</v>
      </c>
      <c r="I52" s="2">
        <v>16.460999999999999</v>
      </c>
      <c r="J52" s="2">
        <v>8.0389999999999997</v>
      </c>
      <c r="K52" s="2">
        <v>24.192</v>
      </c>
      <c r="L52" s="2">
        <v>3.6949999999999998</v>
      </c>
      <c r="M52" s="2">
        <v>7.4269999999999996</v>
      </c>
      <c r="N52" s="2">
        <f t="shared" si="0"/>
        <v>162.77199999999999</v>
      </c>
    </row>
    <row r="53" spans="1:14" s="19" customFormat="1" x14ac:dyDescent="0.2">
      <c r="A53" s="1" t="s">
        <v>379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108.887</v>
      </c>
      <c r="I53" s="2">
        <v>16.434000000000001</v>
      </c>
      <c r="J53" s="2">
        <v>8.1430000000000007</v>
      </c>
      <c r="K53" s="2">
        <v>23.550999999999998</v>
      </c>
      <c r="L53" s="2">
        <v>2.9910000000000001</v>
      </c>
      <c r="M53" s="2">
        <v>7.8250000000000002</v>
      </c>
      <c r="N53" s="2">
        <f t="shared" si="0"/>
        <v>167.83100000000002</v>
      </c>
    </row>
    <row r="54" spans="1:14" s="19" customFormat="1" x14ac:dyDescent="0.2">
      <c r="A54" s="1" t="s">
        <v>380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111.871</v>
      </c>
      <c r="I54" s="2">
        <v>17.798999999999999</v>
      </c>
      <c r="J54" s="2">
        <v>8.2270000000000003</v>
      </c>
      <c r="K54" s="2">
        <v>22.672000000000001</v>
      </c>
      <c r="L54" s="2">
        <v>2.4209999999999998</v>
      </c>
      <c r="M54" s="2">
        <v>7.3810000000000002</v>
      </c>
      <c r="N54" s="2">
        <f t="shared" si="0"/>
        <v>170.37100000000001</v>
      </c>
    </row>
    <row r="55" spans="1:14" s="19" customFormat="1" x14ac:dyDescent="0.2">
      <c r="A55" s="1" t="s">
        <v>381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103.21299999999999</v>
      </c>
      <c r="I55" s="2">
        <v>16.213999999999999</v>
      </c>
      <c r="J55" s="2">
        <v>8.7449999999999992</v>
      </c>
      <c r="K55" s="2">
        <v>20.204000000000001</v>
      </c>
      <c r="L55" s="2">
        <v>2.1110000000000002</v>
      </c>
      <c r="M55" s="2">
        <v>6.6609999999999996</v>
      </c>
      <c r="N55" s="2">
        <f t="shared" si="0"/>
        <v>157.148</v>
      </c>
    </row>
    <row r="56" spans="1:14" s="19" customFormat="1" x14ac:dyDescent="0.2">
      <c r="A56" s="1" t="s">
        <v>382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111.44799999999999</v>
      </c>
      <c r="I56" s="2">
        <v>15.343</v>
      </c>
      <c r="J56" s="2">
        <v>6.4169999999999998</v>
      </c>
      <c r="K56" s="2">
        <v>16.986999999999998</v>
      </c>
      <c r="L56" s="2">
        <v>1.925</v>
      </c>
      <c r="M56" s="2">
        <v>5.6840000000000002</v>
      </c>
      <c r="N56" s="2">
        <f t="shared" si="0"/>
        <v>157.80399999999997</v>
      </c>
    </row>
    <row r="57" spans="1:14" s="19" customFormat="1" x14ac:dyDescent="0.2">
      <c r="A57" s="1" t="s">
        <v>383</v>
      </c>
      <c r="B57" s="2">
        <v>0</v>
      </c>
      <c r="C57" s="2">
        <v>0</v>
      </c>
      <c r="D57" s="2">
        <v>0</v>
      </c>
      <c r="E57" s="2">
        <v>3.13</v>
      </c>
      <c r="F57" s="2">
        <v>0</v>
      </c>
      <c r="G57" s="2">
        <v>0</v>
      </c>
      <c r="H57" s="2">
        <v>83.3</v>
      </c>
      <c r="I57" s="2">
        <v>15.446</v>
      </c>
      <c r="J57" s="2">
        <v>6.5750000000000002</v>
      </c>
      <c r="K57" s="2">
        <v>17.013999999999999</v>
      </c>
      <c r="L57" s="2">
        <v>0</v>
      </c>
      <c r="M57" s="2">
        <v>5.1109999999999998</v>
      </c>
      <c r="N57" s="2">
        <f t="shared" si="0"/>
        <v>130.57599999999999</v>
      </c>
    </row>
    <row r="58" spans="1:14" s="19" customFormat="1" x14ac:dyDescent="0.2">
      <c r="A58" s="1" t="s">
        <v>384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77.679000000000002</v>
      </c>
      <c r="I58" s="2">
        <v>13.122999999999999</v>
      </c>
      <c r="J58" s="2">
        <v>7.5860000000000003</v>
      </c>
      <c r="K58" s="2">
        <v>24.975999999999999</v>
      </c>
      <c r="L58" s="2">
        <v>4.18</v>
      </c>
      <c r="M58" s="2">
        <v>6.0830000000000002</v>
      </c>
      <c r="N58" s="2">
        <f t="shared" si="0"/>
        <v>133.62700000000001</v>
      </c>
    </row>
    <row r="59" spans="1:14" s="19" customFormat="1" x14ac:dyDescent="0.2">
      <c r="A59" s="1" t="s">
        <v>385</v>
      </c>
      <c r="B59" s="2">
        <v>0</v>
      </c>
      <c r="C59" s="2">
        <v>0</v>
      </c>
      <c r="D59" s="2">
        <v>0</v>
      </c>
      <c r="E59" s="2">
        <v>0.44</v>
      </c>
      <c r="F59" s="2">
        <v>0</v>
      </c>
      <c r="G59" s="2">
        <v>0</v>
      </c>
      <c r="H59" s="2">
        <v>78.372</v>
      </c>
      <c r="I59" s="2">
        <v>13.634</v>
      </c>
      <c r="J59" s="2">
        <v>8.2379999999999995</v>
      </c>
      <c r="K59" s="2">
        <v>28.555</v>
      </c>
      <c r="L59" s="2">
        <v>4.6849999999999996</v>
      </c>
      <c r="M59" s="2">
        <v>6.4039999999999999</v>
      </c>
      <c r="N59" s="2">
        <f t="shared" si="0"/>
        <v>140.328</v>
      </c>
    </row>
    <row r="60" spans="1:14" s="19" customFormat="1" x14ac:dyDescent="0.2">
      <c r="A60" s="1" t="s">
        <v>333</v>
      </c>
      <c r="B60" s="2">
        <v>0</v>
      </c>
      <c r="C60" s="2">
        <v>0</v>
      </c>
      <c r="D60" s="2">
        <v>0</v>
      </c>
      <c r="E60" s="2">
        <v>2.1230000000000002</v>
      </c>
      <c r="F60" s="2">
        <v>0</v>
      </c>
      <c r="G60" s="2">
        <v>0</v>
      </c>
      <c r="H60" s="2">
        <v>95.399000000000001</v>
      </c>
      <c r="I60" s="2">
        <v>13.981</v>
      </c>
      <c r="J60" s="2">
        <v>6.875</v>
      </c>
      <c r="K60" s="2">
        <v>34.786999999999999</v>
      </c>
      <c r="L60" s="2">
        <v>7.085</v>
      </c>
      <c r="M60" s="2">
        <v>8.3049999999999997</v>
      </c>
      <c r="N60" s="2">
        <f t="shared" si="0"/>
        <v>168.55500000000001</v>
      </c>
    </row>
    <row r="61" spans="1:14" s="19" customFormat="1" x14ac:dyDescent="0.2">
      <c r="A61" s="1" t="s">
        <v>386</v>
      </c>
      <c r="B61" s="2">
        <v>0</v>
      </c>
      <c r="C61" s="2">
        <v>0</v>
      </c>
      <c r="D61" s="2">
        <v>0</v>
      </c>
      <c r="E61" s="2">
        <v>0.39400000000000002</v>
      </c>
      <c r="F61" s="2">
        <v>0</v>
      </c>
      <c r="G61" s="2">
        <v>0</v>
      </c>
      <c r="H61" s="2">
        <v>68.039000000000001</v>
      </c>
      <c r="I61" s="2">
        <v>11.856999999999999</v>
      </c>
      <c r="J61" s="2">
        <v>7.55</v>
      </c>
      <c r="K61" s="2">
        <v>26.295000000000002</v>
      </c>
      <c r="L61" s="2">
        <v>4.2809999999999997</v>
      </c>
      <c r="M61" s="2">
        <v>5.6879999999999997</v>
      </c>
      <c r="N61" s="2">
        <f t="shared" si="0"/>
        <v>124.10400000000001</v>
      </c>
    </row>
    <row r="62" spans="1:14" s="19" customFormat="1" x14ac:dyDescent="0.2">
      <c r="A62" s="1" t="s">
        <v>387</v>
      </c>
      <c r="B62" s="2">
        <v>0</v>
      </c>
      <c r="C62" s="2">
        <v>0</v>
      </c>
      <c r="D62" s="2">
        <v>0</v>
      </c>
      <c r="E62" s="2">
        <v>0.38900000000000001</v>
      </c>
      <c r="F62" s="2">
        <v>0</v>
      </c>
      <c r="G62" s="2">
        <v>0</v>
      </c>
      <c r="H62" s="2">
        <v>84.302999999999997</v>
      </c>
      <c r="I62" s="2">
        <v>12.792999999999999</v>
      </c>
      <c r="J62" s="2">
        <v>7.6420000000000003</v>
      </c>
      <c r="K62" s="2">
        <v>25.776</v>
      </c>
      <c r="L62" s="2">
        <v>4.2859999999999996</v>
      </c>
      <c r="M62" s="2">
        <v>5.4269999999999996</v>
      </c>
      <c r="N62" s="2">
        <f t="shared" si="0"/>
        <v>140.61600000000001</v>
      </c>
    </row>
    <row r="63" spans="1:14" s="19" customFormat="1" x14ac:dyDescent="0.2">
      <c r="A63" s="1" t="s">
        <v>388</v>
      </c>
      <c r="B63" s="2">
        <v>0</v>
      </c>
      <c r="C63" s="2">
        <v>0</v>
      </c>
      <c r="D63" s="2">
        <v>0</v>
      </c>
      <c r="E63" s="2">
        <v>0.58499999999999996</v>
      </c>
      <c r="F63" s="2">
        <v>0</v>
      </c>
      <c r="G63" s="2">
        <v>0</v>
      </c>
      <c r="H63" s="2">
        <v>103.127</v>
      </c>
      <c r="I63" s="2">
        <v>15.676</v>
      </c>
      <c r="J63" s="2">
        <v>8.3420000000000005</v>
      </c>
      <c r="K63" s="2">
        <v>31.045999999999999</v>
      </c>
      <c r="L63" s="2">
        <v>4.9649999999999999</v>
      </c>
      <c r="M63" s="2">
        <v>6.5880000000000001</v>
      </c>
      <c r="N63" s="2">
        <f t="shared" si="0"/>
        <v>170.32900000000001</v>
      </c>
    </row>
    <row r="64" spans="1:14" s="19" customFormat="1" x14ac:dyDescent="0.2">
      <c r="A64" s="1" t="s">
        <v>389</v>
      </c>
      <c r="B64" s="2">
        <v>0</v>
      </c>
      <c r="C64" s="2">
        <v>0</v>
      </c>
      <c r="D64" s="2">
        <v>0</v>
      </c>
      <c r="E64" s="2">
        <v>0.45700000000000002</v>
      </c>
      <c r="F64" s="2">
        <v>0</v>
      </c>
      <c r="G64" s="2">
        <v>0</v>
      </c>
      <c r="H64" s="2">
        <v>94.769000000000005</v>
      </c>
      <c r="I64" s="2">
        <v>13.592000000000001</v>
      </c>
      <c r="J64" s="2">
        <v>6.71</v>
      </c>
      <c r="K64" s="2">
        <v>26.244</v>
      </c>
      <c r="L64" s="2">
        <v>4.3600000000000003</v>
      </c>
      <c r="M64" s="2">
        <v>6.0380000000000003</v>
      </c>
      <c r="N64" s="2">
        <f t="shared" si="0"/>
        <v>152.16999999999999</v>
      </c>
    </row>
    <row r="65" spans="1:14" s="19" customFormat="1" x14ac:dyDescent="0.2">
      <c r="A65" s="1" t="s">
        <v>390</v>
      </c>
      <c r="B65" s="2">
        <v>0</v>
      </c>
      <c r="C65" s="2">
        <v>0</v>
      </c>
      <c r="D65" s="2">
        <v>0</v>
      </c>
      <c r="E65" s="2">
        <v>0.45600000000000002</v>
      </c>
      <c r="F65" s="2">
        <v>0</v>
      </c>
      <c r="G65" s="2">
        <v>0</v>
      </c>
      <c r="H65" s="2">
        <v>83.474000000000004</v>
      </c>
      <c r="I65" s="2">
        <v>12.933</v>
      </c>
      <c r="J65" s="2">
        <v>6.4169999999999998</v>
      </c>
      <c r="K65" s="2">
        <v>23.882000000000001</v>
      </c>
      <c r="L65" s="2">
        <v>4.1879999999999997</v>
      </c>
      <c r="M65" s="2">
        <v>6.2270000000000003</v>
      </c>
      <c r="N65" s="2">
        <f t="shared" si="0"/>
        <v>137.577</v>
      </c>
    </row>
    <row r="66" spans="1:14" s="19" customFormat="1" x14ac:dyDescent="0.2">
      <c r="A66" s="1" t="s">
        <v>391</v>
      </c>
      <c r="B66" s="2">
        <v>0</v>
      </c>
      <c r="C66" s="2">
        <v>0</v>
      </c>
      <c r="D66" s="2">
        <v>0</v>
      </c>
      <c r="E66" s="2">
        <v>0.53500000000000003</v>
      </c>
      <c r="F66" s="2">
        <v>0</v>
      </c>
      <c r="G66" s="2">
        <v>0</v>
      </c>
      <c r="H66" s="2">
        <v>87.805000000000007</v>
      </c>
      <c r="I66" s="2">
        <v>12.773999999999999</v>
      </c>
      <c r="J66" s="2">
        <v>5.5469999999999997</v>
      </c>
      <c r="K66" s="2">
        <v>20.295999999999999</v>
      </c>
      <c r="L66" s="2">
        <v>3.91</v>
      </c>
      <c r="M66" s="2">
        <v>6.1369999999999996</v>
      </c>
      <c r="N66" s="2">
        <f t="shared" si="0"/>
        <v>137.00399999999999</v>
      </c>
    </row>
    <row r="67" spans="1:14" s="19" customFormat="1" x14ac:dyDescent="0.2">
      <c r="A67" s="1" t="s">
        <v>392</v>
      </c>
      <c r="B67" s="2">
        <v>0</v>
      </c>
      <c r="C67" s="2">
        <v>0</v>
      </c>
      <c r="D67" s="2">
        <v>0</v>
      </c>
      <c r="E67" s="2">
        <v>0.64400000000000002</v>
      </c>
      <c r="F67" s="2">
        <v>0</v>
      </c>
      <c r="G67" s="2">
        <v>0</v>
      </c>
      <c r="H67" s="2">
        <v>86.795000000000002</v>
      </c>
      <c r="I67" s="2">
        <v>12.403</v>
      </c>
      <c r="J67" s="2">
        <v>6.02</v>
      </c>
      <c r="K67" s="2">
        <v>23.369</v>
      </c>
      <c r="L67" s="2">
        <v>4.0250000000000004</v>
      </c>
      <c r="M67" s="2">
        <v>6.4450000000000003</v>
      </c>
      <c r="N67" s="2">
        <f t="shared" si="0"/>
        <v>139.70099999999999</v>
      </c>
    </row>
    <row r="68" spans="1:14" s="19" customFormat="1" x14ac:dyDescent="0.2">
      <c r="A68" s="1" t="s">
        <v>393</v>
      </c>
      <c r="B68" s="2">
        <v>0</v>
      </c>
      <c r="C68" s="2">
        <v>0</v>
      </c>
      <c r="D68" s="2">
        <v>0</v>
      </c>
      <c r="E68" s="2">
        <v>0.66600000000000004</v>
      </c>
      <c r="F68" s="2">
        <v>0</v>
      </c>
      <c r="G68" s="2">
        <v>0</v>
      </c>
      <c r="H68" s="2">
        <v>89.052999999999997</v>
      </c>
      <c r="I68" s="2">
        <v>13.231999999999999</v>
      </c>
      <c r="J68" s="2">
        <v>7.5149999999999997</v>
      </c>
      <c r="K68" s="2">
        <v>27.100999999999999</v>
      </c>
      <c r="L68" s="2">
        <v>4.1020000000000003</v>
      </c>
      <c r="M68" s="2">
        <v>6.5659999999999998</v>
      </c>
      <c r="N68" s="2">
        <f t="shared" si="0"/>
        <v>148.23499999999999</v>
      </c>
    </row>
    <row r="69" spans="1:14" s="4" customFormat="1" x14ac:dyDescent="0.2">
      <c r="A69" s="1" t="s">
        <v>394</v>
      </c>
      <c r="B69" s="2">
        <v>0</v>
      </c>
      <c r="C69" s="2">
        <v>0</v>
      </c>
      <c r="D69" s="2">
        <v>0</v>
      </c>
      <c r="E69" s="2">
        <v>1.385</v>
      </c>
      <c r="F69" s="2">
        <v>1.0920000000000001</v>
      </c>
      <c r="G69" s="2">
        <v>0</v>
      </c>
      <c r="H69" s="2">
        <v>52.137999999999998</v>
      </c>
      <c r="I69" s="2">
        <v>11.763</v>
      </c>
      <c r="J69" s="2">
        <v>8.0790000000000006</v>
      </c>
      <c r="K69" s="2">
        <v>80.981999999999999</v>
      </c>
      <c r="L69" s="2">
        <v>5.9249999999999998</v>
      </c>
      <c r="M69" s="2">
        <v>10.422000000000001</v>
      </c>
      <c r="N69" s="2">
        <f t="shared" ref="N69:N70" si="1">M69+L69+K69+J69+I69+H69+G69+E69</f>
        <v>170.69400000000002</v>
      </c>
    </row>
    <row r="70" spans="1:14" s="4" customFormat="1" x14ac:dyDescent="0.2">
      <c r="A70" s="1" t="s">
        <v>395</v>
      </c>
      <c r="B70" s="2">
        <v>0</v>
      </c>
      <c r="C70" s="2">
        <v>0.624</v>
      </c>
      <c r="D70" s="2">
        <v>0</v>
      </c>
      <c r="E70" s="2">
        <v>0.86</v>
      </c>
      <c r="F70" s="2">
        <v>1.7749999999999999</v>
      </c>
      <c r="G70" s="2">
        <v>8.6959999999999997</v>
      </c>
      <c r="H70" s="2">
        <v>46.005000000000003</v>
      </c>
      <c r="I70" s="2">
        <v>9.9120000000000008</v>
      </c>
      <c r="J70" s="2">
        <v>7.7480000000000002</v>
      </c>
      <c r="K70" s="2">
        <v>76.5</v>
      </c>
      <c r="L70" s="2">
        <v>5.6539999999999999</v>
      </c>
      <c r="M70" s="2">
        <v>9.3140000000000001</v>
      </c>
      <c r="N70" s="2">
        <f t="shared" si="1"/>
        <v>164.68900000000002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0"/>
  <sheetViews>
    <sheetView workbookViewId="0">
      <selection activeCell="N3" sqref="A3:N70"/>
    </sheetView>
  </sheetViews>
  <sheetFormatPr baseColWidth="10" defaultColWidth="8.83203125" defaultRowHeight="15" x14ac:dyDescent="0.2"/>
  <cols>
    <col min="2" max="2" width="12.6640625" customWidth="1"/>
    <col min="3" max="3" width="12.5" customWidth="1"/>
    <col min="4" max="4" width="13" customWidth="1"/>
    <col min="5" max="5" width="12" customWidth="1"/>
    <col min="6" max="6" width="11.6640625" customWidth="1"/>
    <col min="9" max="9" width="11.5" customWidth="1"/>
    <col min="10" max="10" width="12.5" customWidth="1"/>
    <col min="11" max="11" width="12" customWidth="1"/>
    <col min="12" max="12" width="11.5" customWidth="1"/>
    <col min="13" max="13" width="11.1640625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s="4" customFormat="1" x14ac:dyDescent="0.2">
      <c r="A2" s="1" t="s">
        <v>396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3"/>
    </row>
    <row r="3" spans="1:14" s="4" customFormat="1" x14ac:dyDescent="0.2">
      <c r="A3" s="1" t="s">
        <v>397</v>
      </c>
      <c r="B3" s="2">
        <v>0</v>
      </c>
      <c r="C3" s="2">
        <v>0</v>
      </c>
      <c r="D3" s="2">
        <v>0</v>
      </c>
      <c r="E3" s="2">
        <v>10.124000000000001</v>
      </c>
      <c r="F3" s="2">
        <v>0</v>
      </c>
      <c r="G3" s="2">
        <v>5.8920000000000003</v>
      </c>
      <c r="H3" s="2">
        <v>65.108999999999995</v>
      </c>
      <c r="I3" s="2">
        <v>14.762</v>
      </c>
      <c r="J3" s="2">
        <v>5.3170000000000002</v>
      </c>
      <c r="K3" s="2">
        <v>29.436</v>
      </c>
      <c r="L3" s="2">
        <v>7.3890000000000002</v>
      </c>
      <c r="M3" s="2">
        <v>1.085</v>
      </c>
      <c r="N3" s="2">
        <f>M3+L3+K3+J3+I3+H3+G3+E3</f>
        <v>139.11399999999998</v>
      </c>
    </row>
    <row r="4" spans="1:14" s="4" customFormat="1" x14ac:dyDescent="0.2">
      <c r="A4" s="1" t="s">
        <v>398</v>
      </c>
      <c r="B4" s="2">
        <v>0</v>
      </c>
      <c r="C4" s="2">
        <v>0</v>
      </c>
      <c r="D4" s="2">
        <v>0</v>
      </c>
      <c r="E4" s="2">
        <v>4.8840000000000003</v>
      </c>
      <c r="F4" s="2">
        <v>0</v>
      </c>
      <c r="G4" s="2">
        <v>0</v>
      </c>
      <c r="H4" s="2">
        <v>74.418999999999997</v>
      </c>
      <c r="I4" s="2">
        <v>16.120999999999999</v>
      </c>
      <c r="J4" s="2">
        <v>6.23</v>
      </c>
      <c r="K4" s="2">
        <v>45.384999999999998</v>
      </c>
      <c r="L4" s="2">
        <v>8.218</v>
      </c>
      <c r="M4" s="2">
        <v>3.351</v>
      </c>
      <c r="N4" s="2">
        <f>M4+L4+K4+J4+I4+H4+G4+E4</f>
        <v>158.608</v>
      </c>
    </row>
    <row r="5" spans="1:14" s="4" customFormat="1" x14ac:dyDescent="0.2">
      <c r="A5" s="1" t="s">
        <v>399</v>
      </c>
      <c r="B5" s="2">
        <v>0</v>
      </c>
      <c r="C5" s="2">
        <v>0</v>
      </c>
      <c r="D5" s="2">
        <v>0</v>
      </c>
      <c r="E5" s="2">
        <v>4.2290000000000001</v>
      </c>
      <c r="F5" s="2">
        <v>0</v>
      </c>
      <c r="G5" s="2">
        <v>2.2650000000000001</v>
      </c>
      <c r="H5" s="2">
        <v>71.686000000000007</v>
      </c>
      <c r="I5" s="2">
        <v>15.045</v>
      </c>
      <c r="J5" s="2">
        <v>6.7069999999999999</v>
      </c>
      <c r="K5" s="2">
        <v>38.302</v>
      </c>
      <c r="L5" s="2">
        <v>7.774</v>
      </c>
      <c r="M5" s="2">
        <v>6.6580000000000004</v>
      </c>
      <c r="N5" s="2">
        <f t="shared" ref="N5:N44" si="0">M5+L5+K5+J5+I5+H5+G5+E5</f>
        <v>152.66600000000003</v>
      </c>
    </row>
    <row r="6" spans="1:14" s="4" customFormat="1" x14ac:dyDescent="0.2">
      <c r="A6" s="1" t="s">
        <v>400</v>
      </c>
      <c r="B6" s="2">
        <v>0</v>
      </c>
      <c r="C6" s="2">
        <v>0</v>
      </c>
      <c r="D6" s="2">
        <v>0</v>
      </c>
      <c r="E6" s="2">
        <v>2.3719999999999999</v>
      </c>
      <c r="F6" s="2">
        <v>0</v>
      </c>
      <c r="G6" s="2">
        <v>3.3690000000000002</v>
      </c>
      <c r="H6" s="2">
        <v>70.495999999999995</v>
      </c>
      <c r="I6" s="2">
        <v>14.789</v>
      </c>
      <c r="J6" s="2">
        <v>6.2789999999999999</v>
      </c>
      <c r="K6" s="2">
        <v>32.134999999999998</v>
      </c>
      <c r="L6" s="2">
        <v>7.157</v>
      </c>
      <c r="M6" s="2">
        <v>8.4949999999999992</v>
      </c>
      <c r="N6" s="2">
        <f t="shared" si="0"/>
        <v>145.09199999999998</v>
      </c>
    </row>
    <row r="7" spans="1:14" s="4" customFormat="1" x14ac:dyDescent="0.2">
      <c r="A7" s="1" t="s">
        <v>401</v>
      </c>
      <c r="B7" s="2">
        <v>0</v>
      </c>
      <c r="C7" s="2">
        <v>0</v>
      </c>
      <c r="D7" s="2">
        <v>0</v>
      </c>
      <c r="E7" s="2">
        <v>1.8839999999999999</v>
      </c>
      <c r="F7" s="2">
        <v>0</v>
      </c>
      <c r="G7" s="2">
        <v>0</v>
      </c>
      <c r="H7" s="2">
        <v>89.963999999999999</v>
      </c>
      <c r="I7" s="2">
        <v>13.956</v>
      </c>
      <c r="J7" s="2">
        <v>6.8920000000000003</v>
      </c>
      <c r="K7" s="2">
        <v>36.454999999999998</v>
      </c>
      <c r="L7" s="2">
        <v>7.2270000000000003</v>
      </c>
      <c r="M7" s="2">
        <v>8.8460000000000001</v>
      </c>
      <c r="N7" s="2">
        <f t="shared" si="0"/>
        <v>165.22399999999999</v>
      </c>
    </row>
    <row r="8" spans="1:14" s="4" customFormat="1" x14ac:dyDescent="0.2">
      <c r="A8" s="1" t="s">
        <v>402</v>
      </c>
      <c r="B8" s="2">
        <v>0</v>
      </c>
      <c r="C8" s="2">
        <v>0</v>
      </c>
      <c r="D8" s="2">
        <v>0</v>
      </c>
      <c r="E8" s="2">
        <v>0.754</v>
      </c>
      <c r="F8" s="2">
        <v>0</v>
      </c>
      <c r="G8" s="2">
        <v>0</v>
      </c>
      <c r="H8" s="2">
        <v>93.275000000000006</v>
      </c>
      <c r="I8" s="2">
        <v>13.693</v>
      </c>
      <c r="J8" s="2">
        <v>6.8120000000000003</v>
      </c>
      <c r="K8" s="2">
        <v>34.914000000000001</v>
      </c>
      <c r="L8" s="2">
        <v>7.18</v>
      </c>
      <c r="M8" s="2">
        <v>8.6159999999999997</v>
      </c>
      <c r="N8" s="2">
        <f t="shared" si="0"/>
        <v>165.244</v>
      </c>
    </row>
    <row r="9" spans="1:14" s="4" customFormat="1" x14ac:dyDescent="0.2">
      <c r="A9" s="1" t="s">
        <v>403</v>
      </c>
      <c r="B9" s="2">
        <v>0</v>
      </c>
      <c r="C9" s="2">
        <v>0</v>
      </c>
      <c r="D9" s="2">
        <v>0</v>
      </c>
      <c r="E9" s="2">
        <v>1.048</v>
      </c>
      <c r="F9" s="2">
        <v>0</v>
      </c>
      <c r="G9" s="2">
        <v>0</v>
      </c>
      <c r="H9" s="2">
        <v>95.231999999999999</v>
      </c>
      <c r="I9" s="2">
        <v>16.07</v>
      </c>
      <c r="J9" s="2">
        <v>6.9089999999999998</v>
      </c>
      <c r="K9" s="2">
        <v>32.411000000000001</v>
      </c>
      <c r="L9" s="2">
        <v>7.0549999999999997</v>
      </c>
      <c r="M9" s="2">
        <v>8.4870000000000001</v>
      </c>
      <c r="N9" s="2">
        <f t="shared" si="0"/>
        <v>167.21199999999999</v>
      </c>
    </row>
    <row r="10" spans="1:14" s="4" customFormat="1" x14ac:dyDescent="0.2">
      <c r="A10" s="1" t="s">
        <v>404</v>
      </c>
      <c r="B10" s="2">
        <v>0</v>
      </c>
      <c r="C10" s="2">
        <v>0</v>
      </c>
      <c r="D10" s="2">
        <v>0</v>
      </c>
      <c r="E10" s="2">
        <v>0.873</v>
      </c>
      <c r="F10" s="2">
        <v>0</v>
      </c>
      <c r="G10" s="2">
        <v>0</v>
      </c>
      <c r="H10" s="2">
        <v>94.200999999999993</v>
      </c>
      <c r="I10" s="2">
        <v>16.706</v>
      </c>
      <c r="J10" s="2">
        <v>7.0439999999999996</v>
      </c>
      <c r="K10" s="2">
        <v>32.268000000000001</v>
      </c>
      <c r="L10" s="2">
        <v>6.9489999999999998</v>
      </c>
      <c r="M10" s="2">
        <v>8.8889999999999993</v>
      </c>
      <c r="N10" s="2">
        <f t="shared" si="0"/>
        <v>166.92999999999998</v>
      </c>
    </row>
    <row r="11" spans="1:14" s="4" customFormat="1" x14ac:dyDescent="0.2">
      <c r="A11" s="1" t="s">
        <v>405</v>
      </c>
      <c r="B11" s="2">
        <v>0</v>
      </c>
      <c r="C11" s="2">
        <v>0</v>
      </c>
      <c r="D11" s="2">
        <v>0</v>
      </c>
      <c r="E11" s="2">
        <v>0.755</v>
      </c>
      <c r="F11" s="2">
        <v>0</v>
      </c>
      <c r="G11" s="2">
        <v>0</v>
      </c>
      <c r="H11" s="2">
        <v>92.682000000000002</v>
      </c>
      <c r="I11" s="2">
        <v>15.565</v>
      </c>
      <c r="J11" s="2">
        <v>7.8109999999999999</v>
      </c>
      <c r="K11" s="2">
        <v>30.335999999999999</v>
      </c>
      <c r="L11" s="2">
        <v>6.15</v>
      </c>
      <c r="M11" s="2">
        <v>8.6859999999999999</v>
      </c>
      <c r="N11" s="2">
        <f t="shared" si="0"/>
        <v>161.98500000000001</v>
      </c>
    </row>
    <row r="12" spans="1:14" s="4" customFormat="1" x14ac:dyDescent="0.2">
      <c r="A12" s="1" t="s">
        <v>406</v>
      </c>
      <c r="B12" s="2">
        <v>0</v>
      </c>
      <c r="C12" s="2">
        <v>0</v>
      </c>
      <c r="D12" s="2">
        <v>0</v>
      </c>
      <c r="E12" s="2">
        <v>0.78100000000000003</v>
      </c>
      <c r="F12" s="2">
        <v>0</v>
      </c>
      <c r="G12" s="2">
        <v>0</v>
      </c>
      <c r="H12" s="2">
        <v>86.968000000000004</v>
      </c>
      <c r="I12" s="2">
        <v>12.928000000000001</v>
      </c>
      <c r="J12" s="2">
        <v>6.8209999999999997</v>
      </c>
      <c r="K12" s="2">
        <v>36.276000000000003</v>
      </c>
      <c r="L12" s="2">
        <v>6.5350000000000001</v>
      </c>
      <c r="M12" s="2">
        <v>8.4649999999999999</v>
      </c>
      <c r="N12" s="2">
        <f t="shared" si="0"/>
        <v>158.774</v>
      </c>
    </row>
    <row r="13" spans="1:14" s="4" customFormat="1" x14ac:dyDescent="0.2">
      <c r="A13" s="1" t="s">
        <v>407</v>
      </c>
      <c r="B13" s="2">
        <v>0</v>
      </c>
      <c r="C13" s="2">
        <v>0</v>
      </c>
      <c r="D13" s="2">
        <v>0</v>
      </c>
      <c r="E13" s="2">
        <v>0.66700000000000004</v>
      </c>
      <c r="F13" s="2">
        <v>0</v>
      </c>
      <c r="G13" s="2">
        <v>0</v>
      </c>
      <c r="H13" s="2">
        <v>86.269000000000005</v>
      </c>
      <c r="I13" s="2">
        <v>13.03</v>
      </c>
      <c r="J13" s="2">
        <v>7.0469999999999997</v>
      </c>
      <c r="K13" s="2">
        <v>36.652000000000001</v>
      </c>
      <c r="L13" s="2">
        <v>6.819</v>
      </c>
      <c r="M13" s="2">
        <v>8.1989999999999998</v>
      </c>
      <c r="N13" s="2">
        <f t="shared" si="0"/>
        <v>158.68300000000002</v>
      </c>
    </row>
    <row r="14" spans="1:14" s="4" customFormat="1" x14ac:dyDescent="0.2">
      <c r="A14" s="1" t="s">
        <v>408</v>
      </c>
      <c r="B14" s="2">
        <v>0</v>
      </c>
      <c r="C14" s="2">
        <v>0</v>
      </c>
      <c r="D14" s="2">
        <v>0</v>
      </c>
      <c r="E14" s="2">
        <v>0.623</v>
      </c>
      <c r="F14" s="2">
        <v>0</v>
      </c>
      <c r="G14" s="2">
        <v>0</v>
      </c>
      <c r="H14" s="2">
        <v>89.036000000000001</v>
      </c>
      <c r="I14" s="2">
        <v>13.196</v>
      </c>
      <c r="J14" s="2">
        <v>7.5949999999999998</v>
      </c>
      <c r="K14" s="2">
        <v>36.478000000000002</v>
      </c>
      <c r="L14" s="2">
        <v>6.94</v>
      </c>
      <c r="M14" s="2">
        <v>8.1639999999999997</v>
      </c>
      <c r="N14" s="2">
        <f t="shared" si="0"/>
        <v>162.03199999999998</v>
      </c>
    </row>
    <row r="15" spans="1:14" s="4" customFormat="1" ht="15.75" customHeight="1" x14ac:dyDescent="0.2">
      <c r="A15" s="1" t="s">
        <v>341</v>
      </c>
      <c r="B15" s="2">
        <v>0</v>
      </c>
      <c r="C15" s="2">
        <v>0</v>
      </c>
      <c r="D15" s="2">
        <v>0</v>
      </c>
      <c r="E15" s="2">
        <v>0.748</v>
      </c>
      <c r="F15" s="2">
        <v>0</v>
      </c>
      <c r="G15" s="2">
        <v>0</v>
      </c>
      <c r="H15" s="2">
        <v>94.132000000000005</v>
      </c>
      <c r="I15" s="2">
        <v>13.831</v>
      </c>
      <c r="J15" s="2">
        <v>8.9329999999999998</v>
      </c>
      <c r="K15" s="2">
        <v>34.896999999999998</v>
      </c>
      <c r="L15" s="2">
        <v>6.84</v>
      </c>
      <c r="M15" s="2">
        <v>8.4429999999999996</v>
      </c>
      <c r="N15" s="2">
        <f t="shared" si="0"/>
        <v>167.82400000000001</v>
      </c>
    </row>
    <row r="16" spans="1:14" s="4" customFormat="1" x14ac:dyDescent="0.2">
      <c r="A16" s="1" t="s">
        <v>409</v>
      </c>
      <c r="B16" s="2">
        <v>0</v>
      </c>
      <c r="C16" s="2">
        <v>0</v>
      </c>
      <c r="D16" s="2">
        <v>0</v>
      </c>
      <c r="E16" s="2">
        <v>0.621</v>
      </c>
      <c r="F16" s="2">
        <v>0</v>
      </c>
      <c r="G16" s="2">
        <v>0</v>
      </c>
      <c r="H16" s="2">
        <v>101.441</v>
      </c>
      <c r="I16" s="2">
        <v>14.85</v>
      </c>
      <c r="J16" s="2">
        <v>7.8129999999999997</v>
      </c>
      <c r="K16" s="2">
        <v>33.872</v>
      </c>
      <c r="L16" s="2">
        <v>6.5419999999999998</v>
      </c>
      <c r="M16" s="2">
        <v>8.7520000000000007</v>
      </c>
      <c r="N16" s="2">
        <f t="shared" si="0"/>
        <v>173.89099999999999</v>
      </c>
    </row>
    <row r="17" spans="1:14" s="4" customFormat="1" x14ac:dyDescent="0.2">
      <c r="A17" s="1" t="s">
        <v>410</v>
      </c>
      <c r="B17" s="2">
        <v>0</v>
      </c>
      <c r="C17" s="2">
        <v>0</v>
      </c>
      <c r="D17" s="2">
        <v>0</v>
      </c>
      <c r="E17" s="2">
        <v>0.74199999999999999</v>
      </c>
      <c r="F17" s="2">
        <v>0</v>
      </c>
      <c r="G17" s="2">
        <v>0</v>
      </c>
      <c r="H17" s="2">
        <v>95.814999999999998</v>
      </c>
      <c r="I17" s="2">
        <v>13.114000000000001</v>
      </c>
      <c r="J17" s="2">
        <v>8.1620000000000008</v>
      </c>
      <c r="K17" s="2">
        <v>37.582000000000001</v>
      </c>
      <c r="L17" s="2">
        <v>6.5570000000000004</v>
      </c>
      <c r="M17" s="2">
        <v>8.3580000000000005</v>
      </c>
      <c r="N17" s="2">
        <f t="shared" si="0"/>
        <v>170.32999999999998</v>
      </c>
    </row>
    <row r="18" spans="1:14" s="4" customFormat="1" x14ac:dyDescent="0.2">
      <c r="A18" s="1" t="s">
        <v>411</v>
      </c>
      <c r="B18" s="2">
        <v>0</v>
      </c>
      <c r="C18" s="2">
        <v>1.401</v>
      </c>
      <c r="D18" s="2">
        <v>1.0449999999999999</v>
      </c>
      <c r="E18" s="2">
        <v>4.7919999999999998</v>
      </c>
      <c r="F18" s="2">
        <v>0</v>
      </c>
      <c r="G18" s="2">
        <v>0</v>
      </c>
      <c r="H18" s="2">
        <v>79.242999999999995</v>
      </c>
      <c r="I18" s="2">
        <v>17.004999999999999</v>
      </c>
      <c r="J18" s="2">
        <v>8.2070000000000007</v>
      </c>
      <c r="K18" s="2">
        <v>28.478999999999999</v>
      </c>
      <c r="L18" s="2">
        <v>6.1820000000000004</v>
      </c>
      <c r="M18" s="2">
        <v>4.3070000000000004</v>
      </c>
      <c r="N18" s="2">
        <f t="shared" si="0"/>
        <v>148.215</v>
      </c>
    </row>
    <row r="19" spans="1:14" s="19" customFormat="1" x14ac:dyDescent="0.2">
      <c r="A19" s="1" t="s">
        <v>412</v>
      </c>
      <c r="B19" s="2">
        <v>0</v>
      </c>
      <c r="C19" s="2">
        <v>0</v>
      </c>
      <c r="D19" s="2">
        <v>1.532</v>
      </c>
      <c r="E19" s="2">
        <v>8.7439999999999998</v>
      </c>
      <c r="F19" s="2">
        <v>0</v>
      </c>
      <c r="G19" s="2">
        <v>0</v>
      </c>
      <c r="H19" s="2">
        <v>57.244</v>
      </c>
      <c r="I19" s="2">
        <v>21.131</v>
      </c>
      <c r="J19" s="2">
        <v>5.1689999999999996</v>
      </c>
      <c r="K19" s="2">
        <v>14.109</v>
      </c>
      <c r="L19" s="2">
        <v>5.84</v>
      </c>
      <c r="M19" s="2">
        <v>1.585</v>
      </c>
      <c r="N19" s="2">
        <f t="shared" si="0"/>
        <v>113.822</v>
      </c>
    </row>
    <row r="20" spans="1:14" x14ac:dyDescent="0.2">
      <c r="A20" s="1" t="s">
        <v>413</v>
      </c>
      <c r="B20" s="2">
        <v>0</v>
      </c>
      <c r="C20" s="2">
        <v>0</v>
      </c>
      <c r="D20" s="2">
        <v>1.38</v>
      </c>
      <c r="E20" s="2">
        <v>11.605</v>
      </c>
      <c r="F20" s="2">
        <v>0</v>
      </c>
      <c r="G20" s="2">
        <v>0</v>
      </c>
      <c r="H20" s="2">
        <v>48.991</v>
      </c>
      <c r="I20" s="2">
        <v>21.902000000000001</v>
      </c>
      <c r="J20" s="2">
        <v>4.7149999999999999</v>
      </c>
      <c r="K20" s="2">
        <v>6.7370000000000001</v>
      </c>
      <c r="L20" s="2">
        <v>5.97</v>
      </c>
      <c r="M20" s="2">
        <v>0.436</v>
      </c>
      <c r="N20" s="2">
        <f t="shared" si="0"/>
        <v>100.35600000000001</v>
      </c>
    </row>
    <row r="21" spans="1:14" s="19" customFormat="1" x14ac:dyDescent="0.2">
      <c r="A21" s="1" t="s">
        <v>414</v>
      </c>
      <c r="B21" s="2">
        <v>0</v>
      </c>
      <c r="C21" s="2">
        <v>0.44600000000000001</v>
      </c>
      <c r="D21" s="2">
        <v>1.2370000000000001</v>
      </c>
      <c r="E21" s="2">
        <v>10.699</v>
      </c>
      <c r="F21" s="2">
        <v>0</v>
      </c>
      <c r="G21" s="2">
        <v>10.349</v>
      </c>
      <c r="H21" s="2">
        <v>46.502000000000002</v>
      </c>
      <c r="I21" s="2">
        <v>23.091999999999999</v>
      </c>
      <c r="J21" s="2">
        <v>4.8019999999999996</v>
      </c>
      <c r="K21" s="2">
        <v>3.75</v>
      </c>
      <c r="L21" s="2">
        <v>5.7409999999999997</v>
      </c>
      <c r="M21" s="2">
        <v>0</v>
      </c>
      <c r="N21" s="2">
        <f t="shared" si="0"/>
        <v>104.935</v>
      </c>
    </row>
    <row r="22" spans="1:14" s="19" customFormat="1" x14ac:dyDescent="0.2">
      <c r="A22" s="1" t="s">
        <v>415</v>
      </c>
      <c r="B22" s="2">
        <v>0.59799999999999998</v>
      </c>
      <c r="C22" s="2">
        <v>0</v>
      </c>
      <c r="D22" s="2">
        <v>1.0329999999999999</v>
      </c>
      <c r="E22" s="2">
        <v>10.795999999999999</v>
      </c>
      <c r="F22" s="2">
        <v>0</v>
      </c>
      <c r="G22" s="2">
        <v>9.6180000000000003</v>
      </c>
      <c r="H22" s="2">
        <v>47.637</v>
      </c>
      <c r="I22" s="2">
        <v>24.239000000000001</v>
      </c>
      <c r="J22" s="2">
        <v>0</v>
      </c>
      <c r="K22" s="2">
        <v>1.522</v>
      </c>
      <c r="L22" s="2">
        <v>5.25</v>
      </c>
      <c r="M22" s="2">
        <v>0</v>
      </c>
      <c r="N22" s="2">
        <f t="shared" si="0"/>
        <v>99.061999999999983</v>
      </c>
    </row>
    <row r="23" spans="1:14" s="19" customFormat="1" x14ac:dyDescent="0.2">
      <c r="A23" s="1" t="s">
        <v>416</v>
      </c>
      <c r="B23" s="2">
        <v>0.47099999999999997</v>
      </c>
      <c r="C23" s="2">
        <v>0.38300000000000001</v>
      </c>
      <c r="D23" s="2">
        <v>0</v>
      </c>
      <c r="E23" s="2">
        <v>10.667</v>
      </c>
      <c r="F23" s="2">
        <v>0</v>
      </c>
      <c r="G23" s="2">
        <v>0</v>
      </c>
      <c r="H23" s="2">
        <v>44.945</v>
      </c>
      <c r="I23" s="2">
        <v>22.242000000000001</v>
      </c>
      <c r="J23" s="2">
        <v>6.9939999999999998</v>
      </c>
      <c r="K23" s="2">
        <v>2.367</v>
      </c>
      <c r="L23" s="2">
        <v>5.1539999999999999</v>
      </c>
      <c r="M23" s="2">
        <v>0</v>
      </c>
      <c r="N23" s="2">
        <f t="shared" si="0"/>
        <v>92.369</v>
      </c>
    </row>
    <row r="24" spans="1:14" s="19" customFormat="1" x14ac:dyDescent="0.2">
      <c r="A24" s="1" t="s">
        <v>417</v>
      </c>
      <c r="B24" s="2">
        <v>0.33500000000000002</v>
      </c>
      <c r="C24" s="2">
        <v>0</v>
      </c>
      <c r="D24" s="2">
        <v>0</v>
      </c>
      <c r="E24" s="2">
        <v>9.4510000000000005</v>
      </c>
      <c r="F24" s="2">
        <v>0</v>
      </c>
      <c r="G24" s="2">
        <v>0</v>
      </c>
      <c r="H24" s="2">
        <v>38.289000000000001</v>
      </c>
      <c r="I24" s="2">
        <v>17.891999999999999</v>
      </c>
      <c r="J24" s="2">
        <v>4.8360000000000003</v>
      </c>
      <c r="K24" s="2">
        <v>3.367</v>
      </c>
      <c r="L24" s="2">
        <v>5.6959999999999997</v>
      </c>
      <c r="M24" s="2">
        <v>0</v>
      </c>
      <c r="N24" s="2">
        <f t="shared" si="0"/>
        <v>79.531000000000006</v>
      </c>
    </row>
    <row r="25" spans="1:14" s="19" customFormat="1" x14ac:dyDescent="0.2">
      <c r="A25" s="1" t="s">
        <v>418</v>
      </c>
      <c r="B25" s="2">
        <v>0.318</v>
      </c>
      <c r="C25" s="2">
        <v>0</v>
      </c>
      <c r="D25" s="2">
        <v>0</v>
      </c>
      <c r="E25" s="2">
        <v>8.3539999999999992</v>
      </c>
      <c r="F25" s="2">
        <v>0</v>
      </c>
      <c r="G25" s="2">
        <v>0</v>
      </c>
      <c r="H25" s="2">
        <v>39.159999999999997</v>
      </c>
      <c r="I25" s="2">
        <v>17.484999999999999</v>
      </c>
      <c r="J25" s="2">
        <v>5.9349999999999996</v>
      </c>
      <c r="K25" s="2">
        <v>2.601</v>
      </c>
      <c r="L25" s="2">
        <v>5.8159999999999998</v>
      </c>
      <c r="M25" s="2">
        <v>0</v>
      </c>
      <c r="N25" s="2">
        <f t="shared" si="0"/>
        <v>79.350999999999999</v>
      </c>
    </row>
    <row r="26" spans="1:14" s="19" customFormat="1" x14ac:dyDescent="0.2">
      <c r="A26" s="1" t="s">
        <v>419</v>
      </c>
      <c r="B26" s="2">
        <v>0.32300000000000001</v>
      </c>
      <c r="C26" s="2">
        <v>0</v>
      </c>
      <c r="D26" s="2">
        <v>0</v>
      </c>
      <c r="E26" s="2">
        <v>7.95</v>
      </c>
      <c r="F26" s="2">
        <v>0</v>
      </c>
      <c r="G26" s="2">
        <v>0</v>
      </c>
      <c r="H26" s="2">
        <v>39.241</v>
      </c>
      <c r="I26" s="2">
        <v>17.129000000000001</v>
      </c>
      <c r="J26" s="2">
        <v>0</v>
      </c>
      <c r="K26" s="2">
        <v>1.546</v>
      </c>
      <c r="L26" s="2">
        <v>5.5759999999999996</v>
      </c>
      <c r="M26" s="2">
        <v>0</v>
      </c>
      <c r="N26" s="2">
        <f t="shared" si="0"/>
        <v>71.442000000000007</v>
      </c>
    </row>
    <row r="27" spans="1:14" s="19" customFormat="1" x14ac:dyDescent="0.2">
      <c r="A27" s="1" t="s">
        <v>420</v>
      </c>
      <c r="B27" s="2">
        <v>0.29599999999999999</v>
      </c>
      <c r="C27" s="2">
        <v>0</v>
      </c>
      <c r="D27" s="2">
        <v>0</v>
      </c>
      <c r="E27" s="2">
        <v>8.0069999999999997</v>
      </c>
      <c r="F27" s="2">
        <v>0</v>
      </c>
      <c r="G27" s="2">
        <v>0</v>
      </c>
      <c r="H27" s="2">
        <v>39.100999999999999</v>
      </c>
      <c r="I27" s="2">
        <v>16.009</v>
      </c>
      <c r="J27" s="2">
        <v>0</v>
      </c>
      <c r="K27" s="2">
        <v>0.71499999999999997</v>
      </c>
      <c r="L27" s="2">
        <v>5.141</v>
      </c>
      <c r="M27" s="2">
        <v>0</v>
      </c>
      <c r="N27" s="2">
        <f t="shared" si="0"/>
        <v>68.972999999999999</v>
      </c>
    </row>
    <row r="28" spans="1:14" s="19" customFormat="1" x14ac:dyDescent="0.2">
      <c r="A28" s="1" t="s">
        <v>421</v>
      </c>
      <c r="B28" s="2">
        <v>0</v>
      </c>
      <c r="C28" s="2">
        <v>0</v>
      </c>
      <c r="D28" s="2">
        <v>0</v>
      </c>
      <c r="E28" s="2">
        <v>7.9029999999999996</v>
      </c>
      <c r="F28" s="2">
        <v>0</v>
      </c>
      <c r="G28" s="2">
        <v>0</v>
      </c>
      <c r="H28" s="2">
        <v>37.823</v>
      </c>
      <c r="I28" s="2">
        <v>14.292</v>
      </c>
      <c r="J28" s="2">
        <v>5.8109999999999999</v>
      </c>
      <c r="K28" s="2">
        <v>2.036</v>
      </c>
      <c r="L28" s="2">
        <v>4.9580000000000002</v>
      </c>
      <c r="M28" s="2">
        <v>0</v>
      </c>
      <c r="N28" s="2">
        <f t="shared" si="0"/>
        <v>72.823000000000008</v>
      </c>
    </row>
    <row r="29" spans="1:14" s="19" customFormat="1" x14ac:dyDescent="0.2">
      <c r="A29" s="1" t="s">
        <v>422</v>
      </c>
      <c r="B29" s="2">
        <v>0</v>
      </c>
      <c r="C29" s="2">
        <v>0</v>
      </c>
      <c r="D29" s="2">
        <v>0</v>
      </c>
      <c r="E29" s="2">
        <v>7.07</v>
      </c>
      <c r="F29" s="2">
        <v>0</v>
      </c>
      <c r="G29" s="2">
        <v>0</v>
      </c>
      <c r="H29" s="2">
        <v>37.924999999999997</v>
      </c>
      <c r="I29" s="2">
        <v>13.532</v>
      </c>
      <c r="J29" s="2">
        <v>5.8070000000000004</v>
      </c>
      <c r="K29" s="2">
        <v>2.681</v>
      </c>
      <c r="L29" s="2">
        <v>5.2309999999999999</v>
      </c>
      <c r="M29" s="2">
        <v>0</v>
      </c>
      <c r="N29" s="2">
        <f t="shared" si="0"/>
        <v>72.246000000000009</v>
      </c>
    </row>
    <row r="30" spans="1:14" s="19" customFormat="1" x14ac:dyDescent="0.2">
      <c r="A30" s="1" t="s">
        <v>423</v>
      </c>
      <c r="B30" s="2">
        <v>0</v>
      </c>
      <c r="C30" s="2">
        <v>0</v>
      </c>
      <c r="D30" s="2">
        <v>0</v>
      </c>
      <c r="E30" s="2">
        <v>6.5590000000000002</v>
      </c>
      <c r="F30" s="2">
        <v>0</v>
      </c>
      <c r="G30" s="2">
        <v>7.8179999999999996</v>
      </c>
      <c r="H30" s="2">
        <v>38.831000000000003</v>
      </c>
      <c r="I30" s="2">
        <v>14.763999999999999</v>
      </c>
      <c r="J30" s="2">
        <v>6.1669999999999998</v>
      </c>
      <c r="K30" s="2">
        <v>2.44</v>
      </c>
      <c r="L30" s="2">
        <v>5.2910000000000004</v>
      </c>
      <c r="M30" s="2">
        <v>0</v>
      </c>
      <c r="N30" s="2">
        <f t="shared" si="0"/>
        <v>81.86999999999999</v>
      </c>
    </row>
    <row r="31" spans="1:14" s="19" customFormat="1" x14ac:dyDescent="0.2">
      <c r="A31" s="1" t="s">
        <v>423</v>
      </c>
      <c r="B31" s="2">
        <v>0</v>
      </c>
      <c r="C31" s="2">
        <v>0</v>
      </c>
      <c r="D31" s="2">
        <v>0</v>
      </c>
      <c r="E31" s="2">
        <v>6.5590000000000002</v>
      </c>
      <c r="F31" s="2">
        <v>0</v>
      </c>
      <c r="G31" s="2">
        <v>7.8179999999999996</v>
      </c>
      <c r="H31" s="2">
        <v>38.831000000000003</v>
      </c>
      <c r="I31" s="2">
        <v>14.763999999999999</v>
      </c>
      <c r="J31" s="2">
        <v>6.1669999999999998</v>
      </c>
      <c r="K31" s="2">
        <v>2.44</v>
      </c>
      <c r="L31" s="2">
        <v>5.2910000000000004</v>
      </c>
      <c r="M31" s="2">
        <v>0</v>
      </c>
      <c r="N31" s="2">
        <f t="shared" si="0"/>
        <v>81.86999999999999</v>
      </c>
    </row>
    <row r="32" spans="1:14" s="19" customFormat="1" x14ac:dyDescent="0.2">
      <c r="A32" s="1" t="s">
        <v>424</v>
      </c>
      <c r="B32" s="2">
        <v>0</v>
      </c>
      <c r="C32" s="2">
        <v>0</v>
      </c>
      <c r="D32" s="2">
        <v>0</v>
      </c>
      <c r="E32" s="2">
        <v>5.7670000000000003</v>
      </c>
      <c r="F32" s="2">
        <v>0</v>
      </c>
      <c r="G32" s="2">
        <v>0</v>
      </c>
      <c r="H32" s="2">
        <v>45.152999999999999</v>
      </c>
      <c r="I32" s="2">
        <v>15.683</v>
      </c>
      <c r="J32" s="2">
        <v>5.08</v>
      </c>
      <c r="K32" s="2">
        <v>0.59499999999999997</v>
      </c>
      <c r="L32" s="2">
        <v>5.383</v>
      </c>
      <c r="M32" s="2">
        <v>0</v>
      </c>
      <c r="N32" s="2">
        <f t="shared" si="0"/>
        <v>77.661000000000001</v>
      </c>
    </row>
    <row r="33" spans="1:14" s="19" customFormat="1" x14ac:dyDescent="0.2">
      <c r="A33" s="1" t="s">
        <v>425</v>
      </c>
      <c r="B33" s="2">
        <v>0</v>
      </c>
      <c r="C33" s="2">
        <v>0</v>
      </c>
      <c r="D33" s="2">
        <v>0</v>
      </c>
      <c r="E33" s="2">
        <v>5.0389999999999997</v>
      </c>
      <c r="F33" s="2">
        <v>0</v>
      </c>
      <c r="G33" s="2">
        <v>0</v>
      </c>
      <c r="H33" s="2">
        <v>46.125999999999998</v>
      </c>
      <c r="I33" s="2">
        <v>15.733000000000001</v>
      </c>
      <c r="J33" s="2">
        <v>5.2320000000000002</v>
      </c>
      <c r="K33" s="2">
        <v>0</v>
      </c>
      <c r="L33" s="2">
        <v>4.7039999999999997</v>
      </c>
      <c r="M33" s="2">
        <v>0</v>
      </c>
      <c r="N33" s="2">
        <f t="shared" si="0"/>
        <v>76.834000000000003</v>
      </c>
    </row>
    <row r="34" spans="1:14" s="19" customFormat="1" x14ac:dyDescent="0.2">
      <c r="A34" s="1" t="s">
        <v>425</v>
      </c>
      <c r="B34" s="2">
        <v>0</v>
      </c>
      <c r="C34" s="2">
        <v>0</v>
      </c>
      <c r="D34" s="2">
        <v>0</v>
      </c>
      <c r="E34" s="2">
        <v>5.0389999999999997</v>
      </c>
      <c r="F34" s="2">
        <v>0</v>
      </c>
      <c r="G34" s="2">
        <v>0</v>
      </c>
      <c r="H34" s="2">
        <v>46.125999999999998</v>
      </c>
      <c r="I34" s="2">
        <v>15.733000000000001</v>
      </c>
      <c r="J34" s="2">
        <v>5.2320000000000002</v>
      </c>
      <c r="K34" s="2">
        <v>0</v>
      </c>
      <c r="L34" s="2">
        <v>4.7039999999999997</v>
      </c>
      <c r="M34" s="2">
        <v>0</v>
      </c>
      <c r="N34" s="2">
        <f t="shared" si="0"/>
        <v>76.834000000000003</v>
      </c>
    </row>
    <row r="35" spans="1:14" s="19" customFormat="1" x14ac:dyDescent="0.2">
      <c r="A35" s="1" t="s">
        <v>426</v>
      </c>
      <c r="B35" s="2">
        <v>0</v>
      </c>
      <c r="C35" s="2">
        <v>0</v>
      </c>
      <c r="D35" s="2">
        <v>0</v>
      </c>
      <c r="E35" s="2">
        <v>5.1870000000000003</v>
      </c>
      <c r="F35" s="2">
        <v>0</v>
      </c>
      <c r="G35" s="2">
        <v>0</v>
      </c>
      <c r="H35" s="2">
        <v>44.792999999999999</v>
      </c>
      <c r="I35" s="2">
        <v>15.055999999999999</v>
      </c>
      <c r="J35" s="2">
        <v>4.9039999999999999</v>
      </c>
      <c r="K35" s="2">
        <v>0.63400000000000001</v>
      </c>
      <c r="L35" s="2">
        <v>4.8360000000000003</v>
      </c>
      <c r="M35" s="2">
        <v>0</v>
      </c>
      <c r="N35" s="2">
        <f t="shared" si="0"/>
        <v>75.41</v>
      </c>
    </row>
    <row r="36" spans="1:14" s="19" customFormat="1" x14ac:dyDescent="0.2">
      <c r="A36" s="1" t="s">
        <v>427</v>
      </c>
      <c r="B36" s="2">
        <v>0</v>
      </c>
      <c r="C36" s="2">
        <v>0</v>
      </c>
      <c r="D36" s="2">
        <v>0</v>
      </c>
      <c r="E36" s="2">
        <v>6.3689999999999998</v>
      </c>
      <c r="F36" s="2">
        <v>0</v>
      </c>
      <c r="G36" s="2">
        <v>0</v>
      </c>
      <c r="H36" s="2">
        <v>51.24</v>
      </c>
      <c r="I36" s="2">
        <v>16.446999999999999</v>
      </c>
      <c r="J36" s="2">
        <v>4.484</v>
      </c>
      <c r="K36" s="2">
        <v>0.83299999999999996</v>
      </c>
      <c r="L36" s="2">
        <v>6.2859999999999996</v>
      </c>
      <c r="M36" s="2">
        <v>0</v>
      </c>
      <c r="N36" s="2">
        <f t="shared" si="0"/>
        <v>85.658999999999992</v>
      </c>
    </row>
    <row r="37" spans="1:14" s="19" customFormat="1" x14ac:dyDescent="0.2">
      <c r="A37" s="1" t="s">
        <v>428</v>
      </c>
      <c r="B37" s="2">
        <v>0</v>
      </c>
      <c r="C37" s="2">
        <v>0</v>
      </c>
      <c r="D37" s="2">
        <v>0</v>
      </c>
      <c r="E37" s="2">
        <v>6.0709999999999997</v>
      </c>
      <c r="F37" s="2">
        <v>9.4979999999999993</v>
      </c>
      <c r="G37" s="2">
        <v>0</v>
      </c>
      <c r="H37" s="2">
        <v>50.273000000000003</v>
      </c>
      <c r="I37" s="2">
        <v>16.439</v>
      </c>
      <c r="J37" s="2">
        <v>4.3140000000000001</v>
      </c>
      <c r="K37" s="2">
        <v>0.224</v>
      </c>
      <c r="L37" s="2">
        <v>6.657</v>
      </c>
      <c r="M37" s="2">
        <v>0</v>
      </c>
      <c r="N37" s="2">
        <f t="shared" si="0"/>
        <v>83.978000000000009</v>
      </c>
    </row>
    <row r="38" spans="1:14" s="19" customFormat="1" x14ac:dyDescent="0.2">
      <c r="A38" s="1" t="s">
        <v>429</v>
      </c>
      <c r="B38" s="2">
        <v>0</v>
      </c>
      <c r="C38" s="2">
        <v>0</v>
      </c>
      <c r="D38" s="2">
        <v>0</v>
      </c>
      <c r="E38" s="2">
        <v>6.4009999999999998</v>
      </c>
      <c r="F38" s="2">
        <v>0</v>
      </c>
      <c r="G38" s="2">
        <v>0</v>
      </c>
      <c r="H38" s="2">
        <v>44.768999999999998</v>
      </c>
      <c r="I38" s="2">
        <v>16.873999999999999</v>
      </c>
      <c r="J38" s="2">
        <v>4.0209999999999999</v>
      </c>
      <c r="K38" s="2">
        <v>0.45</v>
      </c>
      <c r="L38" s="2">
        <v>6.8319999999999999</v>
      </c>
      <c r="M38" s="2">
        <v>0</v>
      </c>
      <c r="N38" s="2">
        <f t="shared" si="0"/>
        <v>79.346999999999994</v>
      </c>
    </row>
    <row r="39" spans="1:14" s="19" customFormat="1" x14ac:dyDescent="0.2">
      <c r="A39" s="1" t="s">
        <v>430</v>
      </c>
      <c r="B39" s="2">
        <v>0</v>
      </c>
      <c r="C39" s="2">
        <v>0</v>
      </c>
      <c r="D39" s="2">
        <v>0</v>
      </c>
      <c r="E39" s="2">
        <v>6.07</v>
      </c>
      <c r="F39" s="2">
        <v>0</v>
      </c>
      <c r="G39" s="2">
        <v>0</v>
      </c>
      <c r="H39" s="2">
        <v>38.86</v>
      </c>
      <c r="I39" s="2">
        <v>16.032</v>
      </c>
      <c r="J39" s="2">
        <v>3.492</v>
      </c>
      <c r="K39" s="2">
        <v>1.0309999999999999</v>
      </c>
      <c r="L39" s="2">
        <v>6.4989999999999997</v>
      </c>
      <c r="M39" s="2">
        <v>0</v>
      </c>
      <c r="N39" s="2">
        <f t="shared" si="0"/>
        <v>71.984000000000009</v>
      </c>
    </row>
    <row r="40" spans="1:14" s="19" customFormat="1" x14ac:dyDescent="0.2">
      <c r="A40" s="1" t="s">
        <v>431</v>
      </c>
      <c r="B40" s="2">
        <v>0</v>
      </c>
      <c r="C40" s="2">
        <v>0</v>
      </c>
      <c r="D40" s="2">
        <v>0</v>
      </c>
      <c r="E40" s="2">
        <v>6.8639999999999999</v>
      </c>
      <c r="F40" s="2">
        <v>7.657</v>
      </c>
      <c r="G40" s="2">
        <v>0</v>
      </c>
      <c r="H40" s="2">
        <v>40.926000000000002</v>
      </c>
      <c r="I40" s="2">
        <v>16.187000000000001</v>
      </c>
      <c r="J40" s="2">
        <v>3.3860000000000001</v>
      </c>
      <c r="K40" s="2">
        <v>0.874</v>
      </c>
      <c r="L40" s="2">
        <v>6.9640000000000004</v>
      </c>
      <c r="M40" s="2">
        <v>0</v>
      </c>
      <c r="N40" s="2">
        <f t="shared" si="0"/>
        <v>75.201000000000008</v>
      </c>
    </row>
    <row r="41" spans="1:14" s="19" customFormat="1" x14ac:dyDescent="0.2">
      <c r="A41" s="1" t="s">
        <v>432</v>
      </c>
      <c r="B41" s="2">
        <v>0</v>
      </c>
      <c r="C41" s="2">
        <v>0</v>
      </c>
      <c r="D41" s="2">
        <v>0</v>
      </c>
      <c r="E41" s="2">
        <v>7.8250000000000002</v>
      </c>
      <c r="F41" s="2">
        <v>7.7549999999999999</v>
      </c>
      <c r="G41" s="2">
        <v>0</v>
      </c>
      <c r="H41" s="2">
        <v>42.345999999999997</v>
      </c>
      <c r="I41" s="2">
        <v>15.733000000000001</v>
      </c>
      <c r="J41" s="2">
        <v>4.2300000000000004</v>
      </c>
      <c r="K41" s="2">
        <v>0</v>
      </c>
      <c r="L41" s="2">
        <v>6.867</v>
      </c>
      <c r="M41" s="2">
        <v>0</v>
      </c>
      <c r="N41" s="2">
        <f t="shared" si="0"/>
        <v>77.001000000000005</v>
      </c>
    </row>
    <row r="42" spans="1:14" s="19" customFormat="1" x14ac:dyDescent="0.2">
      <c r="A42" s="1" t="s">
        <v>433</v>
      </c>
      <c r="B42" s="2">
        <v>0</v>
      </c>
      <c r="C42" s="2">
        <v>0</v>
      </c>
      <c r="D42" s="2">
        <v>0</v>
      </c>
      <c r="E42" s="2">
        <v>8.1940000000000008</v>
      </c>
      <c r="F42" s="2">
        <v>1.879</v>
      </c>
      <c r="G42" s="2">
        <v>0</v>
      </c>
      <c r="H42" s="2">
        <v>41.420999999999999</v>
      </c>
      <c r="I42" s="2">
        <v>14.946</v>
      </c>
      <c r="J42" s="2">
        <v>4.0170000000000003</v>
      </c>
      <c r="K42" s="2">
        <v>0</v>
      </c>
      <c r="L42" s="2">
        <v>7.0060000000000002</v>
      </c>
      <c r="M42" s="2">
        <v>0</v>
      </c>
      <c r="N42" s="2">
        <f t="shared" si="0"/>
        <v>75.584000000000003</v>
      </c>
    </row>
    <row r="43" spans="1:14" s="19" customFormat="1" x14ac:dyDescent="0.2">
      <c r="A43" s="1" t="s">
        <v>434</v>
      </c>
      <c r="B43" s="2">
        <v>0</v>
      </c>
      <c r="C43" s="2">
        <v>0</v>
      </c>
      <c r="D43" s="2">
        <v>0</v>
      </c>
      <c r="E43" s="2">
        <v>8.4489999999999998</v>
      </c>
      <c r="F43" s="2">
        <v>0</v>
      </c>
      <c r="G43" s="2">
        <v>0</v>
      </c>
      <c r="H43" s="2">
        <v>38.554000000000002</v>
      </c>
      <c r="I43" s="2">
        <v>14.188000000000001</v>
      </c>
      <c r="J43" s="2">
        <v>3.5979999999999999</v>
      </c>
      <c r="K43" s="2">
        <v>1.204</v>
      </c>
      <c r="L43" s="2">
        <v>6.6269999999999998</v>
      </c>
      <c r="M43" s="2">
        <v>0</v>
      </c>
      <c r="N43" s="2">
        <f t="shared" si="0"/>
        <v>72.61999999999999</v>
      </c>
    </row>
    <row r="44" spans="1:14" s="19" customFormat="1" x14ac:dyDescent="0.2">
      <c r="A44" s="1" t="s">
        <v>435</v>
      </c>
      <c r="B44" s="2">
        <v>0</v>
      </c>
      <c r="C44" s="2">
        <v>0</v>
      </c>
      <c r="D44" s="2">
        <v>0</v>
      </c>
      <c r="E44" s="2">
        <v>7.617</v>
      </c>
      <c r="F44" s="2">
        <v>6.8479999999999999</v>
      </c>
      <c r="G44" s="2">
        <v>0</v>
      </c>
      <c r="H44" s="2">
        <v>43.094000000000001</v>
      </c>
      <c r="I44" s="2">
        <v>15.711</v>
      </c>
      <c r="J44" s="2">
        <v>4.2690000000000001</v>
      </c>
      <c r="K44" s="2">
        <v>0.78800000000000003</v>
      </c>
      <c r="L44" s="2">
        <v>7.085</v>
      </c>
      <c r="M44" s="2">
        <v>0</v>
      </c>
      <c r="N44" s="2">
        <f t="shared" si="0"/>
        <v>78.564000000000007</v>
      </c>
    </row>
    <row r="45" spans="1:14" s="19" customFormat="1" x14ac:dyDescent="0.2">
      <c r="A45" s="1" t="s">
        <v>436</v>
      </c>
      <c r="B45" s="2">
        <v>0</v>
      </c>
      <c r="C45" s="2">
        <v>0</v>
      </c>
      <c r="D45" s="2">
        <v>0</v>
      </c>
      <c r="E45" s="2">
        <v>6.5469999999999997</v>
      </c>
      <c r="F45" s="2">
        <v>40.301000000000002</v>
      </c>
      <c r="G45" s="2">
        <v>0</v>
      </c>
      <c r="H45" s="2">
        <v>37.203000000000003</v>
      </c>
      <c r="I45" s="2">
        <v>17.123000000000001</v>
      </c>
      <c r="J45" s="2">
        <v>4.2039999999999997</v>
      </c>
      <c r="K45" s="2">
        <v>0</v>
      </c>
      <c r="L45" s="2">
        <v>6.7140000000000004</v>
      </c>
      <c r="M45" s="2">
        <v>0</v>
      </c>
      <c r="N45" s="2">
        <f>M45+L45+K45+J45+I45+H45+G45+E45</f>
        <v>71.790999999999997</v>
      </c>
    </row>
    <row r="46" spans="1:14" s="19" customFormat="1" x14ac:dyDescent="0.2">
      <c r="A46" s="1" t="s">
        <v>437</v>
      </c>
      <c r="B46" s="2">
        <v>0</v>
      </c>
      <c r="C46" s="2">
        <v>0</v>
      </c>
      <c r="D46" s="2">
        <v>0</v>
      </c>
      <c r="E46" s="2">
        <v>6.8840000000000003</v>
      </c>
      <c r="F46" s="2">
        <v>12.129</v>
      </c>
      <c r="G46" s="2">
        <v>0</v>
      </c>
      <c r="H46" s="2">
        <v>38.819000000000003</v>
      </c>
      <c r="I46" s="2">
        <v>18.824999999999999</v>
      </c>
      <c r="J46" s="2">
        <v>4.4290000000000003</v>
      </c>
      <c r="K46" s="2">
        <v>0</v>
      </c>
      <c r="L46" s="2">
        <v>6.9950000000000001</v>
      </c>
      <c r="M46" s="2">
        <v>0</v>
      </c>
      <c r="N46" s="2">
        <f t="shared" ref="N46:N70" si="1">M46+L46+K46+J46+I46+H46+G46+E46</f>
        <v>75.951999999999998</v>
      </c>
    </row>
    <row r="47" spans="1:14" s="19" customFormat="1" x14ac:dyDescent="0.2">
      <c r="A47" s="1" t="s">
        <v>438</v>
      </c>
      <c r="B47" s="2">
        <v>0</v>
      </c>
      <c r="C47" s="2">
        <v>0</v>
      </c>
      <c r="D47" s="2">
        <v>0</v>
      </c>
      <c r="E47" s="2">
        <v>7.444</v>
      </c>
      <c r="F47" s="2">
        <v>8.5239999999999991</v>
      </c>
      <c r="G47" s="2">
        <v>0</v>
      </c>
      <c r="H47" s="2">
        <v>46.362000000000002</v>
      </c>
      <c r="I47" s="2">
        <v>19.358000000000001</v>
      </c>
      <c r="J47" s="2">
        <v>4.9409999999999998</v>
      </c>
      <c r="K47" s="2">
        <v>0.28699999999999998</v>
      </c>
      <c r="L47" s="2">
        <v>7.1609999999999996</v>
      </c>
      <c r="M47" s="2">
        <v>0</v>
      </c>
      <c r="N47" s="2">
        <f t="shared" si="1"/>
        <v>85.553000000000011</v>
      </c>
    </row>
    <row r="48" spans="1:14" s="19" customFormat="1" x14ac:dyDescent="0.2">
      <c r="A48" s="1" t="s">
        <v>439</v>
      </c>
      <c r="B48" s="2">
        <v>0</v>
      </c>
      <c r="C48" s="2">
        <v>0</v>
      </c>
      <c r="D48" s="2">
        <v>0</v>
      </c>
      <c r="E48" s="2">
        <v>6.6749999999999998</v>
      </c>
      <c r="F48" s="2">
        <v>15.292</v>
      </c>
      <c r="G48" s="2">
        <v>0</v>
      </c>
      <c r="H48" s="2">
        <v>46.762</v>
      </c>
      <c r="I48" s="2">
        <v>18.791</v>
      </c>
      <c r="J48" s="2">
        <v>5.45</v>
      </c>
      <c r="K48" s="2">
        <v>1.3280000000000001</v>
      </c>
      <c r="L48" s="2">
        <v>0</v>
      </c>
      <c r="M48" s="2">
        <v>0</v>
      </c>
      <c r="N48" s="2">
        <f t="shared" si="1"/>
        <v>79.006</v>
      </c>
    </row>
    <row r="49" spans="1:14" s="19" customFormat="1" x14ac:dyDescent="0.2">
      <c r="A49" s="1" t="s">
        <v>440</v>
      </c>
      <c r="B49" s="2">
        <v>0</v>
      </c>
      <c r="C49" s="2">
        <v>0</v>
      </c>
      <c r="D49" s="2">
        <v>0</v>
      </c>
      <c r="E49" s="2">
        <v>8.3059999999999992</v>
      </c>
      <c r="F49" s="2">
        <v>0</v>
      </c>
      <c r="G49" s="2">
        <v>0</v>
      </c>
      <c r="H49" s="2">
        <v>45.523000000000003</v>
      </c>
      <c r="I49" s="2">
        <v>16.7</v>
      </c>
      <c r="J49" s="2">
        <v>4.5359999999999996</v>
      </c>
      <c r="K49" s="2">
        <v>1.077</v>
      </c>
      <c r="L49" s="2">
        <v>6.8170000000000002</v>
      </c>
      <c r="M49" s="2">
        <v>0</v>
      </c>
      <c r="N49" s="2">
        <f t="shared" si="1"/>
        <v>82.959000000000003</v>
      </c>
    </row>
    <row r="50" spans="1:14" s="19" customFormat="1" x14ac:dyDescent="0.2">
      <c r="A50" s="1" t="s">
        <v>441</v>
      </c>
      <c r="B50" s="2">
        <v>0</v>
      </c>
      <c r="C50" s="2">
        <v>0</v>
      </c>
      <c r="D50" s="2">
        <v>0</v>
      </c>
      <c r="E50" s="2">
        <v>7.8339999999999996</v>
      </c>
      <c r="F50" s="2">
        <v>0</v>
      </c>
      <c r="G50" s="2">
        <v>0</v>
      </c>
      <c r="H50" s="2">
        <v>43.453000000000003</v>
      </c>
      <c r="I50" s="2">
        <v>16.411000000000001</v>
      </c>
      <c r="J50" s="2">
        <v>12.013</v>
      </c>
      <c r="K50" s="2">
        <v>1.222</v>
      </c>
      <c r="L50" s="2">
        <v>5.6280000000000001</v>
      </c>
      <c r="M50" s="2">
        <v>0</v>
      </c>
      <c r="N50" s="2">
        <f t="shared" si="1"/>
        <v>86.561000000000007</v>
      </c>
    </row>
    <row r="51" spans="1:14" s="19" customFormat="1" x14ac:dyDescent="0.2">
      <c r="A51" s="1" t="s">
        <v>442</v>
      </c>
      <c r="B51" s="2">
        <v>0</v>
      </c>
      <c r="C51" s="2">
        <v>0</v>
      </c>
      <c r="D51" s="2">
        <v>0</v>
      </c>
      <c r="E51" s="2">
        <v>7.4809999999999999</v>
      </c>
      <c r="F51" s="2">
        <v>7.8470000000000004</v>
      </c>
      <c r="G51" s="2">
        <v>0</v>
      </c>
      <c r="H51" s="2">
        <v>42.79</v>
      </c>
      <c r="I51" s="2">
        <v>18.213999999999999</v>
      </c>
      <c r="J51" s="2">
        <v>0</v>
      </c>
      <c r="K51" s="2">
        <v>1.71</v>
      </c>
      <c r="L51" s="2">
        <v>5.2629999999999999</v>
      </c>
      <c r="M51" s="2">
        <v>0</v>
      </c>
      <c r="N51" s="2">
        <f t="shared" si="1"/>
        <v>75.457999999999998</v>
      </c>
    </row>
    <row r="52" spans="1:14" s="19" customFormat="1" x14ac:dyDescent="0.2">
      <c r="A52" s="1" t="s">
        <v>443</v>
      </c>
      <c r="B52" s="2">
        <v>0</v>
      </c>
      <c r="C52" s="2">
        <v>0</v>
      </c>
      <c r="D52" s="2">
        <v>0</v>
      </c>
      <c r="E52" s="2">
        <v>4.7110000000000003</v>
      </c>
      <c r="F52" s="2">
        <v>0</v>
      </c>
      <c r="G52" s="2">
        <v>0</v>
      </c>
      <c r="H52" s="2">
        <v>36.936</v>
      </c>
      <c r="I52" s="2">
        <v>24.390999999999998</v>
      </c>
      <c r="J52" s="2">
        <v>12.412000000000001</v>
      </c>
      <c r="K52" s="2">
        <v>2.3420000000000001</v>
      </c>
      <c r="L52" s="2">
        <v>2.65</v>
      </c>
      <c r="M52" s="2">
        <v>0</v>
      </c>
      <c r="N52" s="2">
        <f t="shared" si="1"/>
        <v>83.441999999999993</v>
      </c>
    </row>
    <row r="53" spans="1:14" s="19" customFormat="1" x14ac:dyDescent="0.2">
      <c r="A53" s="1" t="s">
        <v>444</v>
      </c>
      <c r="B53" s="2">
        <v>0</v>
      </c>
      <c r="C53" s="2">
        <v>0</v>
      </c>
      <c r="D53" s="2">
        <v>0</v>
      </c>
      <c r="E53" s="2">
        <v>7.6980000000000004</v>
      </c>
      <c r="F53" s="2">
        <v>0</v>
      </c>
      <c r="G53" s="2">
        <v>0</v>
      </c>
      <c r="H53" s="2">
        <v>40.061999999999998</v>
      </c>
      <c r="I53" s="2">
        <v>23.478000000000002</v>
      </c>
      <c r="J53" s="2">
        <v>12.07</v>
      </c>
      <c r="K53" s="2">
        <v>0</v>
      </c>
      <c r="L53" s="2">
        <v>3.823</v>
      </c>
      <c r="M53" s="2">
        <v>0</v>
      </c>
      <c r="N53" s="2">
        <f t="shared" si="1"/>
        <v>87.131</v>
      </c>
    </row>
    <row r="54" spans="1:14" s="19" customFormat="1" x14ac:dyDescent="0.2">
      <c r="A54" s="1" t="s">
        <v>445</v>
      </c>
      <c r="B54" s="2">
        <v>0</v>
      </c>
      <c r="C54" s="2">
        <v>0</v>
      </c>
      <c r="D54" s="2">
        <v>0</v>
      </c>
      <c r="E54" s="2">
        <v>9.7629999999999999</v>
      </c>
      <c r="F54" s="2">
        <v>0</v>
      </c>
      <c r="G54" s="2">
        <v>0</v>
      </c>
      <c r="H54" s="2">
        <v>39.28</v>
      </c>
      <c r="I54" s="2">
        <v>14.673999999999999</v>
      </c>
      <c r="J54" s="2">
        <v>12.942</v>
      </c>
      <c r="K54" s="2">
        <v>2.8140000000000001</v>
      </c>
      <c r="L54" s="2">
        <v>3.21</v>
      </c>
      <c r="M54" s="2">
        <v>0</v>
      </c>
      <c r="N54" s="2">
        <f t="shared" si="1"/>
        <v>82.683000000000007</v>
      </c>
    </row>
    <row r="55" spans="1:14" s="19" customFormat="1" x14ac:dyDescent="0.2">
      <c r="A55" s="1" t="s">
        <v>446</v>
      </c>
      <c r="B55" s="2">
        <v>0</v>
      </c>
      <c r="C55" s="2">
        <v>0</v>
      </c>
      <c r="D55" s="2">
        <v>0</v>
      </c>
      <c r="E55" s="2">
        <v>10.989000000000001</v>
      </c>
      <c r="F55" s="2">
        <v>0</v>
      </c>
      <c r="G55" s="2">
        <v>0</v>
      </c>
      <c r="H55" s="2">
        <v>41.188000000000002</v>
      </c>
      <c r="I55" s="2">
        <v>15.592000000000001</v>
      </c>
      <c r="J55" s="2">
        <v>0</v>
      </c>
      <c r="K55" s="2">
        <v>3.266</v>
      </c>
      <c r="L55" s="2">
        <v>2.6429999999999998</v>
      </c>
      <c r="M55" s="2">
        <v>0</v>
      </c>
      <c r="N55" s="2">
        <f t="shared" si="1"/>
        <v>73.678000000000011</v>
      </c>
    </row>
    <row r="56" spans="1:14" s="19" customFormat="1" x14ac:dyDescent="0.2">
      <c r="A56" s="1" t="s">
        <v>447</v>
      </c>
      <c r="B56" s="2">
        <v>0</v>
      </c>
      <c r="C56" s="2">
        <v>0</v>
      </c>
      <c r="D56" s="2">
        <v>0</v>
      </c>
      <c r="E56" s="2">
        <v>9.907</v>
      </c>
      <c r="F56" s="2">
        <v>0</v>
      </c>
      <c r="G56" s="2">
        <v>0</v>
      </c>
      <c r="H56" s="2">
        <v>36.950000000000003</v>
      </c>
      <c r="I56" s="2">
        <v>13.391</v>
      </c>
      <c r="J56" s="2">
        <v>0</v>
      </c>
      <c r="K56" s="2">
        <v>2.8559999999999999</v>
      </c>
      <c r="L56" s="2">
        <v>2.1190000000000002</v>
      </c>
      <c r="M56" s="2">
        <v>0</v>
      </c>
      <c r="N56" s="2">
        <f t="shared" si="1"/>
        <v>65.222999999999999</v>
      </c>
    </row>
    <row r="57" spans="1:14" s="19" customFormat="1" x14ac:dyDescent="0.2">
      <c r="A57" s="1" t="s">
        <v>448</v>
      </c>
      <c r="B57" s="2">
        <v>0</v>
      </c>
      <c r="C57" s="2">
        <v>0</v>
      </c>
      <c r="D57" s="2">
        <v>0</v>
      </c>
      <c r="E57" s="2">
        <v>10.089</v>
      </c>
      <c r="F57" s="2">
        <v>0</v>
      </c>
      <c r="G57" s="2">
        <v>0</v>
      </c>
      <c r="H57" s="2">
        <v>37.161999999999999</v>
      </c>
      <c r="I57" s="2">
        <v>13.862</v>
      </c>
      <c r="J57" s="2">
        <v>0</v>
      </c>
      <c r="K57" s="2">
        <v>3.0529999999999999</v>
      </c>
      <c r="L57" s="2">
        <v>2.2869999999999999</v>
      </c>
      <c r="M57" s="2">
        <v>0</v>
      </c>
      <c r="N57" s="2">
        <f t="shared" si="1"/>
        <v>66.453000000000003</v>
      </c>
    </row>
    <row r="58" spans="1:14" s="19" customFormat="1" x14ac:dyDescent="0.2">
      <c r="A58" s="1" t="s">
        <v>449</v>
      </c>
      <c r="B58" s="2">
        <v>0</v>
      </c>
      <c r="C58" s="2">
        <v>0</v>
      </c>
      <c r="D58" s="2">
        <v>0</v>
      </c>
      <c r="E58" s="2">
        <v>8.1880000000000006</v>
      </c>
      <c r="F58" s="2">
        <v>0</v>
      </c>
      <c r="G58" s="2">
        <v>0</v>
      </c>
      <c r="H58" s="2">
        <v>31.914999999999999</v>
      </c>
      <c r="I58" s="2">
        <v>13.092000000000001</v>
      </c>
      <c r="J58" s="2">
        <v>0</v>
      </c>
      <c r="K58" s="2">
        <v>2.923</v>
      </c>
      <c r="L58" s="2">
        <v>0</v>
      </c>
      <c r="M58" s="2">
        <v>0</v>
      </c>
      <c r="N58" s="2">
        <f t="shared" si="1"/>
        <v>56.118000000000002</v>
      </c>
    </row>
    <row r="59" spans="1:14" s="19" customFormat="1" x14ac:dyDescent="0.2">
      <c r="A59" s="1" t="s">
        <v>450</v>
      </c>
      <c r="B59" s="2">
        <v>0</v>
      </c>
      <c r="C59" s="2">
        <v>0</v>
      </c>
      <c r="D59" s="2">
        <v>0</v>
      </c>
      <c r="E59" s="2">
        <v>6.6150000000000002</v>
      </c>
      <c r="F59" s="2">
        <v>0</v>
      </c>
      <c r="G59" s="2">
        <v>0</v>
      </c>
      <c r="H59" s="2">
        <v>30.977</v>
      </c>
      <c r="I59" s="2">
        <v>15.826000000000001</v>
      </c>
      <c r="J59" s="2">
        <v>0</v>
      </c>
      <c r="K59" s="2">
        <v>0.99399999999999999</v>
      </c>
      <c r="L59" s="2">
        <v>5.5810000000000004</v>
      </c>
      <c r="M59" s="2">
        <v>0</v>
      </c>
      <c r="N59" s="2">
        <f t="shared" si="1"/>
        <v>59.993000000000002</v>
      </c>
    </row>
    <row r="60" spans="1:14" s="19" customFormat="1" x14ac:dyDescent="0.2">
      <c r="A60" s="1" t="s">
        <v>451</v>
      </c>
      <c r="B60" s="2">
        <v>4.5999999999999999E-2</v>
      </c>
      <c r="C60" s="2">
        <v>0</v>
      </c>
      <c r="D60" s="2">
        <v>0</v>
      </c>
      <c r="E60" s="2">
        <v>6.1379999999999999</v>
      </c>
      <c r="F60" s="2">
        <v>0</v>
      </c>
      <c r="G60" s="2">
        <v>0</v>
      </c>
      <c r="H60" s="2">
        <v>27.869</v>
      </c>
      <c r="I60" s="2">
        <v>14.243</v>
      </c>
      <c r="J60" s="2">
        <v>3.9089999999999998</v>
      </c>
      <c r="K60" s="2">
        <v>0.86699999999999999</v>
      </c>
      <c r="L60" s="2">
        <v>5.1989999999999998</v>
      </c>
      <c r="M60" s="2">
        <v>0</v>
      </c>
      <c r="N60" s="2">
        <f t="shared" si="1"/>
        <v>58.225000000000001</v>
      </c>
    </row>
    <row r="61" spans="1:14" s="19" customFormat="1" x14ac:dyDescent="0.2">
      <c r="A61" s="1" t="s">
        <v>452</v>
      </c>
      <c r="B61" s="2">
        <v>0</v>
      </c>
      <c r="C61" s="2">
        <v>0</v>
      </c>
      <c r="D61" s="2">
        <v>0</v>
      </c>
      <c r="E61" s="2">
        <v>7.6459999999999999</v>
      </c>
      <c r="F61" s="2">
        <v>0</v>
      </c>
      <c r="G61" s="2">
        <v>0</v>
      </c>
      <c r="H61" s="2">
        <v>28.434000000000001</v>
      </c>
      <c r="I61" s="2">
        <v>13.728999999999999</v>
      </c>
      <c r="J61" s="2">
        <v>4.8230000000000004</v>
      </c>
      <c r="K61" s="2">
        <v>1.284</v>
      </c>
      <c r="L61" s="2">
        <v>5.0179999999999998</v>
      </c>
      <c r="M61" s="2">
        <v>0</v>
      </c>
      <c r="N61" s="2">
        <f t="shared" si="1"/>
        <v>60.933999999999997</v>
      </c>
    </row>
    <row r="62" spans="1:14" s="19" customFormat="1" x14ac:dyDescent="0.2">
      <c r="A62" s="1" t="s">
        <v>453</v>
      </c>
      <c r="B62" s="2">
        <v>0</v>
      </c>
      <c r="C62" s="2">
        <v>0</v>
      </c>
      <c r="D62" s="2">
        <v>0</v>
      </c>
      <c r="E62" s="2">
        <v>4.4279999999999999</v>
      </c>
      <c r="F62" s="2">
        <v>0</v>
      </c>
      <c r="G62" s="2">
        <v>0</v>
      </c>
      <c r="H62" s="2">
        <v>38.805</v>
      </c>
      <c r="I62" s="2">
        <v>15.638</v>
      </c>
      <c r="J62" s="2">
        <v>5.1520000000000001</v>
      </c>
      <c r="K62" s="2">
        <v>1.452</v>
      </c>
      <c r="L62" s="2">
        <v>5.0220000000000002</v>
      </c>
      <c r="M62" s="2">
        <v>0</v>
      </c>
      <c r="N62" s="2">
        <f t="shared" si="1"/>
        <v>70.497</v>
      </c>
    </row>
    <row r="63" spans="1:14" s="19" customFormat="1" x14ac:dyDescent="0.2">
      <c r="A63" s="1" t="s">
        <v>454</v>
      </c>
      <c r="B63" s="2">
        <v>5.2999999999999999E-2</v>
      </c>
      <c r="C63" s="2">
        <v>0</v>
      </c>
      <c r="D63" s="2">
        <v>0</v>
      </c>
      <c r="E63" s="2">
        <v>0.186</v>
      </c>
      <c r="F63" s="2">
        <v>1.0680000000000001</v>
      </c>
      <c r="G63" s="2">
        <v>0</v>
      </c>
      <c r="H63" s="2">
        <v>44.009</v>
      </c>
      <c r="I63" s="2">
        <v>19.279</v>
      </c>
      <c r="J63" s="2">
        <v>5.3019999999999996</v>
      </c>
      <c r="K63" s="2">
        <v>1.7</v>
      </c>
      <c r="L63" s="2">
        <v>5.1589999999999998</v>
      </c>
      <c r="M63" s="2">
        <v>0</v>
      </c>
      <c r="N63" s="2">
        <f t="shared" si="1"/>
        <v>75.635000000000005</v>
      </c>
    </row>
    <row r="64" spans="1:14" s="19" customFormat="1" x14ac:dyDescent="0.2">
      <c r="A64" s="1" t="s">
        <v>455</v>
      </c>
      <c r="B64" s="2">
        <v>0</v>
      </c>
      <c r="C64" s="2">
        <v>0</v>
      </c>
      <c r="D64" s="2">
        <v>0</v>
      </c>
      <c r="E64" s="2">
        <v>0.224</v>
      </c>
      <c r="F64" s="2">
        <v>0</v>
      </c>
      <c r="G64" s="2">
        <v>0</v>
      </c>
      <c r="H64" s="2">
        <v>44.276000000000003</v>
      </c>
      <c r="I64" s="2">
        <v>17.395</v>
      </c>
      <c r="J64" s="2">
        <v>5.4240000000000004</v>
      </c>
      <c r="K64" s="2">
        <v>1.516</v>
      </c>
      <c r="L64" s="2">
        <v>4.8209999999999997</v>
      </c>
      <c r="M64" s="2">
        <v>0</v>
      </c>
      <c r="N64" s="2">
        <f t="shared" si="1"/>
        <v>73.656000000000006</v>
      </c>
    </row>
    <row r="65" spans="1:14" s="19" customFormat="1" x14ac:dyDescent="0.2">
      <c r="A65" s="1" t="s">
        <v>456</v>
      </c>
      <c r="B65" s="2">
        <v>0</v>
      </c>
      <c r="C65" s="2">
        <v>0</v>
      </c>
      <c r="D65" s="2">
        <v>0</v>
      </c>
      <c r="E65" s="2">
        <v>0.41799999999999998</v>
      </c>
      <c r="F65" s="2">
        <v>3.8079999999999998</v>
      </c>
      <c r="G65" s="2">
        <v>0</v>
      </c>
      <c r="H65" s="2">
        <v>41.393999999999998</v>
      </c>
      <c r="I65" s="2">
        <v>17.021999999999998</v>
      </c>
      <c r="J65" s="2">
        <v>5.82</v>
      </c>
      <c r="K65" s="2">
        <v>2.23</v>
      </c>
      <c r="L65" s="2">
        <v>4.5910000000000002</v>
      </c>
      <c r="M65" s="2">
        <v>0</v>
      </c>
      <c r="N65" s="2">
        <f t="shared" si="1"/>
        <v>71.474999999999994</v>
      </c>
    </row>
    <row r="66" spans="1:14" s="19" customFormat="1" x14ac:dyDescent="0.2">
      <c r="A66" s="1" t="s">
        <v>457</v>
      </c>
      <c r="B66" s="2">
        <v>0</v>
      </c>
      <c r="C66" s="2">
        <v>0</v>
      </c>
      <c r="D66" s="2">
        <v>0</v>
      </c>
      <c r="E66" s="2">
        <v>0.63200000000000001</v>
      </c>
      <c r="F66" s="2">
        <v>6.2430000000000003</v>
      </c>
      <c r="G66" s="2">
        <v>0</v>
      </c>
      <c r="H66" s="2">
        <v>37.69</v>
      </c>
      <c r="I66" s="2">
        <v>14.108000000000001</v>
      </c>
      <c r="J66" s="2">
        <v>5.4290000000000003</v>
      </c>
      <c r="K66" s="2">
        <v>2.8119999999999998</v>
      </c>
      <c r="L66" s="2">
        <v>3.7970000000000002</v>
      </c>
      <c r="M66" s="2">
        <v>0</v>
      </c>
      <c r="N66" s="2">
        <f t="shared" si="1"/>
        <v>64.468000000000004</v>
      </c>
    </row>
    <row r="67" spans="1:14" s="19" customFormat="1" x14ac:dyDescent="0.2">
      <c r="A67" s="1" t="s">
        <v>458</v>
      </c>
      <c r="B67" s="2">
        <v>3.7999999999999999E-2</v>
      </c>
      <c r="C67" s="2">
        <v>0</v>
      </c>
      <c r="D67" s="2">
        <v>0</v>
      </c>
      <c r="E67" s="2">
        <v>1.1299999999999999</v>
      </c>
      <c r="F67" s="2">
        <v>5.1230000000000002</v>
      </c>
      <c r="G67" s="2">
        <v>0</v>
      </c>
      <c r="H67" s="2">
        <v>35.533999999999999</v>
      </c>
      <c r="I67" s="2">
        <v>13.186</v>
      </c>
      <c r="J67" s="2">
        <v>5.2919999999999998</v>
      </c>
      <c r="K67" s="2">
        <v>3.3540000000000001</v>
      </c>
      <c r="L67" s="2">
        <v>3.371</v>
      </c>
      <c r="M67" s="2">
        <v>0</v>
      </c>
      <c r="N67" s="2">
        <f t="shared" si="1"/>
        <v>61.866999999999997</v>
      </c>
    </row>
    <row r="68" spans="1:14" s="19" customFormat="1" x14ac:dyDescent="0.2">
      <c r="A68" s="1" t="s">
        <v>459</v>
      </c>
      <c r="B68" s="2">
        <v>0</v>
      </c>
      <c r="C68" s="2">
        <v>0</v>
      </c>
      <c r="D68" s="2">
        <v>0</v>
      </c>
      <c r="E68" s="2">
        <v>2.0419999999999998</v>
      </c>
      <c r="F68" s="2">
        <v>2.8780000000000001</v>
      </c>
      <c r="G68" s="2">
        <v>0</v>
      </c>
      <c r="H68" s="2">
        <v>49.747999999999998</v>
      </c>
      <c r="I68" s="2">
        <v>16.507000000000001</v>
      </c>
      <c r="J68" s="2">
        <v>7.88</v>
      </c>
      <c r="K68" s="2">
        <v>5.0010000000000003</v>
      </c>
      <c r="L68" s="2">
        <v>4.4320000000000004</v>
      </c>
      <c r="M68" s="2">
        <v>0</v>
      </c>
      <c r="N68" s="2">
        <f t="shared" si="1"/>
        <v>85.61</v>
      </c>
    </row>
    <row r="69" spans="1:14" s="4" customFormat="1" x14ac:dyDescent="0.2">
      <c r="A69" s="1" t="s">
        <v>460</v>
      </c>
      <c r="B69" s="2">
        <v>0.189</v>
      </c>
      <c r="C69" s="2">
        <v>0</v>
      </c>
      <c r="D69" s="2">
        <v>0</v>
      </c>
      <c r="E69" s="2">
        <v>5.3529999999999998</v>
      </c>
      <c r="F69" s="2">
        <v>61.302</v>
      </c>
      <c r="G69" s="2">
        <v>6.6920000000000002</v>
      </c>
      <c r="H69" s="2">
        <v>52.509</v>
      </c>
      <c r="I69" s="2">
        <v>21.346</v>
      </c>
      <c r="J69" s="2">
        <v>5.3620000000000001</v>
      </c>
      <c r="K69" s="2">
        <v>7.9560000000000004</v>
      </c>
      <c r="L69" s="2">
        <v>3.0209999999999999</v>
      </c>
      <c r="M69" s="2">
        <v>0</v>
      </c>
      <c r="N69" s="2">
        <f t="shared" si="1"/>
        <v>102.23899999999999</v>
      </c>
    </row>
    <row r="70" spans="1:14" s="4" customFormat="1" x14ac:dyDescent="0.2">
      <c r="A70" s="1" t="s">
        <v>461</v>
      </c>
      <c r="B70" s="2">
        <v>0.191</v>
      </c>
      <c r="C70" s="2">
        <v>0</v>
      </c>
      <c r="D70" s="2">
        <v>0</v>
      </c>
      <c r="E70" s="2">
        <v>6.1120000000000001</v>
      </c>
      <c r="F70" s="2">
        <v>60.39</v>
      </c>
      <c r="G70" s="2">
        <v>6.0860000000000003</v>
      </c>
      <c r="H70" s="2">
        <v>53.74</v>
      </c>
      <c r="I70" s="2">
        <v>22.888000000000002</v>
      </c>
      <c r="J70" s="2">
        <v>5.5640000000000001</v>
      </c>
      <c r="K70" s="2">
        <v>8.0210000000000008</v>
      </c>
      <c r="L70" s="2">
        <v>3.0659999999999998</v>
      </c>
      <c r="M70" s="2">
        <v>0</v>
      </c>
      <c r="N70" s="2">
        <f t="shared" si="1"/>
        <v>105.47699999999999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0"/>
  <sheetViews>
    <sheetView zoomScale="80" zoomScaleNormal="80" workbookViewId="0">
      <selection activeCell="A3" sqref="A3:N69"/>
    </sheetView>
  </sheetViews>
  <sheetFormatPr baseColWidth="10" defaultColWidth="8.83203125" defaultRowHeight="15" x14ac:dyDescent="0.2"/>
  <cols>
    <col min="1" max="1" width="12.6640625" customWidth="1"/>
    <col min="2" max="2" width="12.33203125" style="30" customWidth="1"/>
    <col min="3" max="3" width="12.5" style="30" customWidth="1"/>
    <col min="4" max="4" width="13.1640625" style="30" customWidth="1"/>
    <col min="5" max="5" width="12.5" style="30" customWidth="1"/>
    <col min="6" max="6" width="12.83203125" style="30" customWidth="1"/>
    <col min="7" max="7" width="11.83203125" style="30" customWidth="1"/>
    <col min="8" max="8" width="13.5" style="30" customWidth="1"/>
    <col min="9" max="9" width="12.1640625" style="30" customWidth="1"/>
    <col min="10" max="10" width="12.5" style="30" customWidth="1"/>
    <col min="11" max="11" width="12.33203125" style="30" customWidth="1"/>
    <col min="12" max="12" width="11.83203125" style="30" customWidth="1"/>
    <col min="13" max="13" width="12.1640625" style="30" customWidth="1"/>
    <col min="14" max="14" width="8.83203125" style="30"/>
  </cols>
  <sheetData>
    <row r="1" spans="1:14" ht="16" thickBot="1" x14ac:dyDescent="0.25">
      <c r="A1" s="6" t="s">
        <v>0</v>
      </c>
      <c r="B1" s="26" t="s">
        <v>1</v>
      </c>
      <c r="C1" s="27" t="s">
        <v>2</v>
      </c>
      <c r="D1" s="26" t="s">
        <v>3</v>
      </c>
      <c r="E1" s="27" t="s">
        <v>4</v>
      </c>
      <c r="F1" s="26" t="s">
        <v>5</v>
      </c>
      <c r="G1" s="27" t="s">
        <v>6</v>
      </c>
      <c r="H1" s="26" t="s">
        <v>7</v>
      </c>
      <c r="I1" s="27" t="s">
        <v>8</v>
      </c>
      <c r="J1" s="26" t="s">
        <v>9</v>
      </c>
      <c r="K1" s="27" t="s">
        <v>10</v>
      </c>
      <c r="L1" s="26" t="s">
        <v>11</v>
      </c>
      <c r="M1" s="27" t="s">
        <v>12</v>
      </c>
      <c r="N1" s="28" t="s">
        <v>15</v>
      </c>
    </row>
    <row r="2" spans="1:14" s="4" customFormat="1" x14ac:dyDescent="0.2">
      <c r="A2" s="1" t="s">
        <v>462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/>
    </row>
    <row r="3" spans="1:14" s="4" customFormat="1" x14ac:dyDescent="0.2">
      <c r="A3" s="1" t="s">
        <v>463</v>
      </c>
      <c r="B3" s="29">
        <v>0</v>
      </c>
      <c r="C3" s="29">
        <v>0</v>
      </c>
      <c r="D3" s="29">
        <v>0</v>
      </c>
      <c r="E3" s="29">
        <v>10.067</v>
      </c>
      <c r="F3" s="29">
        <v>0</v>
      </c>
      <c r="G3" s="29">
        <v>11.429</v>
      </c>
      <c r="H3" s="29">
        <v>56.015000000000001</v>
      </c>
      <c r="I3" s="29">
        <v>13.34</v>
      </c>
      <c r="J3" s="29">
        <v>4.7030000000000003</v>
      </c>
      <c r="K3" s="29">
        <v>28.725000000000001</v>
      </c>
      <c r="L3" s="29">
        <v>6.7060000000000004</v>
      </c>
      <c r="M3" s="29">
        <v>1.0389999999999999</v>
      </c>
      <c r="N3" s="29">
        <f>E3+G3+H3+I3+J3+K3+L3+M3</f>
        <v>132.02399999999997</v>
      </c>
    </row>
    <row r="4" spans="1:14" s="4" customFormat="1" x14ac:dyDescent="0.2">
      <c r="A4" s="1" t="s">
        <v>464</v>
      </c>
      <c r="B4" s="29">
        <v>0</v>
      </c>
      <c r="C4" s="29">
        <v>0</v>
      </c>
      <c r="D4" s="29">
        <v>0</v>
      </c>
      <c r="E4" s="29">
        <v>5.0780000000000003</v>
      </c>
      <c r="F4" s="29">
        <v>0</v>
      </c>
      <c r="G4" s="29">
        <v>0</v>
      </c>
      <c r="H4" s="29">
        <v>67.759</v>
      </c>
      <c r="I4" s="29">
        <v>17.530999999999999</v>
      </c>
      <c r="J4" s="29">
        <v>6.1150000000000002</v>
      </c>
      <c r="K4" s="29">
        <v>44.442999999999998</v>
      </c>
      <c r="L4" s="29">
        <v>8.0570000000000004</v>
      </c>
      <c r="M4" s="29">
        <v>3.6190000000000002</v>
      </c>
      <c r="N4" s="29">
        <f>E4+G4+H4+I4+J4+K4+L4+M4</f>
        <v>152.60199999999998</v>
      </c>
    </row>
    <row r="5" spans="1:14" s="4" customFormat="1" x14ac:dyDescent="0.2">
      <c r="A5" s="1" t="s">
        <v>465</v>
      </c>
      <c r="B5" s="29">
        <v>0</v>
      </c>
      <c r="C5" s="29">
        <v>0</v>
      </c>
      <c r="D5" s="29">
        <v>0</v>
      </c>
      <c r="E5" s="29">
        <v>4.2290000000000001</v>
      </c>
      <c r="F5" s="29">
        <v>0</v>
      </c>
      <c r="G5" s="29">
        <v>0</v>
      </c>
      <c r="H5" s="29">
        <v>78.744</v>
      </c>
      <c r="I5" s="29">
        <v>15.956</v>
      </c>
      <c r="J5" s="29">
        <v>7.0709999999999997</v>
      </c>
      <c r="K5" s="29">
        <v>49.351999999999997</v>
      </c>
      <c r="L5" s="29">
        <v>8.3979999999999997</v>
      </c>
      <c r="M5" s="29">
        <v>7.62</v>
      </c>
      <c r="N5" s="29">
        <f t="shared" ref="N5:N12" si="0">E5+G5+H5+I5+J5+K5+L5+M5</f>
        <v>171.37</v>
      </c>
    </row>
    <row r="6" spans="1:14" s="4" customFormat="1" x14ac:dyDescent="0.2">
      <c r="A6" s="1" t="s">
        <v>466</v>
      </c>
      <c r="B6" s="29">
        <v>0</v>
      </c>
      <c r="C6" s="29">
        <v>0</v>
      </c>
      <c r="D6" s="29">
        <v>0</v>
      </c>
      <c r="E6" s="29">
        <v>4.1150000000000002</v>
      </c>
      <c r="F6" s="29">
        <v>0</v>
      </c>
      <c r="G6" s="29">
        <v>0</v>
      </c>
      <c r="H6" s="29">
        <v>95.054000000000002</v>
      </c>
      <c r="I6" s="29">
        <v>13.167</v>
      </c>
      <c r="J6" s="29">
        <v>6.8840000000000003</v>
      </c>
      <c r="K6" s="29">
        <v>49.085000000000001</v>
      </c>
      <c r="L6" s="29">
        <v>8.1549999999999994</v>
      </c>
      <c r="M6" s="29">
        <v>7.7649999999999997</v>
      </c>
      <c r="N6" s="29">
        <f t="shared" si="0"/>
        <v>184.22499999999999</v>
      </c>
    </row>
    <row r="7" spans="1:14" s="4" customFormat="1" x14ac:dyDescent="0.2">
      <c r="A7" s="1" t="s">
        <v>467</v>
      </c>
      <c r="B7" s="29">
        <v>0</v>
      </c>
      <c r="C7" s="29">
        <v>0</v>
      </c>
      <c r="D7" s="29">
        <v>0</v>
      </c>
      <c r="E7" s="29">
        <v>3.2850000000000001</v>
      </c>
      <c r="F7" s="29">
        <v>0</v>
      </c>
      <c r="G7" s="29">
        <v>0</v>
      </c>
      <c r="H7" s="29">
        <v>95.063000000000002</v>
      </c>
      <c r="I7" s="29">
        <v>11.298999999999999</v>
      </c>
      <c r="J7" s="29">
        <v>6.6050000000000004</v>
      </c>
      <c r="K7" s="29">
        <v>44.789000000000001</v>
      </c>
      <c r="L7" s="29">
        <v>6.6769999999999996</v>
      </c>
      <c r="M7" s="29">
        <v>6.8259999999999996</v>
      </c>
      <c r="N7" s="29">
        <f t="shared" si="0"/>
        <v>174.54399999999998</v>
      </c>
    </row>
    <row r="8" spans="1:14" s="4" customFormat="1" x14ac:dyDescent="0.2">
      <c r="A8" s="1" t="s">
        <v>468</v>
      </c>
      <c r="B8" s="29">
        <v>0</v>
      </c>
      <c r="C8" s="29">
        <v>0</v>
      </c>
      <c r="D8" s="29">
        <v>0</v>
      </c>
      <c r="E8" s="29">
        <v>3.145</v>
      </c>
      <c r="F8" s="29">
        <v>0</v>
      </c>
      <c r="G8" s="29">
        <v>0</v>
      </c>
      <c r="H8" s="29">
        <v>99.436999999999998</v>
      </c>
      <c r="I8" s="29">
        <v>11.105</v>
      </c>
      <c r="J8" s="29">
        <v>7.0209999999999999</v>
      </c>
      <c r="K8" s="29">
        <v>45.398000000000003</v>
      </c>
      <c r="L8" s="29">
        <v>6.9740000000000002</v>
      </c>
      <c r="M8" s="29">
        <v>6.17</v>
      </c>
      <c r="N8" s="29">
        <f t="shared" si="0"/>
        <v>179.24999999999997</v>
      </c>
    </row>
    <row r="9" spans="1:14" s="4" customFormat="1" x14ac:dyDescent="0.2">
      <c r="A9" s="1" t="s">
        <v>469</v>
      </c>
      <c r="B9" s="29">
        <v>0</v>
      </c>
      <c r="C9" s="29">
        <v>0</v>
      </c>
      <c r="D9" s="29">
        <v>0</v>
      </c>
      <c r="E9" s="29">
        <v>0.94599999999999995</v>
      </c>
      <c r="F9" s="29">
        <v>0</v>
      </c>
      <c r="G9" s="29">
        <v>0</v>
      </c>
      <c r="H9" s="29">
        <v>102.98399999999999</v>
      </c>
      <c r="I9" s="29">
        <v>11.128</v>
      </c>
      <c r="J9" s="29">
        <v>7.1660000000000004</v>
      </c>
      <c r="K9" s="29">
        <v>46.052</v>
      </c>
      <c r="L9" s="29">
        <v>6.6390000000000002</v>
      </c>
      <c r="M9" s="29">
        <v>6.0970000000000004</v>
      </c>
      <c r="N9" s="29">
        <f t="shared" si="0"/>
        <v>181.012</v>
      </c>
    </row>
    <row r="10" spans="1:14" s="4" customFormat="1" x14ac:dyDescent="0.2">
      <c r="A10" s="1" t="s">
        <v>470</v>
      </c>
      <c r="B10" s="29">
        <v>0</v>
      </c>
      <c r="C10" s="29">
        <v>0</v>
      </c>
      <c r="D10" s="29">
        <v>0</v>
      </c>
      <c r="E10" s="29">
        <v>0.748</v>
      </c>
      <c r="F10" s="29">
        <v>0</v>
      </c>
      <c r="G10" s="29">
        <v>0</v>
      </c>
      <c r="H10" s="29">
        <v>96.253</v>
      </c>
      <c r="I10" s="29">
        <v>11.005000000000001</v>
      </c>
      <c r="J10" s="29">
        <v>8.359</v>
      </c>
      <c r="K10" s="29">
        <v>46.838999999999999</v>
      </c>
      <c r="L10" s="29">
        <v>6.02</v>
      </c>
      <c r="M10" s="29">
        <v>7.258</v>
      </c>
      <c r="N10" s="29">
        <f t="shared" si="0"/>
        <v>176.48200000000003</v>
      </c>
    </row>
    <row r="11" spans="1:14" s="4" customFormat="1" x14ac:dyDescent="0.2">
      <c r="A11" s="1" t="s">
        <v>471</v>
      </c>
      <c r="B11" s="29">
        <v>0</v>
      </c>
      <c r="C11" s="29">
        <v>0</v>
      </c>
      <c r="D11" s="29">
        <v>0</v>
      </c>
      <c r="E11" s="29">
        <v>0.81599999999999995</v>
      </c>
      <c r="F11" s="29">
        <v>0</v>
      </c>
      <c r="G11" s="29">
        <v>0</v>
      </c>
      <c r="H11" s="29">
        <v>90.05</v>
      </c>
      <c r="I11" s="29">
        <v>10.971</v>
      </c>
      <c r="J11" s="29">
        <v>6.5359999999999996</v>
      </c>
      <c r="K11" s="29">
        <v>45.901000000000003</v>
      </c>
      <c r="L11" s="29">
        <v>5.8479999999999999</v>
      </c>
      <c r="M11" s="29">
        <v>7.0259999999999998</v>
      </c>
      <c r="N11" s="29">
        <f t="shared" si="0"/>
        <v>167.14800000000002</v>
      </c>
    </row>
    <row r="12" spans="1:14" s="4" customFormat="1" x14ac:dyDescent="0.2">
      <c r="A12" s="1" t="s">
        <v>472</v>
      </c>
      <c r="B12" s="29">
        <v>0</v>
      </c>
      <c r="C12" s="29">
        <v>0</v>
      </c>
      <c r="D12" s="29">
        <v>0</v>
      </c>
      <c r="E12" s="29">
        <v>0.84699999999999998</v>
      </c>
      <c r="F12" s="29">
        <v>0</v>
      </c>
      <c r="G12" s="29">
        <v>0</v>
      </c>
      <c r="H12" s="29">
        <v>87.462999999999994</v>
      </c>
      <c r="I12" s="29">
        <v>10.167</v>
      </c>
      <c r="J12" s="29">
        <v>6.3789999999999996</v>
      </c>
      <c r="K12" s="29">
        <v>43.610999999999997</v>
      </c>
      <c r="L12" s="29">
        <v>5.1449999999999996</v>
      </c>
      <c r="M12" s="29">
        <v>6.9509999999999996</v>
      </c>
      <c r="N12" s="29">
        <f t="shared" si="0"/>
        <v>160.56299999999999</v>
      </c>
    </row>
    <row r="13" spans="1:14" s="4" customFormat="1" x14ac:dyDescent="0.2">
      <c r="A13" s="1" t="s">
        <v>473</v>
      </c>
      <c r="B13" s="29">
        <v>0</v>
      </c>
      <c r="C13" s="29">
        <v>0</v>
      </c>
      <c r="D13" s="29">
        <v>0</v>
      </c>
      <c r="E13" s="29">
        <v>1.929</v>
      </c>
      <c r="F13" s="29">
        <v>0</v>
      </c>
      <c r="G13" s="29">
        <v>0</v>
      </c>
      <c r="H13" s="29">
        <v>88.561999999999998</v>
      </c>
      <c r="I13" s="29">
        <v>11.247999999999999</v>
      </c>
      <c r="J13" s="29">
        <v>6.798</v>
      </c>
      <c r="K13" s="29">
        <v>45.326000000000001</v>
      </c>
      <c r="L13" s="29">
        <v>6.1980000000000004</v>
      </c>
      <c r="M13" s="29">
        <v>6.7229999999999999</v>
      </c>
      <c r="N13" s="29">
        <f>E13+H13+I13+J13+K13+L13+M13</f>
        <v>166.78400000000002</v>
      </c>
    </row>
    <row r="14" spans="1:14" s="4" customFormat="1" x14ac:dyDescent="0.2">
      <c r="A14" s="1" t="s">
        <v>474</v>
      </c>
      <c r="B14" s="29">
        <v>0</v>
      </c>
      <c r="C14" s="29">
        <v>0</v>
      </c>
      <c r="D14" s="29">
        <v>0</v>
      </c>
      <c r="E14" s="29">
        <v>1.5249999999999999</v>
      </c>
      <c r="F14" s="29">
        <v>0</v>
      </c>
      <c r="G14" s="29">
        <v>0</v>
      </c>
      <c r="H14" s="29">
        <v>92.695999999999998</v>
      </c>
      <c r="I14" s="29">
        <v>11.958</v>
      </c>
      <c r="J14" s="29">
        <v>9.0090000000000003</v>
      </c>
      <c r="K14" s="29">
        <v>46.755000000000003</v>
      </c>
      <c r="L14" s="29">
        <v>6.6369999999999996</v>
      </c>
      <c r="M14" s="29">
        <v>7.1120000000000001</v>
      </c>
      <c r="N14" s="29">
        <f>E14+H14+I14+J14+K14+L14+M14</f>
        <v>175.69200000000001</v>
      </c>
    </row>
    <row r="15" spans="1:14" s="4" customFormat="1" x14ac:dyDescent="0.2">
      <c r="A15" s="1" t="s">
        <v>475</v>
      </c>
      <c r="B15" s="29">
        <v>0</v>
      </c>
      <c r="C15" s="29">
        <v>0</v>
      </c>
      <c r="D15" s="29">
        <v>0</v>
      </c>
      <c r="E15" s="29">
        <v>0.63</v>
      </c>
      <c r="F15" s="29">
        <v>0</v>
      </c>
      <c r="G15" s="29">
        <v>0</v>
      </c>
      <c r="H15" s="29">
        <v>92.284000000000006</v>
      </c>
      <c r="I15" s="29">
        <v>12.026999999999999</v>
      </c>
      <c r="J15" s="29">
        <v>7.8680000000000003</v>
      </c>
      <c r="K15" s="29">
        <v>45.695</v>
      </c>
      <c r="L15" s="29">
        <v>6.31</v>
      </c>
      <c r="M15" s="29">
        <v>7.3449999999999998</v>
      </c>
      <c r="N15" s="29">
        <f>E15+H15+I15+J15+K15+L15+M15</f>
        <v>172.15899999999999</v>
      </c>
    </row>
    <row r="16" spans="1:14" s="4" customFormat="1" x14ac:dyDescent="0.2">
      <c r="A16" s="1" t="s">
        <v>476</v>
      </c>
      <c r="B16" s="29">
        <v>0</v>
      </c>
      <c r="C16" s="29">
        <v>0</v>
      </c>
      <c r="D16" s="29">
        <v>0</v>
      </c>
      <c r="E16" s="29">
        <v>0.69399999999999995</v>
      </c>
      <c r="F16" s="29">
        <v>0</v>
      </c>
      <c r="G16" s="29">
        <v>0</v>
      </c>
      <c r="H16" s="29">
        <v>94.605000000000004</v>
      </c>
      <c r="I16" s="29">
        <v>12.468999999999999</v>
      </c>
      <c r="J16" s="29">
        <v>7.5449999999999999</v>
      </c>
      <c r="K16" s="29">
        <v>42.811</v>
      </c>
      <c r="L16" s="29">
        <v>6.11</v>
      </c>
      <c r="M16" s="29">
        <v>7.1669999999999998</v>
      </c>
      <c r="N16" s="29">
        <f t="shared" ref="N16:N69" si="1">E16+H16+I16+J16+K16+L16+M16</f>
        <v>171.40100000000001</v>
      </c>
    </row>
    <row r="17" spans="1:14" s="4" customFormat="1" x14ac:dyDescent="0.2">
      <c r="A17" s="1" t="s">
        <v>477</v>
      </c>
      <c r="B17" s="29">
        <v>0</v>
      </c>
      <c r="C17" s="29">
        <v>0</v>
      </c>
      <c r="D17" s="29">
        <v>0</v>
      </c>
      <c r="E17" s="29">
        <v>0.75700000000000001</v>
      </c>
      <c r="F17" s="29">
        <v>0</v>
      </c>
      <c r="G17" s="29">
        <v>0</v>
      </c>
      <c r="H17" s="29">
        <v>94.281999999999996</v>
      </c>
      <c r="I17" s="29">
        <v>12.041</v>
      </c>
      <c r="J17" s="29">
        <v>7.1210000000000004</v>
      </c>
      <c r="K17" s="29">
        <v>38.707999999999998</v>
      </c>
      <c r="L17" s="29">
        <v>5.391</v>
      </c>
      <c r="M17" s="29">
        <v>6.4740000000000002</v>
      </c>
      <c r="N17" s="29">
        <f t="shared" si="1"/>
        <v>164.77399999999997</v>
      </c>
    </row>
    <row r="18" spans="1:14" s="4" customFormat="1" x14ac:dyDescent="0.2">
      <c r="A18" s="1" t="s">
        <v>478</v>
      </c>
      <c r="B18" s="29">
        <v>0</v>
      </c>
      <c r="C18" s="29">
        <v>1.5840000000000001</v>
      </c>
      <c r="D18" s="29">
        <v>1.135</v>
      </c>
      <c r="E18" s="29">
        <v>6.0209999999999999</v>
      </c>
      <c r="F18" s="29">
        <v>0</v>
      </c>
      <c r="G18" s="29">
        <v>0</v>
      </c>
      <c r="H18" s="29">
        <v>77.563999999999993</v>
      </c>
      <c r="I18" s="29">
        <v>16.917999999999999</v>
      </c>
      <c r="J18" s="29">
        <v>7.59</v>
      </c>
      <c r="K18" s="29">
        <v>29.69</v>
      </c>
      <c r="L18" s="29">
        <v>5.8579999999999997</v>
      </c>
      <c r="M18" s="29">
        <v>3.1349999999999998</v>
      </c>
      <c r="N18" s="29">
        <f t="shared" si="1"/>
        <v>146.77599999999998</v>
      </c>
    </row>
    <row r="19" spans="1:14" s="19" customFormat="1" x14ac:dyDescent="0.2">
      <c r="A19" s="1" t="s">
        <v>479</v>
      </c>
      <c r="B19" s="29">
        <v>0</v>
      </c>
      <c r="C19" s="29">
        <v>1.9470000000000001</v>
      </c>
      <c r="D19" s="29">
        <v>1.359</v>
      </c>
      <c r="E19" s="29">
        <v>7.9039999999999999</v>
      </c>
      <c r="F19" s="29">
        <v>0</v>
      </c>
      <c r="G19" s="29">
        <v>0</v>
      </c>
      <c r="H19" s="29">
        <v>58.734000000000002</v>
      </c>
      <c r="I19" s="29">
        <v>21.524999999999999</v>
      </c>
      <c r="J19" s="29">
        <v>5.1890000000000001</v>
      </c>
      <c r="K19" s="29">
        <v>14.326000000000001</v>
      </c>
      <c r="L19" s="29">
        <v>5.8579999999999997</v>
      </c>
      <c r="M19" s="29">
        <v>1.1319999999999999</v>
      </c>
      <c r="N19" s="29">
        <f t="shared" si="1"/>
        <v>114.66800000000001</v>
      </c>
    </row>
    <row r="20" spans="1:14" x14ac:dyDescent="0.2">
      <c r="A20" s="1" t="s">
        <v>480</v>
      </c>
      <c r="B20" s="30">
        <v>0.48899999999999999</v>
      </c>
      <c r="C20" s="30">
        <v>0</v>
      </c>
      <c r="D20" s="30">
        <v>1.448</v>
      </c>
      <c r="E20" s="30">
        <v>9.5259999999999998</v>
      </c>
      <c r="F20" s="30">
        <v>0</v>
      </c>
      <c r="G20" s="29">
        <v>0</v>
      </c>
      <c r="H20" s="30">
        <v>47.53</v>
      </c>
      <c r="I20" s="30">
        <v>23.12</v>
      </c>
      <c r="J20" s="29">
        <v>0</v>
      </c>
      <c r="K20" s="30">
        <v>7.1360000000000001</v>
      </c>
      <c r="L20" s="30">
        <v>5.9050000000000002</v>
      </c>
      <c r="M20" s="30">
        <v>0.33700000000000002</v>
      </c>
      <c r="N20" s="29">
        <f t="shared" si="1"/>
        <v>93.554000000000002</v>
      </c>
    </row>
    <row r="21" spans="1:14" s="19" customFormat="1" x14ac:dyDescent="0.2">
      <c r="A21" s="1" t="s">
        <v>481</v>
      </c>
      <c r="B21" s="29">
        <v>0.55000000000000004</v>
      </c>
      <c r="C21" s="29">
        <v>0.437</v>
      </c>
      <c r="D21" s="29">
        <v>0</v>
      </c>
      <c r="E21" s="29">
        <v>7.2670000000000003</v>
      </c>
      <c r="F21" s="29">
        <v>0</v>
      </c>
      <c r="G21" s="29">
        <v>0</v>
      </c>
      <c r="H21" s="29">
        <v>44.22</v>
      </c>
      <c r="I21" s="29">
        <v>21.102</v>
      </c>
      <c r="J21" s="29">
        <v>0</v>
      </c>
      <c r="K21" s="29">
        <v>3.984</v>
      </c>
      <c r="L21" s="29">
        <v>5.8179999999999996</v>
      </c>
      <c r="M21" s="29">
        <v>0</v>
      </c>
      <c r="N21" s="29">
        <f t="shared" si="1"/>
        <v>82.390999999999991</v>
      </c>
    </row>
    <row r="22" spans="1:14" s="19" customFormat="1" x14ac:dyDescent="0.2">
      <c r="A22" s="1" t="s">
        <v>482</v>
      </c>
      <c r="B22" s="29">
        <v>0.56399999999999995</v>
      </c>
      <c r="C22" s="29">
        <v>0</v>
      </c>
      <c r="D22" s="29">
        <v>0</v>
      </c>
      <c r="E22" s="29">
        <v>9.3859999999999992</v>
      </c>
      <c r="F22" s="29">
        <v>0</v>
      </c>
      <c r="G22" s="29">
        <v>9.7110000000000003</v>
      </c>
      <c r="H22" s="29">
        <v>45.668999999999997</v>
      </c>
      <c r="I22" s="29">
        <v>24.146999999999998</v>
      </c>
      <c r="J22" s="29">
        <v>0</v>
      </c>
      <c r="K22" s="29">
        <v>1.788</v>
      </c>
      <c r="L22" s="29">
        <v>5.2309999999999999</v>
      </c>
      <c r="M22" s="29">
        <v>0</v>
      </c>
      <c r="N22" s="29">
        <f t="shared" si="1"/>
        <v>86.220999999999989</v>
      </c>
    </row>
    <row r="23" spans="1:14" s="19" customFormat="1" x14ac:dyDescent="0.2">
      <c r="A23" s="1" t="s">
        <v>483</v>
      </c>
      <c r="B23" s="29">
        <v>0.54400000000000004</v>
      </c>
      <c r="C23" s="29">
        <v>0</v>
      </c>
      <c r="D23" s="29">
        <v>0</v>
      </c>
      <c r="E23" s="29">
        <v>10.599</v>
      </c>
      <c r="F23" s="29">
        <v>0</v>
      </c>
      <c r="G23" s="29">
        <v>0</v>
      </c>
      <c r="H23" s="29">
        <v>42.48</v>
      </c>
      <c r="I23" s="29">
        <v>22.509</v>
      </c>
      <c r="J23" s="29">
        <v>6.5380000000000003</v>
      </c>
      <c r="K23" s="29">
        <v>1.9710000000000001</v>
      </c>
      <c r="L23" s="29">
        <v>5.0990000000000002</v>
      </c>
      <c r="M23" s="29">
        <v>0</v>
      </c>
      <c r="N23" s="29">
        <f t="shared" si="1"/>
        <v>89.195999999999998</v>
      </c>
    </row>
    <row r="24" spans="1:14" s="19" customFormat="1" x14ac:dyDescent="0.2">
      <c r="A24" s="1" t="s">
        <v>484</v>
      </c>
      <c r="B24" s="29">
        <v>0.40500000000000003</v>
      </c>
      <c r="C24" s="29">
        <v>0</v>
      </c>
      <c r="D24" s="29">
        <v>0</v>
      </c>
      <c r="E24" s="29">
        <v>8.9329999999999998</v>
      </c>
      <c r="F24" s="29">
        <v>0</v>
      </c>
      <c r="G24" s="29">
        <v>8.7490000000000006</v>
      </c>
      <c r="H24" s="29">
        <v>40.354999999999997</v>
      </c>
      <c r="I24" s="29">
        <v>18.649999999999999</v>
      </c>
      <c r="J24" s="29">
        <v>5.0810000000000004</v>
      </c>
      <c r="K24" s="29">
        <v>4.625</v>
      </c>
      <c r="L24" s="29">
        <v>5.2130000000000001</v>
      </c>
      <c r="M24" s="29">
        <v>0</v>
      </c>
      <c r="N24" s="29">
        <f t="shared" si="1"/>
        <v>82.856999999999985</v>
      </c>
    </row>
    <row r="25" spans="1:14" s="19" customFormat="1" x14ac:dyDescent="0.2">
      <c r="A25" s="1" t="s">
        <v>485</v>
      </c>
      <c r="B25" s="29">
        <v>0.35099999999999998</v>
      </c>
      <c r="C25" s="29">
        <v>0</v>
      </c>
      <c r="D25" s="29">
        <v>0</v>
      </c>
      <c r="E25" s="29">
        <v>7.8979999999999997</v>
      </c>
      <c r="F25" s="29">
        <v>0</v>
      </c>
      <c r="G25" s="29">
        <v>0</v>
      </c>
      <c r="H25" s="29">
        <v>41.392000000000003</v>
      </c>
      <c r="I25" s="29">
        <v>19.164999999999999</v>
      </c>
      <c r="J25" s="29">
        <v>4.1379999999999999</v>
      </c>
      <c r="K25" s="29">
        <v>4.2990000000000004</v>
      </c>
      <c r="L25" s="29">
        <v>5.3179999999999996</v>
      </c>
      <c r="M25" s="29">
        <v>0</v>
      </c>
      <c r="N25" s="29">
        <f t="shared" si="1"/>
        <v>82.210000000000022</v>
      </c>
    </row>
    <row r="26" spans="1:14" s="19" customFormat="1" x14ac:dyDescent="0.2">
      <c r="A26" s="1" t="s">
        <v>486</v>
      </c>
      <c r="B26" s="29">
        <v>0</v>
      </c>
      <c r="C26" s="29">
        <v>0</v>
      </c>
      <c r="D26" s="29">
        <v>0</v>
      </c>
      <c r="E26" s="29">
        <v>6.2530000000000001</v>
      </c>
      <c r="F26" s="29">
        <v>0</v>
      </c>
      <c r="G26" s="29">
        <v>0</v>
      </c>
      <c r="H26" s="29">
        <v>40.587000000000003</v>
      </c>
      <c r="I26" s="29">
        <v>17.995000000000001</v>
      </c>
      <c r="J26" s="29">
        <v>4.0810000000000004</v>
      </c>
      <c r="K26" s="29">
        <v>2.5139999999999998</v>
      </c>
      <c r="L26" s="29">
        <v>5.0679999999999996</v>
      </c>
      <c r="M26" s="29">
        <v>0</v>
      </c>
      <c r="N26" s="29">
        <f t="shared" si="1"/>
        <v>76.498000000000005</v>
      </c>
    </row>
    <row r="27" spans="1:14" s="19" customFormat="1" x14ac:dyDescent="0.2">
      <c r="A27" s="1" t="s">
        <v>487</v>
      </c>
      <c r="B27" s="29">
        <v>0</v>
      </c>
      <c r="C27" s="29">
        <v>0</v>
      </c>
      <c r="D27" s="29">
        <v>0</v>
      </c>
      <c r="E27" s="29">
        <v>5.2539999999999996</v>
      </c>
      <c r="F27" s="29">
        <v>0</v>
      </c>
      <c r="G27" s="29">
        <v>0</v>
      </c>
      <c r="H27" s="29">
        <v>43.966999999999999</v>
      </c>
      <c r="I27" s="29">
        <v>16.998999999999999</v>
      </c>
      <c r="J27" s="29">
        <v>0</v>
      </c>
      <c r="K27" s="29">
        <v>1.363</v>
      </c>
      <c r="L27" s="29">
        <v>4.6680000000000001</v>
      </c>
      <c r="M27" s="29">
        <v>0</v>
      </c>
      <c r="N27" s="29">
        <f t="shared" si="1"/>
        <v>72.251000000000005</v>
      </c>
    </row>
    <row r="28" spans="1:14" s="19" customFormat="1" x14ac:dyDescent="0.2">
      <c r="A28" s="1" t="s">
        <v>488</v>
      </c>
      <c r="B28" s="29">
        <v>0</v>
      </c>
      <c r="C28" s="29">
        <v>0</v>
      </c>
      <c r="D28" s="29">
        <v>0</v>
      </c>
      <c r="E28" s="29">
        <v>4.8620000000000001</v>
      </c>
      <c r="F28" s="29">
        <v>0</v>
      </c>
      <c r="G28" s="29">
        <v>0</v>
      </c>
      <c r="H28" s="29">
        <v>39.659999999999997</v>
      </c>
      <c r="I28" s="29">
        <v>14.332000000000001</v>
      </c>
      <c r="J28" s="29">
        <v>4.819</v>
      </c>
      <c r="K28" s="29">
        <v>4.6710000000000003</v>
      </c>
      <c r="L28" s="29">
        <v>4.62</v>
      </c>
      <c r="M28" s="29">
        <v>0</v>
      </c>
      <c r="N28" s="29">
        <f t="shared" si="1"/>
        <v>72.964000000000013</v>
      </c>
    </row>
    <row r="29" spans="1:14" s="19" customFormat="1" x14ac:dyDescent="0.2">
      <c r="A29" s="1" t="s">
        <v>489</v>
      </c>
      <c r="B29" s="29">
        <v>0</v>
      </c>
      <c r="C29" s="29">
        <v>0</v>
      </c>
      <c r="D29" s="29">
        <v>0</v>
      </c>
      <c r="E29" s="29">
        <v>4.1900000000000004</v>
      </c>
      <c r="F29" s="29">
        <v>0</v>
      </c>
      <c r="G29" s="29">
        <v>0</v>
      </c>
      <c r="H29" s="29">
        <v>38.78</v>
      </c>
      <c r="I29" s="29">
        <v>12.991</v>
      </c>
      <c r="J29" s="29">
        <v>4.76</v>
      </c>
      <c r="K29" s="29">
        <v>6.3220000000000001</v>
      </c>
      <c r="L29" s="29">
        <v>4.7610000000000001</v>
      </c>
      <c r="M29" s="29">
        <v>0</v>
      </c>
      <c r="N29" s="29">
        <f t="shared" si="1"/>
        <v>71.803999999999988</v>
      </c>
    </row>
    <row r="30" spans="1:14" s="19" customFormat="1" x14ac:dyDescent="0.2">
      <c r="A30" s="1" t="s">
        <v>490</v>
      </c>
      <c r="B30" s="29">
        <v>0</v>
      </c>
      <c r="C30" s="29">
        <v>0</v>
      </c>
      <c r="D30" s="29">
        <v>0</v>
      </c>
      <c r="E30" s="29">
        <v>3.6789999999999998</v>
      </c>
      <c r="F30" s="29">
        <v>0</v>
      </c>
      <c r="G30" s="29">
        <v>0</v>
      </c>
      <c r="H30" s="29">
        <v>36.680999999999997</v>
      </c>
      <c r="I30" s="29">
        <v>13.401999999999999</v>
      </c>
      <c r="J30" s="29">
        <v>5.0810000000000004</v>
      </c>
      <c r="K30" s="29">
        <v>5.3630000000000004</v>
      </c>
      <c r="L30" s="29">
        <v>4.8769999999999998</v>
      </c>
      <c r="M30" s="29">
        <v>0</v>
      </c>
      <c r="N30" s="29">
        <f t="shared" si="1"/>
        <v>69.082999999999998</v>
      </c>
    </row>
    <row r="31" spans="1:14" s="19" customFormat="1" x14ac:dyDescent="0.2">
      <c r="A31" s="1" t="s">
        <v>491</v>
      </c>
      <c r="B31" s="29">
        <v>0</v>
      </c>
      <c r="C31" s="29">
        <v>0</v>
      </c>
      <c r="D31" s="29">
        <v>0</v>
      </c>
      <c r="E31" s="29">
        <v>3.29</v>
      </c>
      <c r="F31" s="29">
        <v>0</v>
      </c>
      <c r="G31" s="29">
        <v>0</v>
      </c>
      <c r="H31" s="29">
        <v>39.427999999999997</v>
      </c>
      <c r="I31" s="29">
        <v>14.212</v>
      </c>
      <c r="J31" s="29">
        <v>4.2640000000000002</v>
      </c>
      <c r="K31" s="29">
        <v>2.5230000000000001</v>
      </c>
      <c r="L31" s="29">
        <v>5.282</v>
      </c>
      <c r="M31" s="29">
        <v>0</v>
      </c>
      <c r="N31" s="29">
        <f t="shared" si="1"/>
        <v>68.998999999999995</v>
      </c>
    </row>
    <row r="32" spans="1:14" s="19" customFormat="1" x14ac:dyDescent="0.2">
      <c r="A32" s="1" t="s">
        <v>492</v>
      </c>
      <c r="B32" s="29">
        <v>0</v>
      </c>
      <c r="C32" s="29">
        <v>0</v>
      </c>
      <c r="D32" s="29">
        <v>0</v>
      </c>
      <c r="E32" s="29">
        <v>3.2690000000000001</v>
      </c>
      <c r="F32" s="29">
        <v>0</v>
      </c>
      <c r="G32" s="29">
        <v>0</v>
      </c>
      <c r="H32" s="29">
        <v>38.116</v>
      </c>
      <c r="I32" s="29">
        <v>14.048</v>
      </c>
      <c r="J32" s="29">
        <v>0</v>
      </c>
      <c r="K32" s="29">
        <v>1.05</v>
      </c>
      <c r="L32" s="29">
        <v>5.0190000000000001</v>
      </c>
      <c r="M32" s="29">
        <v>0</v>
      </c>
      <c r="N32" s="29">
        <f t="shared" si="1"/>
        <v>61.501999999999995</v>
      </c>
    </row>
    <row r="33" spans="1:14" s="19" customFormat="1" x14ac:dyDescent="0.2">
      <c r="A33" s="1" t="s">
        <v>493</v>
      </c>
      <c r="B33" s="29">
        <v>0</v>
      </c>
      <c r="C33" s="29">
        <v>0</v>
      </c>
      <c r="D33" s="29">
        <v>0</v>
      </c>
      <c r="E33" s="29">
        <v>3.09</v>
      </c>
      <c r="F33" s="29">
        <v>0</v>
      </c>
      <c r="G33" s="29">
        <v>0</v>
      </c>
      <c r="H33" s="29">
        <v>38.567999999999998</v>
      </c>
      <c r="I33" s="29">
        <v>12.657999999999999</v>
      </c>
      <c r="J33" s="29">
        <v>4.5010000000000003</v>
      </c>
      <c r="K33" s="29">
        <v>0.24099999999999999</v>
      </c>
      <c r="L33" s="29">
        <v>4.3380000000000001</v>
      </c>
      <c r="M33" s="29">
        <v>0</v>
      </c>
      <c r="N33" s="29">
        <f t="shared" si="1"/>
        <v>63.396000000000001</v>
      </c>
    </row>
    <row r="34" spans="1:14" s="19" customFormat="1" x14ac:dyDescent="0.2">
      <c r="A34" s="1" t="s">
        <v>494</v>
      </c>
      <c r="B34" s="29">
        <v>7.0000000000000007E-2</v>
      </c>
      <c r="C34" s="29">
        <v>0</v>
      </c>
      <c r="D34" s="29">
        <v>0</v>
      </c>
      <c r="E34" s="29">
        <v>3.351</v>
      </c>
      <c r="F34" s="29">
        <v>0</v>
      </c>
      <c r="G34" s="29">
        <v>0</v>
      </c>
      <c r="H34" s="29">
        <v>36.067</v>
      </c>
      <c r="I34" s="29">
        <v>11.712</v>
      </c>
      <c r="J34" s="29">
        <v>0</v>
      </c>
      <c r="K34" s="29">
        <v>1.619</v>
      </c>
      <c r="L34" s="29">
        <v>4.3819999999999997</v>
      </c>
      <c r="M34" s="29">
        <v>0</v>
      </c>
      <c r="N34" s="29">
        <f t="shared" si="1"/>
        <v>57.130999999999993</v>
      </c>
    </row>
    <row r="35" spans="1:14" s="19" customFormat="1" x14ac:dyDescent="0.2">
      <c r="A35" s="1" t="s">
        <v>495</v>
      </c>
      <c r="B35" s="29">
        <v>0</v>
      </c>
      <c r="C35" s="29">
        <v>0</v>
      </c>
      <c r="D35" s="29">
        <v>0</v>
      </c>
      <c r="E35" s="29">
        <v>3.6589999999999998</v>
      </c>
      <c r="F35" s="29">
        <v>0</v>
      </c>
      <c r="G35" s="29">
        <v>0</v>
      </c>
      <c r="H35" s="29">
        <v>43.816000000000003</v>
      </c>
      <c r="I35" s="29">
        <v>13.561999999999999</v>
      </c>
      <c r="J35" s="29">
        <v>3.9780000000000002</v>
      </c>
      <c r="K35" s="29">
        <v>0.96899999999999997</v>
      </c>
      <c r="L35" s="29">
        <v>5.0650000000000004</v>
      </c>
      <c r="M35" s="29">
        <v>0</v>
      </c>
      <c r="N35" s="29">
        <f t="shared" si="1"/>
        <v>71.048999999999992</v>
      </c>
    </row>
    <row r="36" spans="1:14" s="19" customFormat="1" x14ac:dyDescent="0.2">
      <c r="A36" s="1" t="s">
        <v>496</v>
      </c>
      <c r="B36" s="29">
        <v>0</v>
      </c>
      <c r="C36" s="29">
        <v>0</v>
      </c>
      <c r="D36" s="29">
        <v>0</v>
      </c>
      <c r="E36" s="29">
        <v>3.5710000000000002</v>
      </c>
      <c r="F36" s="29">
        <v>0</v>
      </c>
      <c r="G36" s="29">
        <v>0</v>
      </c>
      <c r="H36" s="29">
        <v>44.000999999999998</v>
      </c>
      <c r="I36" s="29">
        <v>13.634</v>
      </c>
      <c r="J36" s="29">
        <v>3.45</v>
      </c>
      <c r="K36" s="29">
        <v>0</v>
      </c>
      <c r="L36" s="29">
        <v>4.6390000000000002</v>
      </c>
      <c r="M36" s="29">
        <v>0</v>
      </c>
      <c r="N36" s="29">
        <f t="shared" si="1"/>
        <v>69.294999999999987</v>
      </c>
    </row>
    <row r="37" spans="1:14" s="19" customFormat="1" x14ac:dyDescent="0.2">
      <c r="A37" s="1" t="s">
        <v>497</v>
      </c>
      <c r="B37" s="29">
        <v>0</v>
      </c>
      <c r="C37" s="29">
        <v>0</v>
      </c>
      <c r="D37" s="29">
        <v>0</v>
      </c>
      <c r="E37" s="29">
        <v>3.5049999999999999</v>
      </c>
      <c r="F37" s="29">
        <v>0</v>
      </c>
      <c r="G37" s="29">
        <v>0</v>
      </c>
      <c r="H37" s="29">
        <v>43.981000000000002</v>
      </c>
      <c r="I37" s="29">
        <v>14.239000000000001</v>
      </c>
      <c r="J37" s="29">
        <v>3.5019999999999998</v>
      </c>
      <c r="K37" s="29">
        <v>0.42199999999999999</v>
      </c>
      <c r="L37" s="29">
        <v>4.7409999999999997</v>
      </c>
      <c r="M37" s="29">
        <v>0</v>
      </c>
      <c r="N37" s="29">
        <f t="shared" si="1"/>
        <v>70.39</v>
      </c>
    </row>
    <row r="38" spans="1:14" s="19" customFormat="1" x14ac:dyDescent="0.2">
      <c r="A38" s="1" t="s">
        <v>498</v>
      </c>
      <c r="B38" s="29">
        <v>0</v>
      </c>
      <c r="C38" s="29">
        <v>0</v>
      </c>
      <c r="D38" s="29">
        <v>0</v>
      </c>
      <c r="E38" s="29">
        <v>2.8809999999999998</v>
      </c>
      <c r="F38" s="29">
        <v>0</v>
      </c>
      <c r="G38" s="29">
        <v>0</v>
      </c>
      <c r="H38" s="29">
        <v>37.701000000000001</v>
      </c>
      <c r="I38" s="29">
        <v>14.438000000000001</v>
      </c>
      <c r="J38" s="29">
        <v>3.0720000000000001</v>
      </c>
      <c r="K38" s="29">
        <v>1.641</v>
      </c>
      <c r="L38" s="29">
        <v>4.9720000000000004</v>
      </c>
      <c r="M38" s="29">
        <v>0</v>
      </c>
      <c r="N38" s="29">
        <f t="shared" si="1"/>
        <v>64.704999999999998</v>
      </c>
    </row>
    <row r="39" spans="1:14" s="19" customFormat="1" x14ac:dyDescent="0.2">
      <c r="A39" s="1" t="s">
        <v>499</v>
      </c>
      <c r="B39" s="29">
        <v>0</v>
      </c>
      <c r="C39" s="29">
        <v>0</v>
      </c>
      <c r="D39" s="29">
        <v>0</v>
      </c>
      <c r="E39" s="29">
        <v>3.3370000000000002</v>
      </c>
      <c r="F39" s="29">
        <v>0</v>
      </c>
      <c r="G39" s="29">
        <v>0</v>
      </c>
      <c r="H39" s="29">
        <v>38.841999999999999</v>
      </c>
      <c r="I39" s="29">
        <v>15.323</v>
      </c>
      <c r="J39" s="29">
        <v>3.625</v>
      </c>
      <c r="K39" s="29">
        <v>1.2909999999999999</v>
      </c>
      <c r="L39" s="29">
        <v>5.39</v>
      </c>
      <c r="M39" s="29">
        <v>0</v>
      </c>
      <c r="N39" s="29">
        <f t="shared" si="1"/>
        <v>67.807999999999993</v>
      </c>
    </row>
    <row r="40" spans="1:14" s="19" customFormat="1" x14ac:dyDescent="0.2">
      <c r="A40" s="1" t="s">
        <v>500</v>
      </c>
      <c r="B40" s="29">
        <v>0</v>
      </c>
      <c r="C40" s="29">
        <v>0</v>
      </c>
      <c r="D40" s="29">
        <v>0</v>
      </c>
      <c r="E40" s="29">
        <v>4.782</v>
      </c>
      <c r="F40" s="29">
        <v>0</v>
      </c>
      <c r="G40" s="29">
        <v>0</v>
      </c>
      <c r="H40" s="29">
        <v>39.880000000000003</v>
      </c>
      <c r="I40" s="29">
        <v>15.597</v>
      </c>
      <c r="J40" s="29">
        <v>3.8780000000000001</v>
      </c>
      <c r="K40" s="29">
        <v>0.85499999999999998</v>
      </c>
      <c r="L40" s="29">
        <v>5.7089999999999996</v>
      </c>
      <c r="M40" s="29">
        <v>0</v>
      </c>
      <c r="N40" s="29">
        <f t="shared" si="1"/>
        <v>70.701000000000008</v>
      </c>
    </row>
    <row r="41" spans="1:14" s="19" customFormat="1" x14ac:dyDescent="0.2">
      <c r="A41" s="1" t="s">
        <v>501</v>
      </c>
      <c r="B41" s="29">
        <v>0</v>
      </c>
      <c r="C41" s="29">
        <v>0</v>
      </c>
      <c r="D41" s="29">
        <v>0</v>
      </c>
      <c r="E41" s="29">
        <v>5.0190000000000001</v>
      </c>
      <c r="F41" s="29">
        <v>0</v>
      </c>
      <c r="G41" s="29">
        <v>0</v>
      </c>
      <c r="H41" s="29">
        <v>39.409999999999997</v>
      </c>
      <c r="I41" s="29">
        <v>14.964</v>
      </c>
      <c r="J41" s="29">
        <v>4.3920000000000003</v>
      </c>
      <c r="K41" s="29">
        <v>0.375</v>
      </c>
      <c r="L41" s="29">
        <v>5.923</v>
      </c>
      <c r="M41" s="29">
        <v>0</v>
      </c>
      <c r="N41" s="29">
        <f t="shared" si="1"/>
        <v>70.082999999999998</v>
      </c>
    </row>
    <row r="42" spans="1:14" s="19" customFormat="1" x14ac:dyDescent="0.2">
      <c r="A42" s="1" t="s">
        <v>502</v>
      </c>
      <c r="B42" s="29">
        <v>0</v>
      </c>
      <c r="C42" s="29">
        <v>0</v>
      </c>
      <c r="D42" s="29">
        <v>0</v>
      </c>
      <c r="E42" s="29">
        <v>4.16</v>
      </c>
      <c r="F42" s="29">
        <v>0</v>
      </c>
      <c r="G42" s="29">
        <v>0</v>
      </c>
      <c r="H42" s="29">
        <v>39.027999999999999</v>
      </c>
      <c r="I42" s="29">
        <v>15.097</v>
      </c>
      <c r="J42" s="29">
        <v>4.3689999999999998</v>
      </c>
      <c r="K42" s="29">
        <v>0.84799999999999998</v>
      </c>
      <c r="L42" s="29">
        <v>5.9480000000000004</v>
      </c>
      <c r="M42" s="29">
        <v>0</v>
      </c>
      <c r="N42" s="29">
        <f t="shared" si="1"/>
        <v>69.45</v>
      </c>
    </row>
    <row r="43" spans="1:14" s="19" customFormat="1" x14ac:dyDescent="0.2">
      <c r="A43" s="1" t="s">
        <v>503</v>
      </c>
      <c r="B43" s="29">
        <v>0</v>
      </c>
      <c r="C43" s="29">
        <v>0</v>
      </c>
      <c r="D43" s="29">
        <v>0</v>
      </c>
      <c r="E43" s="29">
        <v>4.8109999999999999</v>
      </c>
      <c r="F43" s="29">
        <v>5.1260000000000003</v>
      </c>
      <c r="G43" s="29">
        <v>0</v>
      </c>
      <c r="H43" s="29">
        <v>41.780999999999999</v>
      </c>
      <c r="I43" s="29">
        <v>16.172000000000001</v>
      </c>
      <c r="J43" s="29">
        <v>4.5999999999999996</v>
      </c>
      <c r="K43" s="29">
        <v>0</v>
      </c>
      <c r="L43" s="29">
        <v>5.9249999999999998</v>
      </c>
      <c r="M43" s="29">
        <v>0</v>
      </c>
      <c r="N43" s="29">
        <f t="shared" si="1"/>
        <v>73.288999999999987</v>
      </c>
    </row>
    <row r="44" spans="1:14" s="19" customFormat="1" x14ac:dyDescent="0.2">
      <c r="A44" s="1" t="s">
        <v>504</v>
      </c>
      <c r="B44" s="29">
        <v>0</v>
      </c>
      <c r="C44" s="29">
        <v>0</v>
      </c>
      <c r="D44" s="29">
        <v>0</v>
      </c>
      <c r="E44" s="29">
        <v>5.1479999999999997</v>
      </c>
      <c r="F44" s="29">
        <v>32.673000000000002</v>
      </c>
      <c r="G44" s="29">
        <v>0</v>
      </c>
      <c r="H44" s="29">
        <v>36.081000000000003</v>
      </c>
      <c r="I44" s="29">
        <v>17.574000000000002</v>
      </c>
      <c r="J44" s="29">
        <v>4.4219999999999997</v>
      </c>
      <c r="K44" s="29">
        <v>0.629</v>
      </c>
      <c r="L44" s="29">
        <v>6.3090000000000002</v>
      </c>
      <c r="M44" s="29">
        <v>0</v>
      </c>
      <c r="N44" s="29">
        <f t="shared" si="1"/>
        <v>70.162999999999997</v>
      </c>
    </row>
    <row r="45" spans="1:14" s="19" customFormat="1" x14ac:dyDescent="0.2">
      <c r="A45" s="1" t="s">
        <v>505</v>
      </c>
      <c r="B45" s="29">
        <v>0</v>
      </c>
      <c r="C45" s="29">
        <v>0</v>
      </c>
      <c r="D45" s="29">
        <v>0</v>
      </c>
      <c r="E45" s="29">
        <v>7.7709999999999999</v>
      </c>
      <c r="F45" s="29">
        <v>0</v>
      </c>
      <c r="G45" s="29">
        <v>0</v>
      </c>
      <c r="H45" s="29">
        <v>41.884</v>
      </c>
      <c r="I45" s="29">
        <v>18.411999999999999</v>
      </c>
      <c r="J45" s="29">
        <v>5.2569999999999997</v>
      </c>
      <c r="K45" s="29">
        <v>1.018</v>
      </c>
      <c r="L45" s="29">
        <v>7.101</v>
      </c>
      <c r="M45" s="29">
        <v>0</v>
      </c>
      <c r="N45" s="29">
        <f t="shared" si="1"/>
        <v>81.443000000000012</v>
      </c>
    </row>
    <row r="46" spans="1:14" s="19" customFormat="1" x14ac:dyDescent="0.2">
      <c r="A46" s="1" t="s">
        <v>506</v>
      </c>
      <c r="B46" s="29">
        <v>0</v>
      </c>
      <c r="C46" s="29">
        <v>0</v>
      </c>
      <c r="D46" s="29">
        <v>0</v>
      </c>
      <c r="E46" s="29">
        <v>6.62</v>
      </c>
      <c r="F46" s="29">
        <v>0</v>
      </c>
      <c r="G46" s="29">
        <v>0</v>
      </c>
      <c r="H46" s="29">
        <v>38.579000000000001</v>
      </c>
      <c r="I46" s="29">
        <v>17.693999999999999</v>
      </c>
      <c r="J46" s="29">
        <v>4.609</v>
      </c>
      <c r="K46" s="29">
        <v>0.44600000000000001</v>
      </c>
      <c r="L46" s="29">
        <v>6.77</v>
      </c>
      <c r="M46" s="29">
        <v>0</v>
      </c>
      <c r="N46" s="29">
        <f t="shared" si="1"/>
        <v>74.717999999999989</v>
      </c>
    </row>
    <row r="47" spans="1:14" s="19" customFormat="1" x14ac:dyDescent="0.2">
      <c r="A47" s="1" t="s">
        <v>507</v>
      </c>
      <c r="B47" s="29">
        <v>0</v>
      </c>
      <c r="C47" s="29">
        <v>0</v>
      </c>
      <c r="D47" s="29">
        <v>0</v>
      </c>
      <c r="E47" s="29">
        <v>6.71</v>
      </c>
      <c r="F47" s="29">
        <v>11.358000000000001</v>
      </c>
      <c r="G47" s="29">
        <v>0</v>
      </c>
      <c r="H47" s="29">
        <v>41.612000000000002</v>
      </c>
      <c r="I47" s="29">
        <v>17.481999999999999</v>
      </c>
      <c r="J47" s="29">
        <v>5.008</v>
      </c>
      <c r="K47" s="29">
        <v>1.77</v>
      </c>
      <c r="L47" s="29">
        <v>6.77</v>
      </c>
      <c r="M47" s="29">
        <v>0</v>
      </c>
      <c r="N47" s="29">
        <f t="shared" si="1"/>
        <v>79.35199999999999</v>
      </c>
    </row>
    <row r="48" spans="1:14" s="19" customFormat="1" x14ac:dyDescent="0.2">
      <c r="A48" s="1" t="s">
        <v>508</v>
      </c>
      <c r="B48" s="29">
        <v>0</v>
      </c>
      <c r="C48" s="29">
        <v>0</v>
      </c>
      <c r="D48" s="29">
        <v>0</v>
      </c>
      <c r="E48" s="29">
        <v>6.9560000000000004</v>
      </c>
      <c r="F48" s="29">
        <v>0</v>
      </c>
      <c r="G48" s="29">
        <v>0</v>
      </c>
      <c r="H48" s="29">
        <v>39.811</v>
      </c>
      <c r="I48" s="29">
        <v>16.763999999999999</v>
      </c>
      <c r="J48" s="29">
        <v>0</v>
      </c>
      <c r="K48" s="29">
        <v>1.6679999999999999</v>
      </c>
      <c r="L48" s="29">
        <v>6.9009999999999998</v>
      </c>
      <c r="M48" s="29">
        <v>0</v>
      </c>
      <c r="N48" s="29">
        <f t="shared" si="1"/>
        <v>72.100000000000009</v>
      </c>
    </row>
    <row r="49" spans="1:14" s="19" customFormat="1" x14ac:dyDescent="0.2">
      <c r="A49" s="1" t="s">
        <v>509</v>
      </c>
      <c r="B49" s="29">
        <v>0</v>
      </c>
      <c r="C49" s="29">
        <v>0</v>
      </c>
      <c r="D49" s="29">
        <v>0</v>
      </c>
      <c r="E49" s="29">
        <v>7.0119999999999996</v>
      </c>
      <c r="F49" s="29">
        <v>0</v>
      </c>
      <c r="G49" s="29">
        <v>0</v>
      </c>
      <c r="H49" s="29">
        <v>37.137</v>
      </c>
      <c r="I49" s="29">
        <v>16.18</v>
      </c>
      <c r="J49" s="29">
        <v>0</v>
      </c>
      <c r="K49" s="29">
        <v>1.3560000000000001</v>
      </c>
      <c r="L49" s="29">
        <v>5.8550000000000004</v>
      </c>
      <c r="M49" s="29">
        <v>0</v>
      </c>
      <c r="N49" s="29">
        <f t="shared" si="1"/>
        <v>67.540000000000006</v>
      </c>
    </row>
    <row r="50" spans="1:14" s="25" customFormat="1" x14ac:dyDescent="0.2">
      <c r="A50" s="24" t="s">
        <v>510</v>
      </c>
      <c r="B50" s="31">
        <v>0</v>
      </c>
      <c r="C50" s="31">
        <v>0</v>
      </c>
      <c r="D50" s="31">
        <v>0</v>
      </c>
      <c r="E50" s="31">
        <v>8.0129999999999999</v>
      </c>
      <c r="F50" s="31">
        <v>0</v>
      </c>
      <c r="G50" s="31">
        <v>0</v>
      </c>
      <c r="H50" s="31">
        <v>35.851999999999997</v>
      </c>
      <c r="I50" s="31">
        <v>18.43</v>
      </c>
      <c r="J50" s="31">
        <v>14.419</v>
      </c>
      <c r="K50" s="31">
        <v>1.323</v>
      </c>
      <c r="L50" s="31">
        <v>5.7370000000000001</v>
      </c>
      <c r="M50" s="31">
        <v>0</v>
      </c>
      <c r="N50" s="31">
        <f t="shared" si="1"/>
        <v>83.773999999999987</v>
      </c>
    </row>
    <row r="51" spans="1:14" s="19" customFormat="1" x14ac:dyDescent="0.2">
      <c r="A51" s="1" t="s">
        <v>511</v>
      </c>
      <c r="B51" s="29">
        <v>0</v>
      </c>
      <c r="C51" s="29">
        <v>0</v>
      </c>
      <c r="D51" s="29">
        <v>0</v>
      </c>
      <c r="E51" s="29">
        <v>9.9930000000000003</v>
      </c>
      <c r="F51" s="29">
        <v>0</v>
      </c>
      <c r="G51" s="29">
        <v>0</v>
      </c>
      <c r="H51" s="29">
        <v>30.648</v>
      </c>
      <c r="I51" s="29">
        <v>27.347999999999999</v>
      </c>
      <c r="J51" s="29">
        <v>0</v>
      </c>
      <c r="K51" s="29">
        <v>2.1859999999999999</v>
      </c>
      <c r="L51" s="29">
        <v>3.2509999999999999</v>
      </c>
      <c r="M51" s="29">
        <v>0</v>
      </c>
      <c r="N51" s="29">
        <f t="shared" si="1"/>
        <v>73.426000000000016</v>
      </c>
    </row>
    <row r="52" spans="1:14" s="19" customFormat="1" x14ac:dyDescent="0.2">
      <c r="A52" s="1" t="s">
        <v>512</v>
      </c>
      <c r="B52" s="29">
        <v>0</v>
      </c>
      <c r="C52" s="29">
        <v>0</v>
      </c>
      <c r="D52" s="29">
        <v>0</v>
      </c>
      <c r="E52" s="29">
        <v>9.1359999999999992</v>
      </c>
      <c r="F52" s="29">
        <v>0</v>
      </c>
      <c r="G52" s="29">
        <v>0</v>
      </c>
      <c r="H52" s="29">
        <v>32.298999999999999</v>
      </c>
      <c r="I52" s="29">
        <v>14.391999999999999</v>
      </c>
      <c r="J52" s="29">
        <v>14.327999999999999</v>
      </c>
      <c r="K52" s="29">
        <v>2.3340000000000001</v>
      </c>
      <c r="L52" s="29">
        <v>4.5960000000000001</v>
      </c>
      <c r="M52" s="29">
        <v>0</v>
      </c>
      <c r="N52" s="29">
        <f t="shared" si="1"/>
        <v>77.085000000000008</v>
      </c>
    </row>
    <row r="53" spans="1:14" s="19" customFormat="1" x14ac:dyDescent="0.2">
      <c r="A53" s="1" t="s">
        <v>513</v>
      </c>
      <c r="B53" s="29">
        <v>0</v>
      </c>
      <c r="C53" s="29">
        <v>0</v>
      </c>
      <c r="D53" s="29">
        <v>0</v>
      </c>
      <c r="E53" s="29">
        <v>9.532</v>
      </c>
      <c r="F53" s="29">
        <v>0</v>
      </c>
      <c r="G53" s="29">
        <v>0</v>
      </c>
      <c r="H53" s="29">
        <v>32.463999999999999</v>
      </c>
      <c r="I53" s="29">
        <v>13.635999999999999</v>
      </c>
      <c r="J53" s="29">
        <v>16.645</v>
      </c>
      <c r="K53" s="29">
        <v>2.6059999999999999</v>
      </c>
      <c r="L53" s="29">
        <v>3.8839999999999999</v>
      </c>
      <c r="M53" s="29">
        <v>0</v>
      </c>
      <c r="N53" s="29">
        <f t="shared" si="1"/>
        <v>78.766999999999982</v>
      </c>
    </row>
    <row r="54" spans="1:14" s="19" customFormat="1" x14ac:dyDescent="0.2">
      <c r="A54" s="1" t="s">
        <v>514</v>
      </c>
      <c r="B54" s="29">
        <v>0</v>
      </c>
      <c r="C54" s="29">
        <v>0</v>
      </c>
      <c r="D54" s="29">
        <v>0</v>
      </c>
      <c r="E54" s="29">
        <v>10.189</v>
      </c>
      <c r="F54" s="29">
        <v>0</v>
      </c>
      <c r="G54" s="29">
        <v>0</v>
      </c>
      <c r="H54" s="29">
        <v>32.667000000000002</v>
      </c>
      <c r="I54" s="29">
        <v>14.364000000000001</v>
      </c>
      <c r="J54" s="29">
        <v>0</v>
      </c>
      <c r="K54" s="29">
        <v>2.6850000000000001</v>
      </c>
      <c r="L54" s="29">
        <v>3.1139999999999999</v>
      </c>
      <c r="M54" s="29">
        <v>0</v>
      </c>
      <c r="N54" s="29">
        <f t="shared" si="1"/>
        <v>63.018999999999998</v>
      </c>
    </row>
    <row r="55" spans="1:14" s="19" customFormat="1" x14ac:dyDescent="0.2">
      <c r="A55" s="1" t="s">
        <v>515</v>
      </c>
      <c r="B55" s="29">
        <v>0</v>
      </c>
      <c r="C55" s="29">
        <v>0</v>
      </c>
      <c r="D55" s="29">
        <v>0</v>
      </c>
      <c r="E55" s="29">
        <v>8.9540000000000006</v>
      </c>
      <c r="F55" s="29">
        <v>0</v>
      </c>
      <c r="G55" s="29">
        <v>0</v>
      </c>
      <c r="H55" s="29">
        <v>28.145</v>
      </c>
      <c r="I55" s="29">
        <v>12.519</v>
      </c>
      <c r="J55" s="29">
        <v>0</v>
      </c>
      <c r="K55" s="29">
        <v>2.3860000000000001</v>
      </c>
      <c r="L55" s="29">
        <v>2.5750000000000002</v>
      </c>
      <c r="M55" s="29">
        <v>0</v>
      </c>
      <c r="N55" s="29">
        <f t="shared" si="1"/>
        <v>54.579000000000008</v>
      </c>
    </row>
    <row r="56" spans="1:14" s="19" customFormat="1" x14ac:dyDescent="0.2">
      <c r="A56" s="1" t="s">
        <v>516</v>
      </c>
      <c r="B56" s="29">
        <v>0</v>
      </c>
      <c r="C56" s="29">
        <v>0</v>
      </c>
      <c r="D56" s="29">
        <v>0</v>
      </c>
      <c r="E56" s="29">
        <v>9.7799999999999994</v>
      </c>
      <c r="F56" s="29">
        <v>0</v>
      </c>
      <c r="G56" s="29">
        <v>0</v>
      </c>
      <c r="H56" s="29">
        <v>30.635000000000002</v>
      </c>
      <c r="I56" s="29">
        <v>14.923</v>
      </c>
      <c r="J56" s="29">
        <v>0</v>
      </c>
      <c r="K56" s="29">
        <v>2.27</v>
      </c>
      <c r="L56" s="29">
        <v>2.5609999999999999</v>
      </c>
      <c r="M56" s="29">
        <v>0</v>
      </c>
      <c r="N56" s="29">
        <f t="shared" si="1"/>
        <v>60.169000000000004</v>
      </c>
    </row>
    <row r="57" spans="1:14" s="19" customFormat="1" x14ac:dyDescent="0.2">
      <c r="A57" s="1" t="s">
        <v>517</v>
      </c>
      <c r="B57" s="29">
        <v>0</v>
      </c>
      <c r="C57" s="29">
        <v>0</v>
      </c>
      <c r="D57" s="29">
        <v>0</v>
      </c>
      <c r="E57" s="29">
        <v>9.9290000000000003</v>
      </c>
      <c r="F57" s="29">
        <v>0</v>
      </c>
      <c r="G57" s="29">
        <v>0</v>
      </c>
      <c r="H57" s="29">
        <v>27.661000000000001</v>
      </c>
      <c r="I57" s="29">
        <v>17.488</v>
      </c>
      <c r="J57" s="29">
        <v>0</v>
      </c>
      <c r="K57" s="29">
        <v>2.2200000000000002</v>
      </c>
      <c r="L57" s="29">
        <v>0</v>
      </c>
      <c r="M57" s="29">
        <v>0</v>
      </c>
      <c r="N57" s="29">
        <f t="shared" si="1"/>
        <v>57.298000000000002</v>
      </c>
    </row>
    <row r="58" spans="1:14" s="19" customFormat="1" x14ac:dyDescent="0.2">
      <c r="A58" s="1" t="s">
        <v>518</v>
      </c>
      <c r="B58" s="29">
        <v>0</v>
      </c>
      <c r="C58" s="29">
        <v>0</v>
      </c>
      <c r="D58" s="29">
        <v>0</v>
      </c>
      <c r="E58" s="29">
        <v>8.3049999999999997</v>
      </c>
      <c r="F58" s="29">
        <v>0</v>
      </c>
      <c r="G58" s="29">
        <v>0</v>
      </c>
      <c r="H58" s="29">
        <v>24.721</v>
      </c>
      <c r="I58" s="29">
        <v>18.033999999999999</v>
      </c>
      <c r="J58" s="29">
        <v>0</v>
      </c>
      <c r="K58" s="29">
        <v>0</v>
      </c>
      <c r="L58" s="29">
        <v>6.3310000000000004</v>
      </c>
      <c r="M58" s="29">
        <v>0</v>
      </c>
      <c r="N58" s="29">
        <f t="shared" si="1"/>
        <v>57.390999999999998</v>
      </c>
    </row>
    <row r="59" spans="1:14" s="19" customFormat="1" x14ac:dyDescent="0.2">
      <c r="A59" s="1" t="s">
        <v>519</v>
      </c>
      <c r="B59" s="29">
        <v>0</v>
      </c>
      <c r="C59" s="29">
        <v>0</v>
      </c>
      <c r="D59" s="29">
        <v>0</v>
      </c>
      <c r="E59" s="29">
        <v>8.0310000000000006</v>
      </c>
      <c r="F59" s="29">
        <v>0</v>
      </c>
      <c r="G59" s="29">
        <v>0</v>
      </c>
      <c r="H59" s="29">
        <v>24.788</v>
      </c>
      <c r="I59" s="29">
        <v>17.277999999999999</v>
      </c>
      <c r="J59" s="29">
        <v>6.133</v>
      </c>
      <c r="K59" s="29">
        <v>0</v>
      </c>
      <c r="L59" s="29">
        <v>6.8140000000000001</v>
      </c>
      <c r="M59" s="29">
        <v>0</v>
      </c>
      <c r="N59" s="29">
        <f t="shared" si="1"/>
        <v>63.044000000000004</v>
      </c>
    </row>
    <row r="60" spans="1:14" s="19" customFormat="1" x14ac:dyDescent="0.2">
      <c r="A60" s="1" t="s">
        <v>520</v>
      </c>
      <c r="B60" s="29">
        <v>0</v>
      </c>
      <c r="C60" s="29">
        <v>0</v>
      </c>
      <c r="D60" s="29">
        <v>0</v>
      </c>
      <c r="E60" s="29">
        <v>6.8520000000000003</v>
      </c>
      <c r="F60" s="29">
        <v>0</v>
      </c>
      <c r="G60" s="29">
        <v>0</v>
      </c>
      <c r="H60" s="29">
        <v>21.370999999999999</v>
      </c>
      <c r="I60" s="29">
        <v>14.997999999999999</v>
      </c>
      <c r="J60" s="29">
        <v>4.9020000000000001</v>
      </c>
      <c r="K60" s="29">
        <v>0.35099999999999998</v>
      </c>
      <c r="L60" s="29">
        <v>5.556</v>
      </c>
      <c r="M60" s="29">
        <v>0</v>
      </c>
      <c r="N60" s="29">
        <f t="shared" si="1"/>
        <v>54.029999999999994</v>
      </c>
    </row>
    <row r="61" spans="1:14" s="19" customFormat="1" x14ac:dyDescent="0.2">
      <c r="A61" s="1" t="s">
        <v>521</v>
      </c>
      <c r="B61" s="29">
        <v>3.9E-2</v>
      </c>
      <c r="C61" s="29">
        <v>0</v>
      </c>
      <c r="D61" s="29">
        <v>0</v>
      </c>
      <c r="E61" s="29">
        <v>7.1509999999999998</v>
      </c>
      <c r="F61" s="29">
        <v>0</v>
      </c>
      <c r="G61" s="29">
        <v>0</v>
      </c>
      <c r="H61" s="29">
        <v>31.097999999999999</v>
      </c>
      <c r="I61" s="29">
        <v>15.973000000000001</v>
      </c>
      <c r="J61" s="29">
        <v>5.6790000000000003</v>
      </c>
      <c r="K61" s="29">
        <v>0.48099999999999998</v>
      </c>
      <c r="L61" s="29">
        <v>5.5419999999999998</v>
      </c>
      <c r="M61" s="29">
        <v>0</v>
      </c>
      <c r="N61" s="29">
        <f t="shared" si="1"/>
        <v>65.923999999999992</v>
      </c>
    </row>
    <row r="62" spans="1:14" s="19" customFormat="1" x14ac:dyDescent="0.2">
      <c r="A62" s="1" t="s">
        <v>522</v>
      </c>
      <c r="B62" s="29">
        <v>5.1999999999999998E-2</v>
      </c>
      <c r="C62" s="29">
        <v>0</v>
      </c>
      <c r="D62" s="29">
        <v>0</v>
      </c>
      <c r="E62" s="29">
        <v>5.9390000000000001</v>
      </c>
      <c r="F62" s="29">
        <v>0</v>
      </c>
      <c r="G62" s="29">
        <v>0</v>
      </c>
      <c r="H62" s="29">
        <v>33.043999999999997</v>
      </c>
      <c r="I62" s="29">
        <v>14.926</v>
      </c>
      <c r="J62" s="29">
        <v>5.7210000000000001</v>
      </c>
      <c r="K62" s="29">
        <v>0.45400000000000001</v>
      </c>
      <c r="L62" s="29">
        <v>5.2990000000000004</v>
      </c>
      <c r="M62" s="29">
        <v>0</v>
      </c>
      <c r="N62" s="29">
        <f t="shared" si="1"/>
        <v>65.382999999999996</v>
      </c>
    </row>
    <row r="63" spans="1:14" s="19" customFormat="1" x14ac:dyDescent="0.2">
      <c r="A63" s="1" t="s">
        <v>523</v>
      </c>
      <c r="B63" s="29">
        <v>0</v>
      </c>
      <c r="C63" s="29">
        <v>0</v>
      </c>
      <c r="D63" s="29">
        <v>0</v>
      </c>
      <c r="E63" s="29">
        <v>4.6189999999999998</v>
      </c>
      <c r="F63" s="29">
        <v>0</v>
      </c>
      <c r="G63" s="29">
        <v>0</v>
      </c>
      <c r="H63" s="29">
        <v>35.183999999999997</v>
      </c>
      <c r="I63" s="29">
        <v>14.688000000000001</v>
      </c>
      <c r="J63" s="29">
        <v>5.9450000000000003</v>
      </c>
      <c r="K63" s="29">
        <v>1.2</v>
      </c>
      <c r="L63" s="29">
        <v>4.8630000000000004</v>
      </c>
      <c r="M63" s="29">
        <v>0</v>
      </c>
      <c r="N63" s="29">
        <f t="shared" si="1"/>
        <v>66.499000000000009</v>
      </c>
    </row>
    <row r="64" spans="1:14" s="19" customFormat="1" x14ac:dyDescent="0.2">
      <c r="A64" s="1" t="s">
        <v>524</v>
      </c>
      <c r="B64" s="29">
        <v>0</v>
      </c>
      <c r="C64" s="29">
        <v>0</v>
      </c>
      <c r="D64" s="29">
        <v>0</v>
      </c>
      <c r="E64" s="29">
        <v>3.99</v>
      </c>
      <c r="F64" s="29">
        <v>0</v>
      </c>
      <c r="G64" s="29">
        <v>0</v>
      </c>
      <c r="H64" s="29">
        <v>31.082000000000001</v>
      </c>
      <c r="I64" s="29">
        <v>13.930999999999999</v>
      </c>
      <c r="J64" s="29">
        <v>6.202</v>
      </c>
      <c r="K64" s="29">
        <v>1.974</v>
      </c>
      <c r="L64" s="29">
        <v>4.6740000000000004</v>
      </c>
      <c r="M64" s="29">
        <v>0</v>
      </c>
      <c r="N64" s="29">
        <f t="shared" si="1"/>
        <v>61.852999999999994</v>
      </c>
    </row>
    <row r="65" spans="1:14" s="19" customFormat="1" x14ac:dyDescent="0.2">
      <c r="A65" s="1" t="s">
        <v>525</v>
      </c>
      <c r="B65" s="29">
        <v>0</v>
      </c>
      <c r="C65" s="29">
        <v>0</v>
      </c>
      <c r="D65" s="29">
        <v>0</v>
      </c>
      <c r="E65" s="29">
        <v>3.5569999999999999</v>
      </c>
      <c r="F65" s="29">
        <v>0</v>
      </c>
      <c r="G65" s="29">
        <v>0</v>
      </c>
      <c r="H65" s="29">
        <v>35.633000000000003</v>
      </c>
      <c r="I65" s="29">
        <v>14.897</v>
      </c>
      <c r="J65" s="29">
        <v>6.7160000000000002</v>
      </c>
      <c r="K65" s="29">
        <v>2.371</v>
      </c>
      <c r="L65" s="29">
        <v>4.7869999999999999</v>
      </c>
      <c r="M65" s="29">
        <v>0</v>
      </c>
      <c r="N65" s="29">
        <f t="shared" si="1"/>
        <v>67.961000000000013</v>
      </c>
    </row>
    <row r="66" spans="1:14" s="19" customFormat="1" x14ac:dyDescent="0.2">
      <c r="A66" s="1" t="s">
        <v>526</v>
      </c>
      <c r="B66" s="29">
        <v>0</v>
      </c>
      <c r="C66" s="29">
        <v>0</v>
      </c>
      <c r="D66" s="29">
        <v>0</v>
      </c>
      <c r="E66" s="29">
        <v>3.2970000000000002</v>
      </c>
      <c r="F66" s="29">
        <v>0</v>
      </c>
      <c r="G66" s="29">
        <v>0</v>
      </c>
      <c r="H66" s="29">
        <v>40.664000000000001</v>
      </c>
      <c r="I66" s="29">
        <v>15.407999999999999</v>
      </c>
      <c r="J66" s="29">
        <v>7.0510000000000002</v>
      </c>
      <c r="K66" s="29">
        <v>1.3680000000000001</v>
      </c>
      <c r="L66" s="29">
        <v>4.4720000000000004</v>
      </c>
      <c r="M66" s="29">
        <v>0</v>
      </c>
      <c r="N66" s="29">
        <f t="shared" si="1"/>
        <v>72.259999999999991</v>
      </c>
    </row>
    <row r="67" spans="1:14" s="19" customFormat="1" x14ac:dyDescent="0.2">
      <c r="A67" s="1" t="s">
        <v>527</v>
      </c>
      <c r="B67" s="29">
        <v>0</v>
      </c>
      <c r="C67" s="29">
        <v>0</v>
      </c>
      <c r="D67" s="29">
        <v>0</v>
      </c>
      <c r="E67" s="29">
        <v>2.7480000000000002</v>
      </c>
      <c r="F67" s="29">
        <v>0</v>
      </c>
      <c r="G67" s="29">
        <v>0</v>
      </c>
      <c r="H67" s="29">
        <v>38.021000000000001</v>
      </c>
      <c r="I67" s="29">
        <v>13.879</v>
      </c>
      <c r="J67" s="29">
        <v>6.5019999999999998</v>
      </c>
      <c r="K67" s="29">
        <v>1.7470000000000001</v>
      </c>
      <c r="L67" s="29">
        <v>3.7730000000000001</v>
      </c>
      <c r="M67" s="29">
        <v>0</v>
      </c>
      <c r="N67" s="29">
        <f t="shared" si="1"/>
        <v>66.67</v>
      </c>
    </row>
    <row r="68" spans="1:14" s="4" customFormat="1" x14ac:dyDescent="0.2">
      <c r="A68" s="1" t="s">
        <v>528</v>
      </c>
      <c r="B68" s="29">
        <v>0.183</v>
      </c>
      <c r="C68" s="29">
        <v>0</v>
      </c>
      <c r="D68" s="29">
        <v>0</v>
      </c>
      <c r="E68" s="29">
        <v>5.0579999999999998</v>
      </c>
      <c r="F68" s="29">
        <v>58.337000000000003</v>
      </c>
      <c r="G68" s="29">
        <v>0</v>
      </c>
      <c r="H68" s="29">
        <v>52.158000000000001</v>
      </c>
      <c r="I68" s="29">
        <v>20.623000000000001</v>
      </c>
      <c r="J68" s="29">
        <v>5.6070000000000002</v>
      </c>
      <c r="K68" s="29">
        <v>7.2460000000000004</v>
      </c>
      <c r="L68" s="29">
        <v>2.9660000000000002</v>
      </c>
      <c r="M68" s="29">
        <v>0</v>
      </c>
      <c r="N68" s="29">
        <f t="shared" si="1"/>
        <v>93.657999999999987</v>
      </c>
    </row>
    <row r="69" spans="1:14" s="4" customFormat="1" ht="16" thickBot="1" x14ac:dyDescent="0.25">
      <c r="A69" s="1" t="s">
        <v>529</v>
      </c>
      <c r="B69" s="29">
        <v>0.189</v>
      </c>
      <c r="C69" s="29">
        <v>0</v>
      </c>
      <c r="D69" s="29">
        <v>0</v>
      </c>
      <c r="E69" s="29">
        <v>5.4960000000000004</v>
      </c>
      <c r="F69" s="29">
        <v>59.985999999999997</v>
      </c>
      <c r="G69" s="29">
        <v>0</v>
      </c>
      <c r="H69" s="29">
        <v>50.603999999999999</v>
      </c>
      <c r="I69" s="29">
        <v>21.757999999999999</v>
      </c>
      <c r="J69" s="29">
        <v>5.57</v>
      </c>
      <c r="K69" s="29">
        <v>7.4969999999999999</v>
      </c>
      <c r="L69" s="29">
        <v>3.0550000000000002</v>
      </c>
      <c r="M69" s="29">
        <v>0</v>
      </c>
      <c r="N69" s="29">
        <f t="shared" si="1"/>
        <v>93.98</v>
      </c>
    </row>
    <row r="70" spans="1:14" ht="16" thickBot="1" x14ac:dyDescent="0.25">
      <c r="A70" s="6" t="s">
        <v>0</v>
      </c>
      <c r="B70" s="26" t="s">
        <v>1</v>
      </c>
      <c r="C70" s="27" t="s">
        <v>2</v>
      </c>
      <c r="D70" s="26" t="s">
        <v>3</v>
      </c>
      <c r="E70" s="27" t="s">
        <v>4</v>
      </c>
      <c r="F70" s="26" t="s">
        <v>5</v>
      </c>
      <c r="G70" s="27" t="s">
        <v>6</v>
      </c>
      <c r="H70" s="26" t="s">
        <v>7</v>
      </c>
      <c r="I70" s="27" t="s">
        <v>8</v>
      </c>
      <c r="J70" s="26" t="s">
        <v>9</v>
      </c>
      <c r="K70" s="27" t="s">
        <v>10</v>
      </c>
      <c r="L70" s="26" t="s">
        <v>11</v>
      </c>
      <c r="M70" s="27" t="s">
        <v>12</v>
      </c>
      <c r="N70" s="28" t="s"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Normal="100" workbookViewId="0">
      <selection activeCell="A3" sqref="A3:N69"/>
    </sheetView>
  </sheetViews>
  <sheetFormatPr baseColWidth="10" defaultColWidth="8.83203125" defaultRowHeight="15" x14ac:dyDescent="0.2"/>
  <cols>
    <col min="1" max="1" width="12.33203125" customWidth="1"/>
    <col min="2" max="2" width="14.1640625" customWidth="1"/>
    <col min="3" max="5" width="13.1640625" customWidth="1"/>
    <col min="6" max="6" width="14" customWidth="1"/>
    <col min="7" max="7" width="12.83203125" customWidth="1"/>
    <col min="8" max="8" width="11.5" customWidth="1"/>
    <col min="9" max="9" width="13.5" customWidth="1"/>
    <col min="10" max="10" width="14.5" customWidth="1"/>
    <col min="11" max="11" width="13.5" customWidth="1"/>
    <col min="12" max="13" width="14.1640625" customWidth="1"/>
  </cols>
  <sheetData>
    <row r="1" spans="1:14" ht="16" thickBot="1" x14ac:dyDescent="0.25">
      <c r="A1" s="6" t="s">
        <v>0</v>
      </c>
      <c r="B1" s="5" t="s">
        <v>1</v>
      </c>
      <c r="C1" s="9" t="s">
        <v>2</v>
      </c>
      <c r="D1" s="5" t="s">
        <v>3</v>
      </c>
      <c r="E1" s="9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9</v>
      </c>
      <c r="K1" s="9" t="s">
        <v>10</v>
      </c>
      <c r="L1" s="5" t="s">
        <v>11</v>
      </c>
      <c r="M1" s="12" t="s">
        <v>12</v>
      </c>
      <c r="N1" s="17" t="s">
        <v>15</v>
      </c>
    </row>
    <row r="2" spans="1:14" s="4" customFormat="1" x14ac:dyDescent="0.2">
      <c r="A2" s="1" t="s">
        <v>530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3"/>
    </row>
    <row r="3" spans="1:14" s="4" customFormat="1" x14ac:dyDescent="0.2">
      <c r="A3" s="1" t="s">
        <v>531</v>
      </c>
      <c r="B3" s="2">
        <v>0</v>
      </c>
      <c r="C3" s="2">
        <v>0</v>
      </c>
      <c r="D3" s="2">
        <v>0</v>
      </c>
      <c r="E3" s="2">
        <v>9.65</v>
      </c>
      <c r="F3" s="2">
        <v>0</v>
      </c>
      <c r="G3" s="2">
        <v>3.0350000000000001</v>
      </c>
      <c r="H3" s="2">
        <v>60.345999999999997</v>
      </c>
      <c r="I3" s="2">
        <v>13.975</v>
      </c>
      <c r="J3" s="2">
        <v>4.7590000000000003</v>
      </c>
      <c r="K3" s="2">
        <v>28.829000000000001</v>
      </c>
      <c r="L3" s="2">
        <v>6.673</v>
      </c>
      <c r="M3" s="2">
        <v>0.85299999999999998</v>
      </c>
      <c r="N3" s="2">
        <f>E3+G3+H3+I3+J3+K3+L3+M3</f>
        <v>128.12</v>
      </c>
    </row>
    <row r="4" spans="1:14" s="4" customFormat="1" x14ac:dyDescent="0.2">
      <c r="A4" s="1" t="s">
        <v>532</v>
      </c>
      <c r="B4" s="2">
        <v>0</v>
      </c>
      <c r="C4" s="2">
        <v>0</v>
      </c>
      <c r="D4" s="2">
        <v>0</v>
      </c>
      <c r="E4" s="2">
        <v>4.1740000000000004</v>
      </c>
      <c r="F4" s="2">
        <v>0</v>
      </c>
      <c r="G4" s="2">
        <v>0</v>
      </c>
      <c r="H4" s="2">
        <v>69.614999999999995</v>
      </c>
      <c r="I4" s="2">
        <v>17.677</v>
      </c>
      <c r="J4" s="2">
        <v>6.1459999999999999</v>
      </c>
      <c r="K4" s="2">
        <v>45.061999999999998</v>
      </c>
      <c r="L4" s="2">
        <v>7.9269999999999996</v>
      </c>
      <c r="M4" s="2">
        <v>3.1240000000000001</v>
      </c>
      <c r="N4" s="2">
        <f>E4+G4+H4+I4+J4+K4+L4+M4</f>
        <v>153.72499999999999</v>
      </c>
    </row>
    <row r="5" spans="1:14" s="4" customFormat="1" x14ac:dyDescent="0.2">
      <c r="A5" s="1" t="s">
        <v>533</v>
      </c>
      <c r="B5" s="2">
        <v>0</v>
      </c>
      <c r="C5" s="2">
        <v>0</v>
      </c>
      <c r="D5" s="2">
        <v>0</v>
      </c>
      <c r="E5" s="2">
        <v>4.21</v>
      </c>
      <c r="F5" s="2">
        <v>0</v>
      </c>
      <c r="G5" s="2">
        <v>2.194</v>
      </c>
      <c r="H5" s="2">
        <v>72.534000000000006</v>
      </c>
      <c r="I5" s="2">
        <v>15.625999999999999</v>
      </c>
      <c r="J5" s="2">
        <v>7.02</v>
      </c>
      <c r="K5" s="2">
        <v>48.790999999999997</v>
      </c>
      <c r="L5" s="2">
        <v>8.26</v>
      </c>
      <c r="M5" s="2">
        <v>6.6790000000000003</v>
      </c>
      <c r="N5" s="2">
        <f t="shared" ref="N5:N12" si="0">E5+G5+H5+I5+J5+K5+L5+M5</f>
        <v>165.31399999999999</v>
      </c>
    </row>
    <row r="6" spans="1:14" s="4" customFormat="1" x14ac:dyDescent="0.2">
      <c r="A6" s="1" t="s">
        <v>534</v>
      </c>
      <c r="B6" s="2">
        <v>0.115</v>
      </c>
      <c r="C6" s="2">
        <v>0</v>
      </c>
      <c r="D6" s="2">
        <v>0</v>
      </c>
      <c r="E6" s="2">
        <v>4.508</v>
      </c>
      <c r="F6" s="2">
        <v>0</v>
      </c>
      <c r="G6" s="2">
        <v>0</v>
      </c>
      <c r="H6" s="2">
        <v>90.991</v>
      </c>
      <c r="I6" s="2">
        <v>13.218999999999999</v>
      </c>
      <c r="J6" s="2">
        <v>6.81</v>
      </c>
      <c r="K6" s="2">
        <v>49.509</v>
      </c>
      <c r="L6" s="2">
        <v>8.2880000000000003</v>
      </c>
      <c r="M6" s="2">
        <v>7.4</v>
      </c>
      <c r="N6" s="2">
        <f t="shared" si="0"/>
        <v>180.72499999999999</v>
      </c>
    </row>
    <row r="7" spans="1:14" s="4" customFormat="1" x14ac:dyDescent="0.2">
      <c r="A7" s="1" t="s">
        <v>535</v>
      </c>
      <c r="B7" s="2">
        <v>0</v>
      </c>
      <c r="C7" s="2">
        <v>0</v>
      </c>
      <c r="D7" s="2">
        <v>0</v>
      </c>
      <c r="E7" s="2">
        <v>3.883</v>
      </c>
      <c r="F7" s="2">
        <v>0</v>
      </c>
      <c r="G7" s="2">
        <v>0</v>
      </c>
      <c r="H7" s="2">
        <v>89.608999999999995</v>
      </c>
      <c r="I7" s="2">
        <v>10.335000000000001</v>
      </c>
      <c r="J7" s="2">
        <v>6.4029999999999996</v>
      </c>
      <c r="K7" s="2">
        <v>45.503</v>
      </c>
      <c r="L7" s="2">
        <v>6.6760000000000002</v>
      </c>
      <c r="M7" s="2">
        <v>6.4119999999999999</v>
      </c>
      <c r="N7" s="2">
        <f t="shared" si="0"/>
        <v>168.821</v>
      </c>
    </row>
    <row r="8" spans="1:14" s="4" customFormat="1" x14ac:dyDescent="0.2">
      <c r="A8" s="1" t="s">
        <v>536</v>
      </c>
      <c r="B8" s="2">
        <v>0.16400000000000001</v>
      </c>
      <c r="C8" s="2">
        <v>0</v>
      </c>
      <c r="D8" s="2">
        <v>0</v>
      </c>
      <c r="E8" s="2">
        <v>3.2589999999999999</v>
      </c>
      <c r="F8" s="2">
        <v>0</v>
      </c>
      <c r="G8" s="2">
        <v>0</v>
      </c>
      <c r="H8" s="2">
        <v>93.572999999999993</v>
      </c>
      <c r="I8" s="2">
        <v>10.319000000000001</v>
      </c>
      <c r="J8" s="2">
        <v>6.8949999999999996</v>
      </c>
      <c r="K8" s="2">
        <v>46.807000000000002</v>
      </c>
      <c r="L8" s="2">
        <v>7.0369999999999999</v>
      </c>
      <c r="M8" s="2">
        <v>5.6779999999999999</v>
      </c>
      <c r="N8" s="2">
        <f t="shared" si="0"/>
        <v>173.56800000000001</v>
      </c>
    </row>
    <row r="9" spans="1:14" s="4" customFormat="1" x14ac:dyDescent="0.2">
      <c r="A9" s="1" t="s">
        <v>537</v>
      </c>
      <c r="B9" s="2">
        <v>0</v>
      </c>
      <c r="C9" s="2">
        <v>0</v>
      </c>
      <c r="D9" s="2">
        <v>0</v>
      </c>
      <c r="E9" s="2">
        <v>0.88500000000000001</v>
      </c>
      <c r="F9" s="2">
        <v>0</v>
      </c>
      <c r="G9" s="2">
        <v>0</v>
      </c>
      <c r="H9" s="2">
        <v>100.72499999999999</v>
      </c>
      <c r="I9" s="2">
        <v>10.885</v>
      </c>
      <c r="J9" s="2">
        <v>7.327</v>
      </c>
      <c r="K9" s="2">
        <v>48.058</v>
      </c>
      <c r="L9" s="2">
        <v>6.9649999999999999</v>
      </c>
      <c r="M9" s="2">
        <v>5.6680000000000001</v>
      </c>
      <c r="N9" s="2">
        <f t="shared" si="0"/>
        <v>180.51300000000001</v>
      </c>
    </row>
    <row r="10" spans="1:14" s="4" customFormat="1" x14ac:dyDescent="0.2">
      <c r="A10" s="1" t="s">
        <v>538</v>
      </c>
      <c r="B10" s="2">
        <v>0</v>
      </c>
      <c r="C10" s="2">
        <v>0</v>
      </c>
      <c r="D10" s="2">
        <v>0</v>
      </c>
      <c r="E10" s="2">
        <v>0.81599999999999995</v>
      </c>
      <c r="F10" s="2">
        <v>0</v>
      </c>
      <c r="G10" s="2">
        <v>0</v>
      </c>
      <c r="H10" s="2">
        <v>93.584999999999994</v>
      </c>
      <c r="I10" s="2">
        <v>11.095000000000001</v>
      </c>
      <c r="J10" s="2">
        <v>6.7839999999999998</v>
      </c>
      <c r="K10" s="2">
        <v>46.524000000000001</v>
      </c>
      <c r="L10" s="2">
        <v>6.3840000000000003</v>
      </c>
      <c r="M10" s="2">
        <v>6.9050000000000002</v>
      </c>
      <c r="N10" s="2">
        <f t="shared" si="0"/>
        <v>172.09299999999999</v>
      </c>
    </row>
    <row r="11" spans="1:14" s="4" customFormat="1" x14ac:dyDescent="0.2">
      <c r="A11" s="1" t="s">
        <v>539</v>
      </c>
      <c r="B11" s="2">
        <v>0</v>
      </c>
      <c r="C11" s="2">
        <v>0</v>
      </c>
      <c r="D11" s="2">
        <v>0</v>
      </c>
      <c r="E11" s="2">
        <v>0.71799999999999997</v>
      </c>
      <c r="F11" s="2">
        <v>0</v>
      </c>
      <c r="G11" s="2">
        <v>0</v>
      </c>
      <c r="H11" s="2">
        <v>93.888000000000005</v>
      </c>
      <c r="I11" s="2">
        <v>11.297000000000001</v>
      </c>
      <c r="J11" s="2">
        <v>6.774</v>
      </c>
      <c r="K11" s="2">
        <v>47.121000000000002</v>
      </c>
      <c r="L11" s="2">
        <v>5.5030000000000001</v>
      </c>
      <c r="M11" s="2">
        <v>7.6589999999999998</v>
      </c>
      <c r="N11" s="2">
        <f t="shared" si="0"/>
        <v>172.95999999999998</v>
      </c>
    </row>
    <row r="12" spans="1:14" s="4" customFormat="1" x14ac:dyDescent="0.2">
      <c r="A12" s="1" t="s">
        <v>540</v>
      </c>
      <c r="B12" s="2">
        <v>0</v>
      </c>
      <c r="C12" s="2">
        <v>0</v>
      </c>
      <c r="D12" s="2">
        <v>0</v>
      </c>
      <c r="E12" s="2">
        <v>0.91200000000000003</v>
      </c>
      <c r="F12" s="2">
        <v>0</v>
      </c>
      <c r="G12" s="2">
        <v>0</v>
      </c>
      <c r="H12" s="2">
        <v>84.209000000000003</v>
      </c>
      <c r="I12" s="2">
        <v>9.5909999999999993</v>
      </c>
      <c r="J12" s="2">
        <v>6.1609999999999996</v>
      </c>
      <c r="K12" s="2">
        <v>43.378</v>
      </c>
      <c r="L12" s="2">
        <v>5.2480000000000002</v>
      </c>
      <c r="M12" s="2">
        <v>6.702</v>
      </c>
      <c r="N12" s="2">
        <f t="shared" si="0"/>
        <v>156.20099999999999</v>
      </c>
    </row>
    <row r="13" spans="1:14" s="4" customFormat="1" x14ac:dyDescent="0.2">
      <c r="A13" s="1" t="s">
        <v>541</v>
      </c>
      <c r="B13" s="2">
        <v>0</v>
      </c>
      <c r="C13" s="2">
        <v>0</v>
      </c>
      <c r="D13" s="2">
        <v>0</v>
      </c>
      <c r="E13" s="2">
        <v>1.61</v>
      </c>
      <c r="F13" s="2">
        <v>0</v>
      </c>
      <c r="G13" s="2">
        <v>0</v>
      </c>
      <c r="H13" s="2">
        <v>86.894999999999996</v>
      </c>
      <c r="I13" s="2">
        <v>11.013999999999999</v>
      </c>
      <c r="J13" s="2">
        <v>6.7160000000000002</v>
      </c>
      <c r="K13" s="2">
        <v>44.530999999999999</v>
      </c>
      <c r="L13" s="2">
        <v>6.141</v>
      </c>
      <c r="M13" s="2">
        <v>6.9509999999999996</v>
      </c>
      <c r="N13" s="2">
        <f>E13+H13+I13+J13+K13+L13+M13</f>
        <v>163.85799999999998</v>
      </c>
    </row>
    <row r="14" spans="1:14" s="4" customFormat="1" x14ac:dyDescent="0.2">
      <c r="A14" s="1" t="s">
        <v>542</v>
      </c>
      <c r="B14" s="2">
        <v>0</v>
      </c>
      <c r="C14" s="2">
        <v>0</v>
      </c>
      <c r="D14" s="2">
        <v>0</v>
      </c>
      <c r="E14" s="2">
        <v>0.73699999999999999</v>
      </c>
      <c r="F14" s="2">
        <v>0</v>
      </c>
      <c r="G14" s="2">
        <v>0</v>
      </c>
      <c r="H14" s="2">
        <v>91.358000000000004</v>
      </c>
      <c r="I14" s="2">
        <v>11.605</v>
      </c>
      <c r="J14" s="2">
        <v>8.4109999999999996</v>
      </c>
      <c r="K14" s="2">
        <v>46.6</v>
      </c>
      <c r="L14" s="2">
        <v>6.298</v>
      </c>
      <c r="M14" s="2">
        <v>7.024</v>
      </c>
      <c r="N14" s="2">
        <f>E14+H14+I14+J14+K14+L14+M14</f>
        <v>172.03300000000002</v>
      </c>
    </row>
    <row r="15" spans="1:14" s="4" customFormat="1" x14ac:dyDescent="0.2">
      <c r="A15" s="1" t="s">
        <v>543</v>
      </c>
      <c r="B15" s="2">
        <v>0</v>
      </c>
      <c r="C15" s="2">
        <v>0</v>
      </c>
      <c r="D15" s="2">
        <v>0</v>
      </c>
      <c r="E15" s="2">
        <v>0.73799999999999999</v>
      </c>
      <c r="F15" s="2">
        <v>0</v>
      </c>
      <c r="G15" s="2">
        <v>0</v>
      </c>
      <c r="H15" s="2">
        <v>95.238</v>
      </c>
      <c r="I15" s="2">
        <v>11.722</v>
      </c>
      <c r="J15" s="2">
        <v>7.8860000000000001</v>
      </c>
      <c r="K15" s="2">
        <v>46.79</v>
      </c>
      <c r="L15" s="2">
        <v>6.0019999999999998</v>
      </c>
      <c r="M15" s="2">
        <v>7.0679999999999996</v>
      </c>
      <c r="N15" s="2">
        <f>E15+H15+I15+J15+K15+L15+M15</f>
        <v>175.44400000000002</v>
      </c>
    </row>
    <row r="16" spans="1:14" s="19" customFormat="1" x14ac:dyDescent="0.2">
      <c r="A16" s="1" t="s">
        <v>544</v>
      </c>
      <c r="B16" s="2">
        <v>0</v>
      </c>
      <c r="C16" s="2">
        <v>0</v>
      </c>
      <c r="D16" s="2">
        <v>0</v>
      </c>
      <c r="E16" s="2">
        <v>0.73399999999999999</v>
      </c>
      <c r="F16" s="2">
        <v>0</v>
      </c>
      <c r="G16" s="2">
        <v>0</v>
      </c>
      <c r="H16" s="2">
        <v>97.498000000000005</v>
      </c>
      <c r="I16" s="2">
        <v>11.455</v>
      </c>
      <c r="J16" s="2">
        <v>7.4080000000000004</v>
      </c>
      <c r="K16" s="2">
        <v>47.082999999999998</v>
      </c>
      <c r="L16" s="2">
        <v>5.7480000000000002</v>
      </c>
      <c r="M16" s="2">
        <v>7.1139999999999999</v>
      </c>
      <c r="N16" s="2">
        <f t="shared" ref="N16:N69" si="1">E16+H16+I16+J16+K16+L16+M16</f>
        <v>177.04</v>
      </c>
    </row>
    <row r="17" spans="1:14" s="19" customFormat="1" x14ac:dyDescent="0.2">
      <c r="A17" s="1" t="s">
        <v>545</v>
      </c>
      <c r="B17" s="2">
        <v>0</v>
      </c>
      <c r="C17" s="2">
        <v>0</v>
      </c>
      <c r="D17" s="2">
        <v>0</v>
      </c>
      <c r="E17" s="2">
        <v>0.73699999999999999</v>
      </c>
      <c r="F17" s="2">
        <v>0</v>
      </c>
      <c r="G17" s="2">
        <v>0</v>
      </c>
      <c r="H17" s="2">
        <v>92.980999999999995</v>
      </c>
      <c r="I17" s="2">
        <v>10.372999999999999</v>
      </c>
      <c r="J17" s="2">
        <v>6.8209999999999997</v>
      </c>
      <c r="K17" s="2">
        <v>45.222999999999999</v>
      </c>
      <c r="L17" s="2">
        <v>5.133</v>
      </c>
      <c r="M17" s="2">
        <v>6.3780000000000001</v>
      </c>
      <c r="N17" s="2">
        <f t="shared" si="1"/>
        <v>167.64600000000002</v>
      </c>
    </row>
    <row r="18" spans="1:14" s="19" customFormat="1" x14ac:dyDescent="0.2">
      <c r="A18" s="1" t="s">
        <v>546</v>
      </c>
      <c r="B18" s="2">
        <v>0</v>
      </c>
      <c r="C18" s="2">
        <v>0</v>
      </c>
      <c r="D18" s="2">
        <v>0</v>
      </c>
      <c r="E18" s="2">
        <v>0.72599999999999998</v>
      </c>
      <c r="F18" s="2">
        <v>0</v>
      </c>
      <c r="G18" s="2">
        <v>0</v>
      </c>
      <c r="H18" s="2">
        <v>87.251999999999995</v>
      </c>
      <c r="I18" s="2">
        <v>11.532999999999999</v>
      </c>
      <c r="J18" s="2">
        <v>8.1150000000000002</v>
      </c>
      <c r="K18" s="2">
        <v>38.442999999999998</v>
      </c>
      <c r="L18" s="2">
        <v>6.024</v>
      </c>
      <c r="M18" s="2">
        <v>6.4470000000000001</v>
      </c>
      <c r="N18" s="2">
        <f t="shared" si="1"/>
        <v>158.54</v>
      </c>
    </row>
    <row r="19" spans="1:14" s="19" customFormat="1" x14ac:dyDescent="0.2">
      <c r="A19" s="1" t="s">
        <v>547</v>
      </c>
      <c r="B19" s="2">
        <v>0</v>
      </c>
      <c r="C19" s="2">
        <v>0</v>
      </c>
      <c r="D19" s="2">
        <v>0</v>
      </c>
      <c r="E19" s="2">
        <v>0.69199999999999995</v>
      </c>
      <c r="F19" s="2">
        <v>0</v>
      </c>
      <c r="G19" s="2">
        <v>0</v>
      </c>
      <c r="H19" s="2">
        <v>86.864000000000004</v>
      </c>
      <c r="I19" s="2">
        <v>13.083</v>
      </c>
      <c r="J19" s="2">
        <v>7.4039999999999999</v>
      </c>
      <c r="K19" s="2">
        <v>33.975000000000001</v>
      </c>
      <c r="L19" s="2">
        <v>6.1890000000000001</v>
      </c>
      <c r="M19" s="2">
        <v>6.9379999999999997</v>
      </c>
      <c r="N19" s="2">
        <f t="shared" si="1"/>
        <v>155.14499999999998</v>
      </c>
    </row>
    <row r="20" spans="1:14" x14ac:dyDescent="0.2">
      <c r="A20" s="1" t="s">
        <v>548</v>
      </c>
      <c r="B20" s="2">
        <v>0</v>
      </c>
      <c r="C20" s="2">
        <v>0</v>
      </c>
      <c r="D20" s="2">
        <v>0</v>
      </c>
      <c r="E20" s="2">
        <v>0.748</v>
      </c>
      <c r="F20" s="2">
        <v>0</v>
      </c>
      <c r="G20" s="2">
        <v>0</v>
      </c>
      <c r="H20" s="2">
        <v>87.31</v>
      </c>
      <c r="I20" s="2">
        <v>13.946</v>
      </c>
      <c r="J20" s="2">
        <v>0</v>
      </c>
      <c r="K20" s="2">
        <v>31.669</v>
      </c>
      <c r="L20" s="2">
        <v>6.04</v>
      </c>
      <c r="M20" s="2">
        <v>0</v>
      </c>
      <c r="N20" s="2">
        <f t="shared" si="1"/>
        <v>139.71299999999999</v>
      </c>
    </row>
    <row r="21" spans="1:14" s="19" customFormat="1" x14ac:dyDescent="0.2">
      <c r="A21" s="1" t="s">
        <v>549</v>
      </c>
      <c r="B21" s="2">
        <v>0</v>
      </c>
      <c r="C21" s="2">
        <v>0</v>
      </c>
      <c r="D21" s="2">
        <v>0</v>
      </c>
      <c r="E21" s="2">
        <v>0.79600000000000004</v>
      </c>
      <c r="F21">
        <v>0</v>
      </c>
      <c r="G21">
        <v>0</v>
      </c>
      <c r="H21" s="2">
        <v>91.45</v>
      </c>
      <c r="I21" s="2">
        <v>14.576000000000001</v>
      </c>
      <c r="J21" s="2">
        <v>0</v>
      </c>
      <c r="K21" s="2">
        <v>29.481999999999999</v>
      </c>
      <c r="L21" s="2">
        <v>5.8170000000000002</v>
      </c>
      <c r="M21">
        <v>0</v>
      </c>
      <c r="N21" s="2">
        <f t="shared" si="1"/>
        <v>142.12100000000001</v>
      </c>
    </row>
    <row r="22" spans="1:14" s="19" customFormat="1" x14ac:dyDescent="0.2">
      <c r="A22" s="1" t="s">
        <v>550</v>
      </c>
      <c r="B22" s="2">
        <v>0</v>
      </c>
      <c r="C22" s="2">
        <v>0</v>
      </c>
      <c r="D22" s="2">
        <v>0</v>
      </c>
      <c r="E22" s="2">
        <v>0.72899999999999998</v>
      </c>
      <c r="F22">
        <v>0</v>
      </c>
      <c r="G22">
        <v>0</v>
      </c>
      <c r="H22" s="2">
        <v>94.75</v>
      </c>
      <c r="I22" s="2">
        <v>13.997</v>
      </c>
      <c r="J22" s="2">
        <v>7.2140000000000004</v>
      </c>
      <c r="K22" s="2">
        <v>26.634</v>
      </c>
      <c r="L22" s="2">
        <v>5.3090000000000002</v>
      </c>
      <c r="M22">
        <v>0</v>
      </c>
      <c r="N22" s="2">
        <f t="shared" si="1"/>
        <v>148.63300000000001</v>
      </c>
    </row>
    <row r="23" spans="1:14" s="19" customFormat="1" x14ac:dyDescent="0.2">
      <c r="A23" s="1" t="s">
        <v>551</v>
      </c>
      <c r="B23" s="2">
        <v>0</v>
      </c>
      <c r="C23" s="2">
        <v>0</v>
      </c>
      <c r="D23" s="2">
        <v>0</v>
      </c>
      <c r="E23" s="2">
        <v>0.70899999999999996</v>
      </c>
      <c r="F23">
        <v>0</v>
      </c>
      <c r="G23">
        <v>0</v>
      </c>
      <c r="H23" s="2">
        <v>92.707999999999998</v>
      </c>
      <c r="I23" s="2">
        <v>11.875</v>
      </c>
      <c r="J23" s="2">
        <v>8.6929999999999996</v>
      </c>
      <c r="K23" s="2">
        <v>33.597999999999999</v>
      </c>
      <c r="L23" s="2">
        <v>5.6210000000000004</v>
      </c>
      <c r="M23" s="2">
        <v>7.1440000000000001</v>
      </c>
      <c r="N23" s="2">
        <f t="shared" si="1"/>
        <v>160.34800000000001</v>
      </c>
    </row>
    <row r="24" spans="1:14" s="19" customFormat="1" x14ac:dyDescent="0.2">
      <c r="A24" s="1" t="s">
        <v>552</v>
      </c>
      <c r="B24" s="2">
        <v>0</v>
      </c>
      <c r="C24" s="2">
        <v>0</v>
      </c>
      <c r="D24" s="2">
        <v>0</v>
      </c>
      <c r="E24" s="2">
        <v>0.48299999999999998</v>
      </c>
      <c r="F24">
        <v>0</v>
      </c>
      <c r="G24">
        <v>0</v>
      </c>
      <c r="H24" s="2">
        <v>83.218000000000004</v>
      </c>
      <c r="I24" s="2">
        <v>11.489000000000001</v>
      </c>
      <c r="J24" s="2">
        <v>6.2450000000000001</v>
      </c>
      <c r="K24" s="2">
        <v>36.848999999999997</v>
      </c>
      <c r="L24" s="2">
        <v>6.0129999999999999</v>
      </c>
      <c r="M24" s="2">
        <v>7.8609999999999998</v>
      </c>
      <c r="N24" s="2">
        <f t="shared" si="1"/>
        <v>152.15800000000002</v>
      </c>
    </row>
    <row r="25" spans="1:14" s="19" customFormat="1" x14ac:dyDescent="0.2">
      <c r="A25" s="1" t="s">
        <v>553</v>
      </c>
      <c r="B25" s="2">
        <v>0</v>
      </c>
      <c r="C25" s="2">
        <v>0</v>
      </c>
      <c r="D25" s="2">
        <v>0</v>
      </c>
      <c r="E25" s="2">
        <v>0.55600000000000005</v>
      </c>
      <c r="F25">
        <v>0</v>
      </c>
      <c r="G25">
        <v>0</v>
      </c>
      <c r="H25" s="2">
        <v>83.167000000000002</v>
      </c>
      <c r="I25" s="2">
        <v>11.986000000000001</v>
      </c>
      <c r="J25" s="2">
        <v>6.1890000000000001</v>
      </c>
      <c r="K25" s="2">
        <v>37.484000000000002</v>
      </c>
      <c r="L25" s="2">
        <v>6.1079999999999997</v>
      </c>
      <c r="M25" s="2">
        <v>7.7380000000000004</v>
      </c>
      <c r="N25" s="2">
        <f t="shared" si="1"/>
        <v>153.22800000000001</v>
      </c>
    </row>
    <row r="26" spans="1:14" s="19" customFormat="1" x14ac:dyDescent="0.2">
      <c r="A26" s="1" t="s">
        <v>554</v>
      </c>
      <c r="B26" s="2">
        <v>0</v>
      </c>
      <c r="C26" s="2">
        <v>0</v>
      </c>
      <c r="D26" s="2">
        <v>0</v>
      </c>
      <c r="E26" s="2">
        <v>0.48499999999999999</v>
      </c>
      <c r="F26">
        <v>0</v>
      </c>
      <c r="G26">
        <v>0</v>
      </c>
      <c r="H26" s="2">
        <v>88.879000000000005</v>
      </c>
      <c r="I26" s="2">
        <v>13.523999999999999</v>
      </c>
      <c r="J26" s="2">
        <v>11.553000000000001</v>
      </c>
      <c r="K26" s="2">
        <v>33.401000000000003</v>
      </c>
      <c r="L26" s="2">
        <v>5.3049999999999997</v>
      </c>
      <c r="M26" s="2">
        <v>5.2640000000000002</v>
      </c>
      <c r="N26" s="2">
        <f t="shared" si="1"/>
        <v>158.41100000000003</v>
      </c>
    </row>
    <row r="27" spans="1:14" s="19" customFormat="1" x14ac:dyDescent="0.2">
      <c r="A27" s="1" t="s">
        <v>555</v>
      </c>
      <c r="B27" s="2">
        <v>0</v>
      </c>
      <c r="C27" s="2">
        <v>0</v>
      </c>
      <c r="D27" s="2">
        <v>0</v>
      </c>
      <c r="E27" s="2">
        <v>0.46300000000000002</v>
      </c>
      <c r="F27">
        <v>0</v>
      </c>
      <c r="G27">
        <v>0</v>
      </c>
      <c r="H27" s="2">
        <v>90.423000000000002</v>
      </c>
      <c r="I27" s="2">
        <v>13.221</v>
      </c>
      <c r="J27" s="2">
        <v>7.032</v>
      </c>
      <c r="K27" s="2">
        <v>27.219000000000001</v>
      </c>
      <c r="L27" s="2">
        <v>4.5170000000000003</v>
      </c>
      <c r="M27" s="2">
        <v>4.4089999999999998</v>
      </c>
      <c r="N27" s="2">
        <f t="shared" si="1"/>
        <v>147.28399999999999</v>
      </c>
    </row>
    <row r="28" spans="1:14" s="19" customFormat="1" x14ac:dyDescent="0.2">
      <c r="A28" s="1" t="s">
        <v>556</v>
      </c>
      <c r="B28" s="2">
        <v>0</v>
      </c>
      <c r="C28" s="2">
        <v>0</v>
      </c>
      <c r="D28" s="2">
        <v>0</v>
      </c>
      <c r="E28" s="2">
        <v>0.502</v>
      </c>
      <c r="F28">
        <v>0</v>
      </c>
      <c r="G28">
        <v>0</v>
      </c>
      <c r="H28" s="2">
        <v>88.667000000000002</v>
      </c>
      <c r="I28" s="2">
        <v>11.467000000000001</v>
      </c>
      <c r="J28" s="2">
        <v>7.0460000000000003</v>
      </c>
      <c r="K28" s="2">
        <v>33.267000000000003</v>
      </c>
      <c r="L28" s="2">
        <v>4.9569999999999999</v>
      </c>
      <c r="M28" s="2">
        <v>6.3369999999999997</v>
      </c>
      <c r="N28" s="2">
        <f t="shared" si="1"/>
        <v>152.24299999999999</v>
      </c>
    </row>
    <row r="29" spans="1:14" s="19" customFormat="1" x14ac:dyDescent="0.2">
      <c r="A29" s="1" t="s">
        <v>557</v>
      </c>
      <c r="B29" s="2">
        <v>0</v>
      </c>
      <c r="C29" s="2">
        <v>0</v>
      </c>
      <c r="D29" s="2">
        <v>0</v>
      </c>
      <c r="E29" s="2">
        <v>0.436</v>
      </c>
      <c r="F29">
        <v>0</v>
      </c>
      <c r="G29">
        <v>0</v>
      </c>
      <c r="H29" s="2">
        <v>77.135999999999996</v>
      </c>
      <c r="I29" s="2">
        <v>10.906000000000001</v>
      </c>
      <c r="J29" s="2">
        <v>7.4219999999999997</v>
      </c>
      <c r="K29" s="2">
        <v>33.941000000000003</v>
      </c>
      <c r="L29" s="2">
        <v>5.609</v>
      </c>
      <c r="M29" s="2">
        <v>7.0289999999999999</v>
      </c>
      <c r="N29" s="2">
        <f t="shared" si="1"/>
        <v>142.47900000000001</v>
      </c>
    </row>
    <row r="30" spans="1:14" s="19" customFormat="1" x14ac:dyDescent="0.2">
      <c r="A30" s="1" t="s">
        <v>558</v>
      </c>
      <c r="B30" s="2">
        <v>0</v>
      </c>
      <c r="C30" s="2">
        <v>0</v>
      </c>
      <c r="D30" s="2">
        <v>0</v>
      </c>
      <c r="E30" s="2">
        <v>0.52400000000000002</v>
      </c>
      <c r="F30">
        <v>0</v>
      </c>
      <c r="G30">
        <v>0</v>
      </c>
      <c r="H30" s="2">
        <v>78.25</v>
      </c>
      <c r="I30" s="2">
        <v>11.526999999999999</v>
      </c>
      <c r="J30" s="2">
        <v>7.8730000000000002</v>
      </c>
      <c r="K30" s="2">
        <v>32.055999999999997</v>
      </c>
      <c r="L30" s="2">
        <v>5.8620000000000001</v>
      </c>
      <c r="M30" s="2">
        <v>7.6310000000000002</v>
      </c>
      <c r="N30" s="2">
        <f t="shared" si="1"/>
        <v>143.72300000000001</v>
      </c>
    </row>
    <row r="31" spans="1:14" s="19" customFormat="1" x14ac:dyDescent="0.2">
      <c r="A31" s="1" t="s">
        <v>559</v>
      </c>
      <c r="B31" s="2">
        <v>0</v>
      </c>
      <c r="C31" s="2">
        <v>0</v>
      </c>
      <c r="D31" s="2">
        <v>0</v>
      </c>
      <c r="E31" s="2">
        <v>0.437</v>
      </c>
      <c r="F31">
        <v>0</v>
      </c>
      <c r="G31">
        <v>0</v>
      </c>
      <c r="H31" s="2">
        <v>86.843999999999994</v>
      </c>
      <c r="I31" s="2">
        <v>12.157</v>
      </c>
      <c r="J31" s="2">
        <v>7.9660000000000002</v>
      </c>
      <c r="K31" s="2">
        <v>30.698</v>
      </c>
      <c r="L31" s="2">
        <v>6.3090000000000002</v>
      </c>
      <c r="M31" s="2">
        <v>7.81</v>
      </c>
      <c r="N31" s="2">
        <f t="shared" si="1"/>
        <v>152.22099999999998</v>
      </c>
    </row>
    <row r="32" spans="1:14" s="19" customFormat="1" x14ac:dyDescent="0.2">
      <c r="A32" s="1" t="s">
        <v>560</v>
      </c>
      <c r="B32" s="2">
        <v>0</v>
      </c>
      <c r="C32" s="2">
        <v>0</v>
      </c>
      <c r="D32" s="2">
        <v>0</v>
      </c>
      <c r="E32" s="2">
        <v>0.42</v>
      </c>
      <c r="F32">
        <v>0</v>
      </c>
      <c r="G32">
        <v>0</v>
      </c>
      <c r="H32" s="2">
        <v>91.085999999999999</v>
      </c>
      <c r="I32" s="2">
        <v>12.435</v>
      </c>
      <c r="J32" s="2">
        <v>8.5329999999999995</v>
      </c>
      <c r="K32" s="2">
        <v>31.13</v>
      </c>
      <c r="L32" s="2">
        <v>6.3380000000000001</v>
      </c>
      <c r="M32" s="2">
        <v>7.8979999999999997</v>
      </c>
      <c r="N32" s="2">
        <f t="shared" si="1"/>
        <v>157.84</v>
      </c>
    </row>
    <row r="33" spans="1:14" s="19" customFormat="1" x14ac:dyDescent="0.2">
      <c r="A33" s="1" t="s">
        <v>561</v>
      </c>
      <c r="B33" s="2">
        <v>0</v>
      </c>
      <c r="C33" s="2">
        <v>0</v>
      </c>
      <c r="D33" s="2">
        <v>0</v>
      </c>
      <c r="E33" s="2">
        <v>0.5</v>
      </c>
      <c r="F33">
        <v>0</v>
      </c>
      <c r="G33">
        <v>0</v>
      </c>
      <c r="H33" s="2">
        <v>92.51</v>
      </c>
      <c r="I33" s="2">
        <v>12.754</v>
      </c>
      <c r="J33" s="2">
        <v>6.8419999999999996</v>
      </c>
      <c r="K33" s="2">
        <v>30.413</v>
      </c>
      <c r="L33" s="2">
        <v>6.0179999999999998</v>
      </c>
      <c r="M33" s="2">
        <v>7.6130000000000004</v>
      </c>
      <c r="N33" s="2">
        <f t="shared" si="1"/>
        <v>156.65</v>
      </c>
    </row>
    <row r="34" spans="1:14" s="19" customFormat="1" x14ac:dyDescent="0.2">
      <c r="A34" s="1" t="s">
        <v>562</v>
      </c>
      <c r="B34" s="2">
        <v>0</v>
      </c>
      <c r="C34" s="2">
        <v>0</v>
      </c>
      <c r="D34" s="2">
        <v>0</v>
      </c>
      <c r="E34" s="2">
        <v>0.51200000000000001</v>
      </c>
      <c r="F34">
        <v>0</v>
      </c>
      <c r="G34">
        <v>0</v>
      </c>
      <c r="H34" s="2">
        <v>96.131</v>
      </c>
      <c r="I34" s="2">
        <v>13.305</v>
      </c>
      <c r="J34" s="2">
        <v>7.2229999999999999</v>
      </c>
      <c r="K34" s="2">
        <v>27.777999999999999</v>
      </c>
      <c r="L34" s="2">
        <v>5.5140000000000002</v>
      </c>
      <c r="M34" s="2">
        <v>7.2869999999999999</v>
      </c>
      <c r="N34" s="2">
        <f t="shared" si="1"/>
        <v>157.75000000000003</v>
      </c>
    </row>
    <row r="35" spans="1:14" s="19" customFormat="1" x14ac:dyDescent="0.2">
      <c r="A35" s="1" t="s">
        <v>563</v>
      </c>
      <c r="B35" s="2">
        <v>0</v>
      </c>
      <c r="C35" s="2">
        <v>0</v>
      </c>
      <c r="D35" s="2">
        <v>0</v>
      </c>
      <c r="E35" s="2">
        <v>0.41699999999999998</v>
      </c>
      <c r="F35">
        <v>0</v>
      </c>
      <c r="G35">
        <v>0</v>
      </c>
      <c r="H35" s="2">
        <v>101.012</v>
      </c>
      <c r="I35" s="2">
        <v>13.67</v>
      </c>
      <c r="J35" s="2">
        <v>7.992</v>
      </c>
      <c r="K35" s="2">
        <v>35.404000000000003</v>
      </c>
      <c r="L35" s="2">
        <v>6.593</v>
      </c>
      <c r="M35" s="2">
        <v>7.7859999999999996</v>
      </c>
      <c r="N35" s="2">
        <f t="shared" si="1"/>
        <v>172.874</v>
      </c>
    </row>
    <row r="36" spans="1:14" s="19" customFormat="1" x14ac:dyDescent="0.2">
      <c r="A36" s="1" t="s">
        <v>564</v>
      </c>
      <c r="B36" s="2">
        <v>0</v>
      </c>
      <c r="C36" s="2">
        <v>0</v>
      </c>
      <c r="D36" s="2">
        <v>0</v>
      </c>
      <c r="E36" s="2">
        <v>0.38100000000000001</v>
      </c>
      <c r="F36">
        <v>0</v>
      </c>
      <c r="G36">
        <v>0</v>
      </c>
      <c r="H36" s="2">
        <v>93.87</v>
      </c>
      <c r="I36" s="2">
        <v>13.154999999999999</v>
      </c>
      <c r="J36" s="2">
        <v>8.6920000000000002</v>
      </c>
      <c r="K36" s="2">
        <v>34.082000000000001</v>
      </c>
      <c r="L36" s="2">
        <v>6.5460000000000003</v>
      </c>
      <c r="M36" s="2">
        <v>7.367</v>
      </c>
      <c r="N36" s="2">
        <f t="shared" si="1"/>
        <v>164.09299999999999</v>
      </c>
    </row>
    <row r="37" spans="1:14" s="19" customFormat="1" x14ac:dyDescent="0.2">
      <c r="A37" s="1" t="s">
        <v>565</v>
      </c>
      <c r="B37" s="2">
        <v>0</v>
      </c>
      <c r="C37" s="2">
        <v>0</v>
      </c>
      <c r="D37" s="2">
        <v>0</v>
      </c>
      <c r="E37" s="2">
        <v>0.33500000000000002</v>
      </c>
      <c r="F37">
        <v>0</v>
      </c>
      <c r="G37">
        <v>0</v>
      </c>
      <c r="H37" s="2">
        <v>91.147999999999996</v>
      </c>
      <c r="I37" s="2">
        <v>13.071999999999999</v>
      </c>
      <c r="J37" s="2">
        <v>7.9790000000000001</v>
      </c>
      <c r="K37" s="2">
        <v>32.697000000000003</v>
      </c>
      <c r="L37" s="2">
        <v>6.4409999999999998</v>
      </c>
      <c r="M37" s="2">
        <v>7.7060000000000004</v>
      </c>
      <c r="N37" s="2">
        <f t="shared" si="1"/>
        <v>159.37799999999999</v>
      </c>
    </row>
    <row r="38" spans="1:14" s="19" customFormat="1" x14ac:dyDescent="0.2">
      <c r="A38" s="1" t="s">
        <v>566</v>
      </c>
      <c r="B38" s="2">
        <v>0</v>
      </c>
      <c r="C38" s="2">
        <v>0</v>
      </c>
      <c r="D38" s="2">
        <v>0</v>
      </c>
      <c r="E38" s="2">
        <v>0.23400000000000001</v>
      </c>
      <c r="F38">
        <v>0</v>
      </c>
      <c r="G38">
        <v>0</v>
      </c>
      <c r="H38" s="2">
        <v>86.76</v>
      </c>
      <c r="I38" s="2">
        <v>12.99</v>
      </c>
      <c r="J38" s="2">
        <v>7.5270000000000001</v>
      </c>
      <c r="K38" s="2">
        <v>31.024999999999999</v>
      </c>
      <c r="L38" s="2">
        <v>5.7619999999999996</v>
      </c>
      <c r="M38" s="2">
        <v>7.4009999999999998</v>
      </c>
      <c r="N38" s="2">
        <f t="shared" si="1"/>
        <v>151.69900000000001</v>
      </c>
    </row>
    <row r="39" spans="1:14" s="19" customFormat="1" x14ac:dyDescent="0.2">
      <c r="A39" s="1" t="s">
        <v>567</v>
      </c>
      <c r="B39" s="2">
        <v>0</v>
      </c>
      <c r="C39" s="2">
        <v>0</v>
      </c>
      <c r="D39" s="2">
        <v>0</v>
      </c>
      <c r="E39" s="2">
        <v>0.28699999999999998</v>
      </c>
      <c r="F39">
        <v>0</v>
      </c>
      <c r="G39">
        <v>0</v>
      </c>
      <c r="H39" s="2">
        <v>88.566000000000003</v>
      </c>
      <c r="I39" s="2">
        <v>13.406000000000001</v>
      </c>
      <c r="J39" s="2">
        <v>8.1120000000000001</v>
      </c>
      <c r="K39" s="2">
        <v>32.076000000000001</v>
      </c>
      <c r="L39" s="2">
        <v>5.9109999999999996</v>
      </c>
      <c r="M39" s="2">
        <v>7.3140000000000001</v>
      </c>
      <c r="N39" s="2">
        <f t="shared" si="1"/>
        <v>155.672</v>
      </c>
    </row>
    <row r="40" spans="1:14" s="19" customFormat="1" x14ac:dyDescent="0.2">
      <c r="A40" s="1" t="s">
        <v>568</v>
      </c>
      <c r="B40" s="2">
        <v>0</v>
      </c>
      <c r="C40" s="2">
        <v>0</v>
      </c>
      <c r="D40" s="2">
        <v>0</v>
      </c>
      <c r="E40" s="2">
        <v>0.30599999999999999</v>
      </c>
      <c r="F40">
        <v>0</v>
      </c>
      <c r="G40">
        <v>0</v>
      </c>
      <c r="H40" s="2">
        <v>95.394000000000005</v>
      </c>
      <c r="I40" s="2">
        <v>14.391999999999999</v>
      </c>
      <c r="J40" s="2">
        <v>7.0469999999999997</v>
      </c>
      <c r="K40" s="2">
        <v>31.911999999999999</v>
      </c>
      <c r="L40" s="2">
        <v>5.8479999999999999</v>
      </c>
      <c r="M40" s="2">
        <v>7.3239999999999998</v>
      </c>
      <c r="N40" s="2">
        <f t="shared" si="1"/>
        <v>162.22300000000001</v>
      </c>
    </row>
    <row r="41" spans="1:14" s="19" customFormat="1" x14ac:dyDescent="0.2">
      <c r="A41" s="1" t="s">
        <v>569</v>
      </c>
      <c r="B41" s="2">
        <v>0</v>
      </c>
      <c r="C41" s="2">
        <v>0</v>
      </c>
      <c r="D41" s="2">
        <v>0</v>
      </c>
      <c r="E41" s="2">
        <v>0.23100000000000001</v>
      </c>
      <c r="F41">
        <v>0</v>
      </c>
      <c r="G41">
        <v>0</v>
      </c>
      <c r="H41" s="2">
        <v>100.36199999999999</v>
      </c>
      <c r="I41" s="2">
        <v>14.294</v>
      </c>
      <c r="J41" s="2">
        <v>7.024</v>
      </c>
      <c r="K41" s="2">
        <v>30.965</v>
      </c>
      <c r="L41" s="2">
        <v>5.7130000000000001</v>
      </c>
      <c r="M41" s="2">
        <v>6.7060000000000004</v>
      </c>
      <c r="N41" s="2">
        <f t="shared" si="1"/>
        <v>165.29499999999996</v>
      </c>
    </row>
    <row r="42" spans="1:14" s="19" customFormat="1" x14ac:dyDescent="0.2">
      <c r="A42" s="1" t="s">
        <v>570</v>
      </c>
      <c r="B42" s="2">
        <v>0</v>
      </c>
      <c r="C42" s="2">
        <v>0</v>
      </c>
      <c r="D42" s="2">
        <v>0</v>
      </c>
      <c r="E42" s="2">
        <v>0.28299999999999997</v>
      </c>
      <c r="F42">
        <v>0</v>
      </c>
      <c r="G42">
        <v>0</v>
      </c>
      <c r="H42" s="2">
        <v>89.63</v>
      </c>
      <c r="I42" s="2">
        <v>12.346</v>
      </c>
      <c r="J42" s="2">
        <v>6.1980000000000004</v>
      </c>
      <c r="K42" s="2">
        <v>29.353000000000002</v>
      </c>
      <c r="L42" s="2">
        <v>5.383</v>
      </c>
      <c r="M42" s="2">
        <v>6.18</v>
      </c>
      <c r="N42" s="2">
        <f t="shared" si="1"/>
        <v>149.37300000000002</v>
      </c>
    </row>
    <row r="43" spans="1:14" s="19" customFormat="1" x14ac:dyDescent="0.2">
      <c r="A43" s="1" t="s">
        <v>571</v>
      </c>
      <c r="B43" s="2">
        <v>0</v>
      </c>
      <c r="C43" s="2">
        <v>0</v>
      </c>
      <c r="D43" s="2">
        <v>0</v>
      </c>
      <c r="E43" s="2">
        <v>0.193</v>
      </c>
      <c r="F43" s="2">
        <v>4.7350000000000003</v>
      </c>
      <c r="G43">
        <v>0</v>
      </c>
      <c r="H43" s="2">
        <v>92.134</v>
      </c>
      <c r="I43" s="2">
        <v>13.109</v>
      </c>
      <c r="J43" s="2">
        <v>6.391</v>
      </c>
      <c r="K43" s="2">
        <v>34.386000000000003</v>
      </c>
      <c r="L43" s="2">
        <v>6.5119999999999996</v>
      </c>
      <c r="M43" s="2">
        <v>6.9939999999999998</v>
      </c>
      <c r="N43" s="2">
        <f t="shared" si="1"/>
        <v>159.71899999999999</v>
      </c>
    </row>
    <row r="44" spans="1:14" s="19" customFormat="1" x14ac:dyDescent="0.2">
      <c r="A44" s="1" t="s">
        <v>572</v>
      </c>
      <c r="B44" s="2">
        <v>0</v>
      </c>
      <c r="C44" s="2">
        <v>0</v>
      </c>
      <c r="D44" s="2">
        <v>0</v>
      </c>
      <c r="E44" s="2">
        <v>0</v>
      </c>
      <c r="F44" s="2">
        <v>15.085000000000001</v>
      </c>
      <c r="G44">
        <v>0</v>
      </c>
      <c r="H44" s="2">
        <v>93.41</v>
      </c>
      <c r="I44" s="2">
        <v>10.859</v>
      </c>
      <c r="J44" s="2">
        <v>5.65</v>
      </c>
      <c r="K44" s="2">
        <v>35.119999999999997</v>
      </c>
      <c r="L44" s="2">
        <v>4.6379999999999999</v>
      </c>
      <c r="M44" s="2">
        <v>6.7210000000000001</v>
      </c>
      <c r="N44" s="2">
        <f t="shared" si="1"/>
        <v>156.398</v>
      </c>
    </row>
    <row r="45" spans="1:14" s="19" customFormat="1" x14ac:dyDescent="0.2">
      <c r="A45" s="1" t="s">
        <v>573</v>
      </c>
      <c r="B45" s="2">
        <v>0</v>
      </c>
      <c r="C45" s="2">
        <v>0</v>
      </c>
      <c r="D45" s="2">
        <v>0</v>
      </c>
      <c r="E45" s="2">
        <v>0.63</v>
      </c>
      <c r="F45" s="2">
        <v>10.734</v>
      </c>
      <c r="G45" s="2">
        <v>0</v>
      </c>
      <c r="H45" s="2">
        <v>91.156000000000006</v>
      </c>
      <c r="I45" s="2">
        <v>13.497</v>
      </c>
      <c r="J45" s="2">
        <v>8.8249999999999993</v>
      </c>
      <c r="K45" s="2">
        <v>33.225000000000001</v>
      </c>
      <c r="L45" s="2">
        <v>6.7670000000000003</v>
      </c>
      <c r="M45" s="2">
        <v>6.6870000000000003</v>
      </c>
      <c r="N45" s="2">
        <f t="shared" si="1"/>
        <v>160.78700000000001</v>
      </c>
    </row>
    <row r="46" spans="1:14" s="19" customFormat="1" x14ac:dyDescent="0.2">
      <c r="A46" s="1" t="s">
        <v>574</v>
      </c>
      <c r="B46" s="2">
        <v>0</v>
      </c>
      <c r="C46" s="2">
        <v>0</v>
      </c>
      <c r="D46" s="2">
        <v>0</v>
      </c>
      <c r="E46" s="2">
        <v>1.1499999999999999</v>
      </c>
      <c r="F46" s="2">
        <v>0</v>
      </c>
      <c r="G46" s="2">
        <v>0</v>
      </c>
      <c r="H46" s="2">
        <v>100.967</v>
      </c>
      <c r="I46" s="2">
        <v>15.176</v>
      </c>
      <c r="J46" s="2">
        <v>7.5309999999999997</v>
      </c>
      <c r="K46" s="2">
        <v>37.421999999999997</v>
      </c>
      <c r="L46" s="2">
        <v>7.673</v>
      </c>
      <c r="M46" s="2">
        <v>7.6280000000000001</v>
      </c>
      <c r="N46" s="2">
        <f t="shared" si="1"/>
        <v>177.54700000000003</v>
      </c>
    </row>
    <row r="47" spans="1:14" s="19" customFormat="1" x14ac:dyDescent="0.2">
      <c r="A47" s="1" t="s">
        <v>575</v>
      </c>
      <c r="B47" s="2">
        <v>0</v>
      </c>
      <c r="C47" s="2">
        <v>0</v>
      </c>
      <c r="D47" s="2">
        <v>0</v>
      </c>
      <c r="E47" s="2">
        <v>0.56100000000000005</v>
      </c>
      <c r="F47" s="2">
        <v>9.9770000000000003</v>
      </c>
      <c r="G47" s="2">
        <v>0</v>
      </c>
      <c r="H47" s="2">
        <v>104.842</v>
      </c>
      <c r="I47" s="2">
        <v>16.242999999999999</v>
      </c>
      <c r="J47" s="2">
        <v>9.8439999999999994</v>
      </c>
      <c r="K47" s="2">
        <v>37.24</v>
      </c>
      <c r="L47" s="2">
        <v>7.7249999999999996</v>
      </c>
      <c r="M47" s="2">
        <v>7.2480000000000002</v>
      </c>
      <c r="N47" s="2">
        <f t="shared" si="1"/>
        <v>183.703</v>
      </c>
    </row>
    <row r="48" spans="1:14" s="19" customFormat="1" x14ac:dyDescent="0.2">
      <c r="A48" s="1" t="s">
        <v>576</v>
      </c>
      <c r="B48" s="2">
        <v>0</v>
      </c>
      <c r="C48" s="2">
        <v>0</v>
      </c>
      <c r="D48" s="2">
        <v>0</v>
      </c>
      <c r="E48" s="2">
        <v>0.46400000000000002</v>
      </c>
      <c r="F48" s="2">
        <v>0</v>
      </c>
      <c r="G48" s="2">
        <v>0</v>
      </c>
      <c r="H48" s="2">
        <v>109.959</v>
      </c>
      <c r="I48" s="2">
        <v>16.349</v>
      </c>
      <c r="J48" s="2">
        <v>10.621</v>
      </c>
      <c r="K48" s="2">
        <v>36.625</v>
      </c>
      <c r="L48" s="2">
        <v>7.4240000000000004</v>
      </c>
      <c r="M48" s="2">
        <v>7.9039999999999999</v>
      </c>
      <c r="N48" s="2">
        <f t="shared" si="1"/>
        <v>189.346</v>
      </c>
    </row>
    <row r="49" spans="1:14" s="19" customFormat="1" x14ac:dyDescent="0.2">
      <c r="A49" s="1" t="s">
        <v>577</v>
      </c>
      <c r="B49" s="2">
        <v>0</v>
      </c>
      <c r="C49" s="2">
        <v>0</v>
      </c>
      <c r="D49" s="2">
        <v>0</v>
      </c>
      <c r="E49" s="2">
        <v>0.49299999999999999</v>
      </c>
      <c r="F49" s="2">
        <v>0</v>
      </c>
      <c r="G49" s="2">
        <v>0</v>
      </c>
      <c r="H49" s="2">
        <v>105.782</v>
      </c>
      <c r="I49" s="2">
        <v>16.103999999999999</v>
      </c>
      <c r="J49" s="2">
        <v>9.2279999999999998</v>
      </c>
      <c r="K49" s="2">
        <v>30.715</v>
      </c>
      <c r="L49" s="2">
        <v>6.4690000000000003</v>
      </c>
      <c r="M49" s="2">
        <v>7.5780000000000003</v>
      </c>
      <c r="N49" s="2">
        <f t="shared" si="1"/>
        <v>176.369</v>
      </c>
    </row>
    <row r="50" spans="1:14" s="19" customFormat="1" x14ac:dyDescent="0.2">
      <c r="A50" s="1" t="s">
        <v>578</v>
      </c>
      <c r="B50" s="2">
        <v>0</v>
      </c>
      <c r="C50" s="2">
        <v>0</v>
      </c>
      <c r="D50" s="2">
        <v>0</v>
      </c>
      <c r="E50" s="2">
        <v>0.66400000000000003</v>
      </c>
      <c r="F50" s="2">
        <v>0</v>
      </c>
      <c r="G50" s="2">
        <v>0</v>
      </c>
      <c r="H50" s="2">
        <v>99.489000000000004</v>
      </c>
      <c r="I50" s="2">
        <v>16.109000000000002</v>
      </c>
      <c r="J50" s="2">
        <v>9.4359999999999999</v>
      </c>
      <c r="K50" s="2">
        <v>28.251000000000001</v>
      </c>
      <c r="L50" s="2">
        <v>6.1230000000000002</v>
      </c>
      <c r="M50" s="2">
        <v>7.1840000000000002</v>
      </c>
      <c r="N50" s="2">
        <f t="shared" si="1"/>
        <v>167.256</v>
      </c>
    </row>
    <row r="51" spans="1:14" s="19" customFormat="1" x14ac:dyDescent="0.2">
      <c r="A51" s="1" t="s">
        <v>579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101.078</v>
      </c>
      <c r="I51" s="2">
        <v>17.378</v>
      </c>
      <c r="J51" s="2">
        <v>8.4510000000000005</v>
      </c>
      <c r="K51" s="2">
        <v>23.768999999999998</v>
      </c>
      <c r="L51" s="2">
        <v>3.4510000000000001</v>
      </c>
      <c r="M51" s="2">
        <v>6.6719999999999997</v>
      </c>
      <c r="N51" s="2">
        <f t="shared" si="1"/>
        <v>160.79900000000001</v>
      </c>
    </row>
    <row r="52" spans="1:14" s="19" customFormat="1" x14ac:dyDescent="0.2">
      <c r="A52" s="1" t="s">
        <v>580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93.153999999999996</v>
      </c>
      <c r="I52" s="2">
        <v>17.065999999999999</v>
      </c>
      <c r="J52" s="2">
        <v>8.6679999999999993</v>
      </c>
      <c r="K52" s="2">
        <v>24.725999999999999</v>
      </c>
      <c r="L52" s="2">
        <v>4.7169999999999996</v>
      </c>
      <c r="M52" s="2">
        <v>6.7610000000000001</v>
      </c>
      <c r="N52" s="2">
        <f t="shared" si="1"/>
        <v>155.09200000000001</v>
      </c>
    </row>
    <row r="53" spans="1:14" s="19" customFormat="1" x14ac:dyDescent="0.2">
      <c r="A53" s="1" t="s">
        <v>581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101.53400000000001</v>
      </c>
      <c r="I53" s="2">
        <v>18.831</v>
      </c>
      <c r="J53" s="2">
        <v>9.0790000000000006</v>
      </c>
      <c r="K53" s="2">
        <v>25.582999999999998</v>
      </c>
      <c r="L53" s="2">
        <v>4.17</v>
      </c>
      <c r="M53" s="2">
        <v>7.3559999999999999</v>
      </c>
      <c r="N53" s="2">
        <f t="shared" si="1"/>
        <v>166.553</v>
      </c>
    </row>
    <row r="54" spans="1:14" s="19" customFormat="1" x14ac:dyDescent="0.2">
      <c r="A54" s="1" t="s">
        <v>582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105.776</v>
      </c>
      <c r="I54" s="2">
        <v>19.228000000000002</v>
      </c>
      <c r="J54" s="2">
        <v>9.6240000000000006</v>
      </c>
      <c r="K54" s="2">
        <v>24.744</v>
      </c>
      <c r="L54" s="2">
        <v>3.512</v>
      </c>
      <c r="M54" s="2">
        <v>7.633</v>
      </c>
      <c r="N54" s="2">
        <f t="shared" si="1"/>
        <v>170.517</v>
      </c>
    </row>
    <row r="55" spans="1:14" s="19" customFormat="1" x14ac:dyDescent="0.2">
      <c r="A55" s="1" t="s">
        <v>583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93.957999999999998</v>
      </c>
      <c r="I55" s="2">
        <v>15.927</v>
      </c>
      <c r="J55" s="2">
        <v>6.952</v>
      </c>
      <c r="K55" s="2">
        <v>19.503</v>
      </c>
      <c r="L55" s="2">
        <v>2.8029999999999999</v>
      </c>
      <c r="M55" s="2">
        <v>6.8849999999999998</v>
      </c>
      <c r="N55" s="2">
        <f t="shared" si="1"/>
        <v>146.02799999999996</v>
      </c>
    </row>
    <row r="56" spans="1:14" s="19" customFormat="1" x14ac:dyDescent="0.2">
      <c r="A56" s="1" t="s">
        <v>584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109.994</v>
      </c>
      <c r="I56" s="2">
        <v>17.452999999999999</v>
      </c>
      <c r="J56" s="2">
        <v>8.4139999999999997</v>
      </c>
      <c r="K56" s="2">
        <v>20.18</v>
      </c>
      <c r="L56" s="2">
        <v>2.7509999999999999</v>
      </c>
      <c r="M56" s="2">
        <v>7.2610000000000001</v>
      </c>
      <c r="N56" s="2">
        <f t="shared" si="1"/>
        <v>166.053</v>
      </c>
    </row>
    <row r="57" spans="1:14" s="19" customFormat="1" x14ac:dyDescent="0.2">
      <c r="A57" s="1" t="s">
        <v>585</v>
      </c>
      <c r="B57" s="2">
        <v>0</v>
      </c>
      <c r="C57" s="2">
        <v>0</v>
      </c>
      <c r="D57" s="2">
        <v>0</v>
      </c>
      <c r="E57" s="2">
        <v>0.28599999999999998</v>
      </c>
      <c r="F57" s="2">
        <v>0</v>
      </c>
      <c r="G57" s="2">
        <v>0</v>
      </c>
      <c r="H57" s="2">
        <v>82.253</v>
      </c>
      <c r="I57" s="2">
        <v>13.311</v>
      </c>
      <c r="J57" s="2">
        <v>7.8410000000000002</v>
      </c>
      <c r="K57" s="2">
        <v>24.81</v>
      </c>
      <c r="L57" s="2">
        <v>4.9770000000000003</v>
      </c>
      <c r="M57" s="2">
        <v>6.4740000000000002</v>
      </c>
      <c r="N57" s="2">
        <f t="shared" si="1"/>
        <v>139.95199999999997</v>
      </c>
    </row>
    <row r="58" spans="1:14" s="19" customFormat="1" x14ac:dyDescent="0.2">
      <c r="A58" s="1" t="s">
        <v>586</v>
      </c>
      <c r="B58" s="2">
        <v>0</v>
      </c>
      <c r="C58" s="2">
        <v>0</v>
      </c>
      <c r="D58" s="2">
        <v>0</v>
      </c>
      <c r="E58" s="2">
        <v>0.20300000000000001</v>
      </c>
      <c r="F58" s="2">
        <v>0</v>
      </c>
      <c r="G58" s="2">
        <v>0</v>
      </c>
      <c r="H58" s="2">
        <v>80.375</v>
      </c>
      <c r="I58" s="2">
        <v>13.359</v>
      </c>
      <c r="J58" s="2">
        <v>8.6359999999999992</v>
      </c>
      <c r="K58" s="2">
        <v>28.245999999999999</v>
      </c>
      <c r="L58" s="2">
        <v>5.516</v>
      </c>
      <c r="M58" s="2">
        <v>5.8789999999999996</v>
      </c>
      <c r="N58" s="2">
        <f t="shared" si="1"/>
        <v>142.21399999999997</v>
      </c>
    </row>
    <row r="59" spans="1:14" s="19" customFormat="1" x14ac:dyDescent="0.2">
      <c r="A59" s="1" t="s">
        <v>535</v>
      </c>
      <c r="B59" s="2">
        <v>0</v>
      </c>
      <c r="C59" s="2">
        <v>0</v>
      </c>
      <c r="D59" s="2">
        <v>0</v>
      </c>
      <c r="E59" s="2">
        <v>3.883</v>
      </c>
      <c r="F59" s="2">
        <v>0</v>
      </c>
      <c r="G59" s="2">
        <v>0</v>
      </c>
      <c r="H59" s="2">
        <v>89.608999999999995</v>
      </c>
      <c r="I59" s="2">
        <v>10.335000000000001</v>
      </c>
      <c r="J59" s="2">
        <v>6.4029999999999996</v>
      </c>
      <c r="K59" s="2">
        <v>45.503</v>
      </c>
      <c r="L59" s="2">
        <v>6.6760000000000002</v>
      </c>
      <c r="M59" s="2">
        <v>6.4119999999999999</v>
      </c>
      <c r="N59" s="2">
        <f t="shared" si="1"/>
        <v>168.821</v>
      </c>
    </row>
    <row r="60" spans="1:14" s="19" customFormat="1" x14ac:dyDescent="0.2">
      <c r="A60" s="1" t="s">
        <v>587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72.396000000000001</v>
      </c>
      <c r="I60" s="2">
        <v>12.224</v>
      </c>
      <c r="J60" s="2">
        <v>8.1219999999999999</v>
      </c>
      <c r="K60" s="2">
        <v>25.027999999999999</v>
      </c>
      <c r="L60" s="2">
        <v>5.0869999999999997</v>
      </c>
      <c r="M60" s="2">
        <v>5.556</v>
      </c>
      <c r="N60" s="2">
        <f t="shared" si="1"/>
        <v>128.41300000000001</v>
      </c>
    </row>
    <row r="61" spans="1:14" s="19" customFormat="1" x14ac:dyDescent="0.2">
      <c r="A61" s="1" t="s">
        <v>588</v>
      </c>
      <c r="B61" s="2">
        <v>0</v>
      </c>
      <c r="C61" s="2">
        <v>0</v>
      </c>
      <c r="D61" s="2">
        <v>0</v>
      </c>
      <c r="E61" s="2">
        <v>0.34899999999999998</v>
      </c>
      <c r="F61" s="2">
        <v>0</v>
      </c>
      <c r="G61" s="2">
        <v>0</v>
      </c>
      <c r="H61" s="2">
        <v>84.978999999999999</v>
      </c>
      <c r="I61" s="2">
        <v>13.613</v>
      </c>
      <c r="J61" s="2">
        <v>8.782</v>
      </c>
      <c r="K61" s="2">
        <v>24.388000000000002</v>
      </c>
      <c r="L61" s="2">
        <v>5.3419999999999996</v>
      </c>
      <c r="M61" s="2">
        <v>5.9820000000000002</v>
      </c>
      <c r="N61" s="2">
        <f t="shared" si="1"/>
        <v>143.435</v>
      </c>
    </row>
    <row r="62" spans="1:14" s="19" customFormat="1" x14ac:dyDescent="0.2">
      <c r="A62" s="1" t="s">
        <v>589</v>
      </c>
      <c r="B62" s="2">
        <v>0</v>
      </c>
      <c r="C62" s="2">
        <v>0</v>
      </c>
      <c r="D62" s="2">
        <v>0</v>
      </c>
      <c r="E62" s="2">
        <v>0.33400000000000002</v>
      </c>
      <c r="F62" s="2">
        <v>0</v>
      </c>
      <c r="G62" s="2">
        <v>0</v>
      </c>
      <c r="H62" s="2">
        <v>87.441000000000003</v>
      </c>
      <c r="I62" s="2">
        <v>13.901999999999999</v>
      </c>
      <c r="J62" s="2">
        <v>7.5990000000000002</v>
      </c>
      <c r="K62" s="2">
        <v>25.841999999999999</v>
      </c>
      <c r="L62" s="2">
        <v>5.5970000000000004</v>
      </c>
      <c r="M62" s="2">
        <v>5.9059999999999997</v>
      </c>
      <c r="N62" s="2">
        <f t="shared" si="1"/>
        <v>146.62100000000001</v>
      </c>
    </row>
    <row r="63" spans="1:14" s="19" customFormat="1" x14ac:dyDescent="0.2">
      <c r="A63" s="1" t="s">
        <v>590</v>
      </c>
      <c r="B63" s="2">
        <v>0</v>
      </c>
      <c r="C63" s="2">
        <v>0</v>
      </c>
      <c r="D63" s="2">
        <v>0</v>
      </c>
      <c r="E63" s="2">
        <v>0.33600000000000002</v>
      </c>
      <c r="F63" s="2">
        <v>0</v>
      </c>
      <c r="G63" s="2">
        <v>0</v>
      </c>
      <c r="H63" s="2">
        <v>88.677999999999997</v>
      </c>
      <c r="I63" s="2">
        <v>14.16</v>
      </c>
      <c r="J63" s="2">
        <v>7.1779999999999999</v>
      </c>
      <c r="K63" s="2">
        <v>26.361000000000001</v>
      </c>
      <c r="L63" s="2">
        <v>5.6680000000000001</v>
      </c>
      <c r="M63" s="2">
        <v>6.0679999999999996</v>
      </c>
      <c r="N63" s="2">
        <f t="shared" si="1"/>
        <v>148.44900000000001</v>
      </c>
    </row>
    <row r="64" spans="1:14" s="19" customFormat="1" x14ac:dyDescent="0.2">
      <c r="A64" s="1" t="s">
        <v>591</v>
      </c>
      <c r="B64" s="2">
        <v>0</v>
      </c>
      <c r="C64" s="2">
        <v>0</v>
      </c>
      <c r="D64" s="2">
        <v>0</v>
      </c>
      <c r="E64" s="2">
        <v>0.42899999999999999</v>
      </c>
      <c r="F64" s="2">
        <v>0</v>
      </c>
      <c r="G64" s="2">
        <v>0</v>
      </c>
      <c r="H64" s="2">
        <v>85.484999999999999</v>
      </c>
      <c r="I64" s="2">
        <v>14.118</v>
      </c>
      <c r="J64" s="2">
        <v>6.3810000000000002</v>
      </c>
      <c r="K64" s="2">
        <v>23.280999999999999</v>
      </c>
      <c r="L64" s="2">
        <v>5.5410000000000004</v>
      </c>
      <c r="M64" s="2">
        <v>6.7030000000000003</v>
      </c>
      <c r="N64" s="2">
        <f t="shared" si="1"/>
        <v>141.93799999999999</v>
      </c>
    </row>
    <row r="65" spans="1:14" s="19" customFormat="1" x14ac:dyDescent="0.2">
      <c r="A65" s="1" t="s">
        <v>592</v>
      </c>
      <c r="B65" s="2">
        <v>0</v>
      </c>
      <c r="C65" s="2">
        <v>0</v>
      </c>
      <c r="D65" s="2">
        <v>0</v>
      </c>
      <c r="E65" s="2">
        <v>0.50600000000000001</v>
      </c>
      <c r="F65" s="2">
        <v>0</v>
      </c>
      <c r="G65" s="2">
        <v>0</v>
      </c>
      <c r="H65" s="2">
        <v>81.554000000000002</v>
      </c>
      <c r="I65" s="2">
        <v>12.827999999999999</v>
      </c>
      <c r="J65" s="2">
        <v>5.5430000000000001</v>
      </c>
      <c r="K65" s="2">
        <v>19.46</v>
      </c>
      <c r="L65" s="2">
        <v>5.0979999999999999</v>
      </c>
      <c r="M65" s="2">
        <v>6.4969999999999999</v>
      </c>
      <c r="N65" s="2">
        <f t="shared" si="1"/>
        <v>131.48600000000002</v>
      </c>
    </row>
    <row r="66" spans="1:14" s="19" customFormat="1" x14ac:dyDescent="0.2">
      <c r="A66" s="1" t="s">
        <v>593</v>
      </c>
      <c r="B66" s="2">
        <v>0</v>
      </c>
      <c r="C66" s="2">
        <v>0</v>
      </c>
      <c r="D66" s="2">
        <v>0</v>
      </c>
      <c r="E66" s="2">
        <v>0.79900000000000004</v>
      </c>
      <c r="F66" s="2">
        <v>0</v>
      </c>
      <c r="G66" s="2">
        <v>0</v>
      </c>
      <c r="H66" s="2">
        <v>80.745999999999995</v>
      </c>
      <c r="I66" s="2">
        <v>12.417999999999999</v>
      </c>
      <c r="J66" s="2">
        <v>7.548</v>
      </c>
      <c r="K66" s="2">
        <v>21.727</v>
      </c>
      <c r="L66" s="2">
        <v>4.6870000000000003</v>
      </c>
      <c r="M66" s="2">
        <v>5.3650000000000002</v>
      </c>
      <c r="N66" s="2">
        <f t="shared" si="1"/>
        <v>133.29</v>
      </c>
    </row>
    <row r="67" spans="1:14" s="19" customFormat="1" x14ac:dyDescent="0.2">
      <c r="A67" s="1" t="s">
        <v>594</v>
      </c>
      <c r="B67" s="2">
        <v>0</v>
      </c>
      <c r="C67" s="2">
        <v>0</v>
      </c>
      <c r="D67" s="2">
        <v>0</v>
      </c>
      <c r="E67" s="2">
        <v>0.44600000000000001</v>
      </c>
      <c r="F67" s="2">
        <v>0</v>
      </c>
      <c r="G67" s="2">
        <v>0</v>
      </c>
      <c r="H67" s="2">
        <v>91.341999999999999</v>
      </c>
      <c r="I67" s="2">
        <v>14.694000000000001</v>
      </c>
      <c r="J67" s="2">
        <v>11.709</v>
      </c>
      <c r="K67" s="2">
        <v>29.18</v>
      </c>
      <c r="L67" s="2">
        <v>5.8310000000000004</v>
      </c>
      <c r="M67" s="2">
        <v>6.4809999999999999</v>
      </c>
      <c r="N67" s="2">
        <f t="shared" si="1"/>
        <v>159.68299999999999</v>
      </c>
    </row>
    <row r="68" spans="1:14" s="4" customFormat="1" x14ac:dyDescent="0.2">
      <c r="A68" s="1" t="s">
        <v>595</v>
      </c>
      <c r="B68" s="2">
        <v>0</v>
      </c>
      <c r="C68" s="2">
        <v>0</v>
      </c>
      <c r="D68" s="2">
        <v>0</v>
      </c>
      <c r="E68" s="2">
        <v>7.2210000000000001</v>
      </c>
      <c r="F68" s="2">
        <v>0</v>
      </c>
      <c r="G68" s="2">
        <v>3.02</v>
      </c>
      <c r="H68" s="2">
        <v>45.640999999999998</v>
      </c>
      <c r="I68" s="2">
        <v>10.648</v>
      </c>
      <c r="J68" s="2">
        <v>6.06</v>
      </c>
      <c r="K68" s="2">
        <v>53.432000000000002</v>
      </c>
      <c r="L68" s="2">
        <v>5.077</v>
      </c>
      <c r="M68" s="2">
        <v>8.1440000000000001</v>
      </c>
      <c r="N68" s="2">
        <f t="shared" si="1"/>
        <v>136.22300000000001</v>
      </c>
    </row>
    <row r="69" spans="1:14" s="4" customFormat="1" x14ac:dyDescent="0.2">
      <c r="A69" s="1" t="s">
        <v>596</v>
      </c>
      <c r="B69" s="2">
        <v>0</v>
      </c>
      <c r="C69" s="2">
        <v>0</v>
      </c>
      <c r="D69" s="2">
        <v>0</v>
      </c>
      <c r="E69" s="2">
        <v>4.8739999999999997</v>
      </c>
      <c r="F69" s="2">
        <v>0</v>
      </c>
      <c r="G69" s="2">
        <v>0</v>
      </c>
      <c r="H69" s="2">
        <v>50.820999999999998</v>
      </c>
      <c r="I69" s="2">
        <v>10.082000000000001</v>
      </c>
      <c r="J69" s="2">
        <v>6.19</v>
      </c>
      <c r="K69" s="2">
        <v>54.896999999999998</v>
      </c>
      <c r="L69" s="2">
        <v>5.1619999999999999</v>
      </c>
      <c r="M69" s="2">
        <v>8.5060000000000002</v>
      </c>
      <c r="N69" s="2">
        <f t="shared" si="1"/>
        <v>140.53200000000001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</vt:i4>
      </vt:variant>
    </vt:vector>
  </HeadingPairs>
  <TitlesOfParts>
    <vt:vector size="51" baseType="lpstr">
      <vt:lpstr>IR1</vt:lpstr>
      <vt:lpstr>IR2</vt:lpstr>
      <vt:lpstr>CR</vt:lpstr>
      <vt:lpstr>TR1</vt:lpstr>
      <vt:lpstr>TR2</vt:lpstr>
      <vt:lpstr>TR3</vt:lpstr>
      <vt:lpstr>TR4</vt:lpstr>
      <vt:lpstr>TR5</vt:lpstr>
      <vt:lpstr>TR6</vt:lpstr>
      <vt:lpstr>All total</vt:lpstr>
      <vt:lpstr>'All total'!ExternalData_157</vt:lpstr>
      <vt:lpstr>CR!ExternalData_157</vt:lpstr>
      <vt:lpstr>'All total'!ExternalData_158</vt:lpstr>
      <vt:lpstr>CR!ExternalData_158</vt:lpstr>
      <vt:lpstr>'IR1'!ExternalData_158</vt:lpstr>
      <vt:lpstr>'All total'!ExternalData_159</vt:lpstr>
      <vt:lpstr>CR!ExternalData_159</vt:lpstr>
      <vt:lpstr>'IR1'!ExternalData_159</vt:lpstr>
      <vt:lpstr>'All total'!ExternalData_160</vt:lpstr>
      <vt:lpstr>CR!ExternalData_160</vt:lpstr>
      <vt:lpstr>'All total'!ExternalData_171</vt:lpstr>
      <vt:lpstr>'IR1'!ExternalData_171</vt:lpstr>
      <vt:lpstr>'TR2'!ExternalData_171</vt:lpstr>
      <vt:lpstr>'All total'!ExternalData_172</vt:lpstr>
      <vt:lpstr>'All total'!ExternalData_173</vt:lpstr>
      <vt:lpstr>'TR3'!ExternalData_173</vt:lpstr>
      <vt:lpstr>'All total'!ExternalData_174</vt:lpstr>
      <vt:lpstr>'TR1'!ExternalData_174</vt:lpstr>
      <vt:lpstr>'All total'!ExternalData_175</vt:lpstr>
      <vt:lpstr>'All total'!ExternalData_178</vt:lpstr>
      <vt:lpstr>'TR4'!ExternalData_178</vt:lpstr>
      <vt:lpstr>'All total'!ExternalData_179</vt:lpstr>
      <vt:lpstr>'TR2'!ExternalData_179</vt:lpstr>
      <vt:lpstr>'All total'!ExternalData_180</vt:lpstr>
      <vt:lpstr>'All total'!ExternalData_182</vt:lpstr>
      <vt:lpstr>'TR3'!ExternalData_182</vt:lpstr>
      <vt:lpstr>'TR5'!MilkSCFAExport_Accela_RI__1</vt:lpstr>
      <vt:lpstr>'All total'!MilkSCFAExport_Accela_RI__1.Area</vt:lpstr>
      <vt:lpstr>CR!MilkSCFAExport_Accela_RI__1.Area</vt:lpstr>
      <vt:lpstr>'IR1'!MilkSCFAExport_Accela_RI__1.Area</vt:lpstr>
      <vt:lpstr>'IR2'!MilkSCFAExport_Accela_RI__1.Area</vt:lpstr>
      <vt:lpstr>'TR1'!MilkSCFAExport_Accela_RI__1.Area</vt:lpstr>
      <vt:lpstr>'TR2'!MilkSCFAExport_Accela_RI__1.Area</vt:lpstr>
      <vt:lpstr>'TR3'!MilkSCFAExport_Accela_RI__1.Area</vt:lpstr>
      <vt:lpstr>'TR4'!MilkSCFAExport_Accela_RI__1.Area</vt:lpstr>
      <vt:lpstr>'TR5'!MilkSCFAExport_Accela_RI__1.Area</vt:lpstr>
      <vt:lpstr>'TR6'!MilkSCFAExport_Accela_RI__1.Area</vt:lpstr>
      <vt:lpstr>'All total'!MilkSCFAExport_Accela_RI__1.ESTDConc_8</vt:lpstr>
      <vt:lpstr>'IR1'!MilkSCFAExport_Accela_RI__1.ESTDConc_8</vt:lpstr>
      <vt:lpstr>'All total'!MilkSCFAExport_Accela_RI__1.ESTDConc_9</vt:lpstr>
      <vt:lpstr>'IR1'!MilkSCFAExport_Accela_RI__1.ESTDConc_9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Florentin Constancias</cp:lastModifiedBy>
  <dcterms:created xsi:type="dcterms:W3CDTF">2020-05-27T08:29:30Z</dcterms:created>
  <dcterms:modified xsi:type="dcterms:W3CDTF">2021-01-07T16:28:08Z</dcterms:modified>
</cp:coreProperties>
</file>