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ont\Desktop\"/>
    </mc:Choice>
  </mc:AlternateContent>
  <bookViews>
    <workbookView xWindow="-75" yWindow="-60" windowWidth="15180" windowHeight="8070"/>
  </bookViews>
  <sheets>
    <sheet name="2017 Preliminary City Election" sheetId="11" r:id="rId1"/>
  </sheets>
  <calcPr calcId="171027"/>
</workbook>
</file>

<file path=xl/calcChain.xml><?xml version="1.0" encoding="utf-8"?>
<calcChain xmlns="http://schemas.openxmlformats.org/spreadsheetml/2006/main">
  <c r="I21" i="11" l="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41" i="11"/>
  <c r="I40" i="11"/>
  <c r="I39" i="11"/>
  <c r="I38" i="11"/>
  <c r="I37" i="11"/>
  <c r="I36" i="11"/>
  <c r="I35" i="11"/>
  <c r="I54" i="11"/>
  <c r="I53" i="11"/>
  <c r="I52" i="11"/>
  <c r="I51" i="11"/>
  <c r="H55" i="11"/>
  <c r="G55" i="11"/>
  <c r="F42" i="11"/>
  <c r="F55" i="11"/>
  <c r="F58" i="11" s="1"/>
  <c r="F22" i="11"/>
  <c r="D55" i="11"/>
  <c r="I55" i="11" s="1"/>
  <c r="D42" i="11"/>
  <c r="B42" i="11"/>
  <c r="C55" i="11"/>
  <c r="B55" i="11"/>
  <c r="C42" i="11"/>
  <c r="H42" i="11"/>
  <c r="G42" i="11"/>
  <c r="E42" i="11"/>
  <c r="E55" i="11"/>
  <c r="I42" i="11" l="1"/>
  <c r="E22" i="11"/>
  <c r="E58" i="11" s="1"/>
  <c r="C22" i="11"/>
  <c r="C58" i="11" s="1"/>
  <c r="D22" i="11"/>
  <c r="D58" i="11" s="1"/>
  <c r="B22" i="11"/>
  <c r="B58" i="11" s="1"/>
  <c r="G22" i="11"/>
  <c r="G58" i="11" s="1"/>
  <c r="H22" i="11"/>
  <c r="H58" i="11" s="1"/>
  <c r="I58" i="11" l="1"/>
  <c r="I22" i="11"/>
</calcChain>
</file>

<file path=xl/sharedStrings.xml><?xml version="1.0" encoding="utf-8"?>
<sst xmlns="http://schemas.openxmlformats.org/spreadsheetml/2006/main" count="57" uniqueCount="30">
  <si>
    <t>East Boston</t>
  </si>
  <si>
    <t>Total</t>
  </si>
  <si>
    <t>Compiled and formatted by Frank Conte</t>
  </si>
  <si>
    <t>www.eastboston.com</t>
  </si>
  <si>
    <t>Ward 1-Boston</t>
  </si>
  <si>
    <t>Source: Boston Election Department</t>
  </si>
  <si>
    <t>Write-in</t>
  </si>
  <si>
    <t>Election Results (Unofficial)</t>
  </si>
  <si>
    <t>City of Boston</t>
  </si>
  <si>
    <t>Prct</t>
  </si>
  <si>
    <t>Registration Numbers</t>
  </si>
  <si>
    <t>Preliminary Election 9/26/2017</t>
  </si>
  <si>
    <t>District 1 City Council</t>
  </si>
  <si>
    <t>Margaret Farmer</t>
  </si>
  <si>
    <t>Lydia Marie Edwards</t>
  </si>
  <si>
    <t>Registered Voters</t>
  </si>
  <si>
    <t>Times Counted</t>
  </si>
  <si>
    <t>Ward 2-Boston</t>
  </si>
  <si>
    <t>Ward 3-Boston</t>
  </si>
  <si>
    <t>Charlestown</t>
  </si>
  <si>
    <t>North End/Waterfront</t>
  </si>
  <si>
    <t>Citywide Turnout: 14.45%</t>
  </si>
  <si>
    <t>Stephen Passacantilli</t>
  </si>
  <si>
    <t>September 26, 2017 - Preliminary Election</t>
  </si>
  <si>
    <t>Blanks</t>
  </si>
  <si>
    <t>EB Turnout: 19.2% EBDOTCOM Calc.</t>
  </si>
  <si>
    <t>Ward 3 Turnout 16.0%</t>
  </si>
  <si>
    <t>Ward 2 Turnout 25.6%</t>
  </si>
  <si>
    <t>DISTRICT TOTAL</t>
  </si>
  <si>
    <t>DISTRICT TOTAL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</si>
</sst>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7" fillId="2" borderId="1" xfId="0" quotePrefix="1" applyFont="1" applyFill="1" applyBorder="1" applyAlignment="1">
      <alignment horizontal="center"/>
    </xf>
    <xf numFmtId="9" fontId="2" fillId="0" borderId="0" xfId="2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4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5" xfId="1" applyNumberFormat="1" applyFont="1" applyFill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2" applyNumberFormat="1" applyFont="1" applyAlignment="1">
      <alignment horizontal="right"/>
    </xf>
    <xf numFmtId="0" fontId="3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1</xdr:row>
      <xdr:rowOff>47625</xdr:rowOff>
    </xdr:from>
    <xdr:to>
      <xdr:col>7</xdr:col>
      <xdr:colOff>685800</xdr:colOff>
      <xdr:row>4</xdr:row>
      <xdr:rowOff>189697</xdr:rowOff>
    </xdr:to>
    <xdr:pic>
      <xdr:nvPicPr>
        <xdr:cNvPr id="2" name="Picture 1" descr="Eastboston.com banner designed by Frank Conte" title="EastBostonDOTCOM-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47650"/>
          <a:ext cx="4791075" cy="74214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27</xdr:row>
      <xdr:rowOff>9525</xdr:rowOff>
    </xdr:from>
    <xdr:to>
      <xdr:col>7</xdr:col>
      <xdr:colOff>752475</xdr:colOff>
      <xdr:row>30</xdr:row>
      <xdr:rowOff>161122</xdr:rowOff>
    </xdr:to>
    <xdr:pic>
      <xdr:nvPicPr>
        <xdr:cNvPr id="3" name="Picture 2" descr="Eastboston.com banner designed by Frank Conte" title="EastBostonDOTCOM-Logo">
          <a:extLst>
            <a:ext uri="{FF2B5EF4-FFF2-40B4-BE49-F238E27FC236}">
              <a16:creationId xmlns:a16="http://schemas.microsoft.com/office/drawing/2014/main" id="{E0AFAE4E-9320-42DD-A27A-F7F1020A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5562600"/>
          <a:ext cx="4791075" cy="742147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44</xdr:row>
      <xdr:rowOff>85725</xdr:rowOff>
    </xdr:from>
    <xdr:to>
      <xdr:col>7</xdr:col>
      <xdr:colOff>790575</xdr:colOff>
      <xdr:row>48</xdr:row>
      <xdr:rowOff>46822</xdr:rowOff>
    </xdr:to>
    <xdr:pic>
      <xdr:nvPicPr>
        <xdr:cNvPr id="4" name="Picture 3" descr="Eastboston.com banner designed by Frank Conte" title="EastBostonDOTCOM-Logo">
          <a:extLst>
            <a:ext uri="{FF2B5EF4-FFF2-40B4-BE49-F238E27FC236}">
              <a16:creationId xmlns:a16="http://schemas.microsoft.com/office/drawing/2014/main" id="{D7677F81-E894-47C4-AFF9-3768A9A4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9077325"/>
          <a:ext cx="4791075" cy="742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60"/>
  <sheetViews>
    <sheetView tabSelected="1" workbookViewId="0">
      <selection activeCell="C5" sqref="C5"/>
    </sheetView>
  </sheetViews>
  <sheetFormatPr defaultColWidth="11.42578125" defaultRowHeight="15" x14ac:dyDescent="0.2"/>
  <cols>
    <col min="1" max="1" width="35.7109375" style="1" customWidth="1"/>
    <col min="2" max="2" width="30.7109375" style="15" customWidth="1"/>
    <col min="3" max="3" width="23.5703125" style="1" customWidth="1"/>
    <col min="4" max="4" width="22.28515625" style="1" bestFit="1" customWidth="1"/>
    <col min="5" max="6" width="11.5703125" style="15" customWidth="1"/>
    <col min="7" max="7" width="19.7109375" style="1" bestFit="1" customWidth="1"/>
    <col min="8" max="8" width="16.5703125" style="1" bestFit="1" customWidth="1"/>
    <col min="9" max="9" width="13" style="1" customWidth="1"/>
    <col min="10" max="10" width="8" style="1" customWidth="1"/>
    <col min="11" max="11" width="7.28515625" style="1" customWidth="1"/>
    <col min="12" max="12" width="6.7109375" style="1" customWidth="1"/>
    <col min="13" max="13" width="8.7109375" style="1" customWidth="1"/>
    <col min="14" max="16384" width="11.42578125" style="1"/>
  </cols>
  <sheetData>
    <row r="1" spans="1:13" ht="15.75" x14ac:dyDescent="0.25">
      <c r="A1" s="2" t="s">
        <v>8</v>
      </c>
      <c r="B1" s="9" t="s">
        <v>11</v>
      </c>
      <c r="C1" s="2" t="s">
        <v>2</v>
      </c>
      <c r="D1" s="2"/>
      <c r="E1" s="16"/>
      <c r="F1" s="16"/>
      <c r="G1" s="2" t="s">
        <v>3</v>
      </c>
      <c r="H1" s="3"/>
      <c r="I1" s="3"/>
      <c r="J1" s="3"/>
      <c r="K1" s="3"/>
      <c r="L1" s="3"/>
      <c r="M1" s="3"/>
    </row>
    <row r="2" spans="1:13" ht="15.75" x14ac:dyDescent="0.25">
      <c r="A2" s="4" t="s">
        <v>4</v>
      </c>
      <c r="D2" s="2"/>
      <c r="E2" s="13"/>
      <c r="F2" s="13"/>
      <c r="G2" s="3"/>
      <c r="H2" s="3"/>
      <c r="I2" s="3"/>
      <c r="J2" s="3"/>
      <c r="K2" s="3"/>
      <c r="L2" s="3"/>
      <c r="M2" s="3"/>
    </row>
    <row r="3" spans="1:13" ht="15.75" x14ac:dyDescent="0.25">
      <c r="A3" s="4" t="s">
        <v>0</v>
      </c>
      <c r="D3" s="2"/>
      <c r="E3" s="12"/>
      <c r="F3" s="12"/>
      <c r="G3" s="3"/>
      <c r="H3" s="3"/>
      <c r="I3" s="3"/>
      <c r="J3" s="3"/>
      <c r="K3" s="3"/>
      <c r="L3" s="3"/>
      <c r="M3" s="3"/>
    </row>
    <row r="4" spans="1:13" ht="15.75" x14ac:dyDescent="0.25">
      <c r="A4" s="9" t="s">
        <v>12</v>
      </c>
      <c r="B4" s="12"/>
      <c r="C4" s="2"/>
      <c r="D4" s="2"/>
      <c r="E4" s="12"/>
      <c r="F4" s="12"/>
      <c r="G4" s="3"/>
      <c r="H4" s="3"/>
      <c r="I4" s="3"/>
      <c r="J4" s="3"/>
      <c r="K4" s="3"/>
      <c r="L4" s="3"/>
      <c r="M4" s="3"/>
    </row>
    <row r="5" spans="1:13" ht="15.75" x14ac:dyDescent="0.25">
      <c r="A5" s="9" t="s">
        <v>7</v>
      </c>
      <c r="B5" s="12"/>
      <c r="C5" s="2"/>
      <c r="D5" s="2"/>
      <c r="E5" s="12"/>
      <c r="F5" s="12"/>
      <c r="G5" s="3"/>
      <c r="H5" s="3"/>
      <c r="I5" s="3"/>
      <c r="J5" s="3"/>
      <c r="K5" s="3"/>
      <c r="L5" s="3"/>
      <c r="M5" s="3"/>
    </row>
    <row r="6" spans="1:13" ht="15.75" x14ac:dyDescent="0.25">
      <c r="A6" s="2" t="s">
        <v>21</v>
      </c>
      <c r="C6" s="2"/>
      <c r="D6" s="3"/>
      <c r="E6" s="13"/>
      <c r="F6" s="13"/>
      <c r="G6" s="24" t="s">
        <v>10</v>
      </c>
      <c r="H6" s="24"/>
      <c r="I6" s="3"/>
      <c r="J6" s="3"/>
      <c r="K6" s="3"/>
      <c r="L6" s="3"/>
      <c r="M6" s="3"/>
    </row>
    <row r="7" spans="1:13" ht="16.5" thickBot="1" x14ac:dyDescent="0.3">
      <c r="A7" s="5" t="s">
        <v>9</v>
      </c>
      <c r="B7" s="8" t="s">
        <v>13</v>
      </c>
      <c r="C7" s="8" t="s">
        <v>22</v>
      </c>
      <c r="D7" s="8" t="s">
        <v>14</v>
      </c>
      <c r="E7" s="8" t="s">
        <v>6</v>
      </c>
      <c r="F7" s="8" t="s">
        <v>24</v>
      </c>
      <c r="G7" s="8" t="s">
        <v>15</v>
      </c>
      <c r="H7" s="10" t="s">
        <v>16</v>
      </c>
      <c r="I7" s="5" t="s">
        <v>1</v>
      </c>
      <c r="J7" s="3"/>
      <c r="K7" s="3"/>
      <c r="L7" s="3"/>
      <c r="M7" s="3"/>
    </row>
    <row r="8" spans="1:13" ht="16.5" thickBot="1" x14ac:dyDescent="0.3">
      <c r="A8" s="6">
        <v>1</v>
      </c>
      <c r="B8" s="19">
        <v>91</v>
      </c>
      <c r="C8" s="14">
        <v>72</v>
      </c>
      <c r="D8" s="19">
        <v>174</v>
      </c>
      <c r="E8" s="14">
        <v>1</v>
      </c>
      <c r="F8" s="17">
        <v>3</v>
      </c>
      <c r="G8" s="18">
        <v>1397</v>
      </c>
      <c r="H8" s="14">
        <v>341</v>
      </c>
      <c r="I8" s="19">
        <f>SUM(B8:F8)</f>
        <v>341</v>
      </c>
      <c r="J8" s="3"/>
      <c r="K8" s="3"/>
      <c r="L8" s="3"/>
      <c r="M8" s="3"/>
    </row>
    <row r="9" spans="1:13" ht="16.5" thickBot="1" x14ac:dyDescent="0.3">
      <c r="A9" s="7">
        <v>2</v>
      </c>
      <c r="B9" s="18">
        <v>21</v>
      </c>
      <c r="C9" s="17">
        <v>54</v>
      </c>
      <c r="D9" s="18">
        <v>79</v>
      </c>
      <c r="E9" s="17">
        <v>1</v>
      </c>
      <c r="F9" s="17">
        <v>8</v>
      </c>
      <c r="G9" s="18">
        <v>1035</v>
      </c>
      <c r="H9" s="17">
        <v>163</v>
      </c>
      <c r="I9" s="19">
        <f t="shared" ref="I9:I21" si="0">SUM(B9:F9)</f>
        <v>163</v>
      </c>
      <c r="J9" s="3"/>
      <c r="K9" s="3"/>
      <c r="L9" s="3"/>
      <c r="M9" s="3"/>
    </row>
    <row r="10" spans="1:13" ht="16.5" thickBot="1" x14ac:dyDescent="0.3">
      <c r="A10" s="7">
        <v>3</v>
      </c>
      <c r="B10" s="18">
        <v>82</v>
      </c>
      <c r="C10" s="17">
        <v>82</v>
      </c>
      <c r="D10" s="18">
        <v>258</v>
      </c>
      <c r="E10" s="17">
        <v>5</v>
      </c>
      <c r="F10" s="17">
        <v>10</v>
      </c>
      <c r="G10" s="18">
        <v>2379</v>
      </c>
      <c r="H10" s="17">
        <v>437</v>
      </c>
      <c r="I10" s="19">
        <f t="shared" si="0"/>
        <v>437</v>
      </c>
      <c r="J10" s="3"/>
      <c r="K10" s="3"/>
      <c r="L10" s="3"/>
      <c r="M10" s="3"/>
    </row>
    <row r="11" spans="1:13" ht="16.5" thickBot="1" x14ac:dyDescent="0.3">
      <c r="A11" s="7">
        <v>4</v>
      </c>
      <c r="B11" s="18">
        <v>10</v>
      </c>
      <c r="C11" s="17">
        <v>60</v>
      </c>
      <c r="D11" s="18">
        <v>69</v>
      </c>
      <c r="E11" s="17">
        <v>0</v>
      </c>
      <c r="F11" s="17">
        <v>2</v>
      </c>
      <c r="G11" s="18">
        <v>798</v>
      </c>
      <c r="H11" s="17">
        <v>142</v>
      </c>
      <c r="I11" s="19">
        <f t="shared" si="0"/>
        <v>141</v>
      </c>
    </row>
    <row r="12" spans="1:13" ht="16.5" thickBot="1" x14ac:dyDescent="0.3">
      <c r="A12" s="7">
        <v>5</v>
      </c>
      <c r="B12" s="18">
        <v>10</v>
      </c>
      <c r="C12" s="17">
        <v>61</v>
      </c>
      <c r="D12" s="18">
        <v>108</v>
      </c>
      <c r="E12" s="17">
        <v>0</v>
      </c>
      <c r="F12" s="17">
        <v>1</v>
      </c>
      <c r="G12" s="18">
        <v>1255</v>
      </c>
      <c r="H12" s="17">
        <v>180</v>
      </c>
      <c r="I12" s="19">
        <f t="shared" si="0"/>
        <v>180</v>
      </c>
    </row>
    <row r="13" spans="1:13" ht="16.5" thickBot="1" x14ac:dyDescent="0.3">
      <c r="A13" s="7">
        <v>6</v>
      </c>
      <c r="B13" s="18">
        <v>9</v>
      </c>
      <c r="C13" s="17">
        <v>64</v>
      </c>
      <c r="D13" s="18">
        <v>119</v>
      </c>
      <c r="E13" s="17">
        <v>1</v>
      </c>
      <c r="F13" s="17">
        <v>6</v>
      </c>
      <c r="G13" s="18">
        <v>1171</v>
      </c>
      <c r="H13" s="17">
        <v>200</v>
      </c>
      <c r="I13" s="19">
        <f t="shared" si="0"/>
        <v>199</v>
      </c>
    </row>
    <row r="14" spans="1:13" ht="16.5" thickBot="1" x14ac:dyDescent="0.3">
      <c r="A14" s="7">
        <v>7</v>
      </c>
      <c r="B14" s="18">
        <v>7</v>
      </c>
      <c r="C14" s="17">
        <v>76</v>
      </c>
      <c r="D14" s="18">
        <v>123</v>
      </c>
      <c r="E14" s="17">
        <v>2</v>
      </c>
      <c r="F14" s="17">
        <v>6</v>
      </c>
      <c r="G14" s="18">
        <v>1218</v>
      </c>
      <c r="H14" s="17">
        <v>214</v>
      </c>
      <c r="I14" s="19">
        <f t="shared" si="0"/>
        <v>214</v>
      </c>
    </row>
    <row r="15" spans="1:13" ht="16.5" thickBot="1" x14ac:dyDescent="0.3">
      <c r="A15" s="7">
        <v>8</v>
      </c>
      <c r="B15" s="18">
        <v>14</v>
      </c>
      <c r="C15" s="17">
        <v>67</v>
      </c>
      <c r="D15" s="18">
        <v>199</v>
      </c>
      <c r="E15" s="17">
        <v>0</v>
      </c>
      <c r="F15" s="17">
        <v>1</v>
      </c>
      <c r="G15" s="18">
        <v>1708</v>
      </c>
      <c r="H15" s="17">
        <v>281</v>
      </c>
      <c r="I15" s="19">
        <f t="shared" si="0"/>
        <v>281</v>
      </c>
    </row>
    <row r="16" spans="1:13" ht="16.5" thickBot="1" x14ac:dyDescent="0.3">
      <c r="A16" s="7">
        <v>9</v>
      </c>
      <c r="B16" s="18">
        <v>14</v>
      </c>
      <c r="C16" s="17">
        <v>69</v>
      </c>
      <c r="D16" s="18">
        <v>124</v>
      </c>
      <c r="E16" s="17">
        <v>1</v>
      </c>
      <c r="F16" s="17">
        <v>0</v>
      </c>
      <c r="G16" s="18">
        <v>1093</v>
      </c>
      <c r="H16" s="17">
        <v>208</v>
      </c>
      <c r="I16" s="19">
        <f t="shared" si="0"/>
        <v>208</v>
      </c>
    </row>
    <row r="17" spans="1:9" ht="16.5" thickBot="1" x14ac:dyDescent="0.3">
      <c r="A17" s="7">
        <v>10</v>
      </c>
      <c r="B17" s="18">
        <v>7</v>
      </c>
      <c r="C17" s="17">
        <v>47</v>
      </c>
      <c r="D17" s="18">
        <v>58</v>
      </c>
      <c r="E17" s="17">
        <v>0</v>
      </c>
      <c r="F17" s="17">
        <v>0</v>
      </c>
      <c r="G17" s="18">
        <v>742</v>
      </c>
      <c r="H17" s="17">
        <v>112</v>
      </c>
      <c r="I17" s="19">
        <f t="shared" si="0"/>
        <v>112</v>
      </c>
    </row>
    <row r="18" spans="1:9" ht="16.5" thickBot="1" x14ac:dyDescent="0.3">
      <c r="A18" s="7">
        <v>11</v>
      </c>
      <c r="B18" s="18">
        <v>50</v>
      </c>
      <c r="C18" s="17">
        <v>164</v>
      </c>
      <c r="D18" s="18">
        <v>144</v>
      </c>
      <c r="E18" s="17">
        <v>1</v>
      </c>
      <c r="F18" s="17">
        <v>8</v>
      </c>
      <c r="G18" s="18">
        <v>1425</v>
      </c>
      <c r="H18" s="17">
        <v>367</v>
      </c>
      <c r="I18" s="19">
        <f t="shared" si="0"/>
        <v>367</v>
      </c>
    </row>
    <row r="19" spans="1:9" ht="16.5" thickBot="1" x14ac:dyDescent="0.3">
      <c r="A19" s="7">
        <v>12</v>
      </c>
      <c r="B19" s="18">
        <v>24</v>
      </c>
      <c r="C19" s="17">
        <v>203</v>
      </c>
      <c r="D19" s="18">
        <v>110</v>
      </c>
      <c r="E19" s="17">
        <v>3</v>
      </c>
      <c r="F19" s="17">
        <v>6</v>
      </c>
      <c r="G19" s="18">
        <v>1365</v>
      </c>
      <c r="H19" s="17">
        <v>346</v>
      </c>
      <c r="I19" s="19">
        <f t="shared" si="0"/>
        <v>346</v>
      </c>
    </row>
    <row r="20" spans="1:9" ht="16.5" thickBot="1" x14ac:dyDescent="0.3">
      <c r="A20" s="7">
        <v>13</v>
      </c>
      <c r="B20" s="18">
        <v>28</v>
      </c>
      <c r="C20" s="17">
        <v>154</v>
      </c>
      <c r="D20" s="18">
        <v>183</v>
      </c>
      <c r="E20" s="17">
        <v>1</v>
      </c>
      <c r="F20" s="17">
        <v>6</v>
      </c>
      <c r="G20" s="18">
        <v>1916</v>
      </c>
      <c r="H20" s="17">
        <v>372</v>
      </c>
      <c r="I20" s="19">
        <f t="shared" si="0"/>
        <v>372</v>
      </c>
    </row>
    <row r="21" spans="1:9" ht="16.5" thickBot="1" x14ac:dyDescent="0.3">
      <c r="A21" s="7">
        <v>14</v>
      </c>
      <c r="B21" s="18">
        <v>11</v>
      </c>
      <c r="C21" s="17">
        <v>98</v>
      </c>
      <c r="D21" s="18">
        <v>76</v>
      </c>
      <c r="E21" s="17">
        <v>0</v>
      </c>
      <c r="F21" s="17">
        <v>6</v>
      </c>
      <c r="G21" s="18">
        <v>980</v>
      </c>
      <c r="H21" s="17">
        <v>191</v>
      </c>
      <c r="I21" s="19">
        <f t="shared" si="0"/>
        <v>191</v>
      </c>
    </row>
    <row r="22" spans="1:9" ht="16.5" thickBot="1" x14ac:dyDescent="0.3">
      <c r="A22" s="7" t="s">
        <v>1</v>
      </c>
      <c r="B22" s="7">
        <f t="shared" ref="B22:I22" si="1">SUM(B8:B21)</f>
        <v>378</v>
      </c>
      <c r="C22" s="7">
        <f t="shared" si="1"/>
        <v>1271</v>
      </c>
      <c r="D22" s="7">
        <f t="shared" si="1"/>
        <v>1824</v>
      </c>
      <c r="E22" s="7">
        <f t="shared" si="1"/>
        <v>16</v>
      </c>
      <c r="F22" s="7">
        <f t="shared" si="1"/>
        <v>63</v>
      </c>
      <c r="G22" s="7">
        <f t="shared" si="1"/>
        <v>18482</v>
      </c>
      <c r="H22" s="7">
        <f t="shared" si="1"/>
        <v>3554</v>
      </c>
      <c r="I22" s="7">
        <f t="shared" si="1"/>
        <v>3552</v>
      </c>
    </row>
    <row r="23" spans="1:9" x14ac:dyDescent="0.2">
      <c r="H23" s="11"/>
    </row>
    <row r="24" spans="1:9" ht="15.75" x14ac:dyDescent="0.25">
      <c r="B24" s="20"/>
      <c r="C24" s="3"/>
      <c r="D24" s="3"/>
    </row>
    <row r="25" spans="1:9" ht="15.75" x14ac:dyDescent="0.25">
      <c r="A25" s="2" t="s">
        <v>25</v>
      </c>
      <c r="B25" s="21"/>
      <c r="C25" s="2"/>
    </row>
    <row r="26" spans="1:9" ht="15.75" x14ac:dyDescent="0.25">
      <c r="A26" s="2" t="s">
        <v>21</v>
      </c>
      <c r="B26" s="12"/>
      <c r="C26" s="2"/>
      <c r="D26" s="3"/>
    </row>
    <row r="27" spans="1:9" ht="15.75" x14ac:dyDescent="0.25">
      <c r="A27" s="2" t="s">
        <v>5</v>
      </c>
      <c r="B27" s="13"/>
      <c r="C27" s="3"/>
      <c r="D27" s="3"/>
    </row>
    <row r="29" spans="1:9" ht="15.75" x14ac:dyDescent="0.25">
      <c r="A29" s="4" t="s">
        <v>17</v>
      </c>
    </row>
    <row r="30" spans="1:9" ht="15.75" x14ac:dyDescent="0.25">
      <c r="A30" s="4" t="s">
        <v>19</v>
      </c>
    </row>
    <row r="31" spans="1:9" x14ac:dyDescent="0.2">
      <c r="A31" s="9" t="s">
        <v>12</v>
      </c>
    </row>
    <row r="32" spans="1:9" x14ac:dyDescent="0.2">
      <c r="A32" s="9" t="s">
        <v>7</v>
      </c>
    </row>
    <row r="33" spans="1:9" ht="15.75" x14ac:dyDescent="0.25">
      <c r="A33" s="22" t="s">
        <v>23</v>
      </c>
    </row>
    <row r="34" spans="1:9" ht="16.5" thickBot="1" x14ac:dyDescent="0.3">
      <c r="A34" s="5" t="s">
        <v>9</v>
      </c>
      <c r="B34" s="8" t="s">
        <v>13</v>
      </c>
      <c r="C34" s="8" t="s">
        <v>22</v>
      </c>
      <c r="D34" s="8" t="s">
        <v>14</v>
      </c>
      <c r="E34" s="8" t="s">
        <v>6</v>
      </c>
      <c r="F34" s="8" t="s">
        <v>24</v>
      </c>
      <c r="G34" s="8" t="s">
        <v>15</v>
      </c>
      <c r="H34" s="10" t="s">
        <v>16</v>
      </c>
      <c r="I34" s="5" t="s">
        <v>1</v>
      </c>
    </row>
    <row r="35" spans="1:9" ht="16.5" thickBot="1" x14ac:dyDescent="0.3">
      <c r="A35" s="6">
        <v>1</v>
      </c>
      <c r="B35" s="19">
        <v>20</v>
      </c>
      <c r="C35" s="14">
        <v>236</v>
      </c>
      <c r="D35" s="19">
        <v>174</v>
      </c>
      <c r="E35" s="14">
        <v>0</v>
      </c>
      <c r="F35" s="17">
        <v>8</v>
      </c>
      <c r="G35" s="18">
        <v>2209</v>
      </c>
      <c r="H35" s="14">
        <v>438</v>
      </c>
      <c r="I35" s="19">
        <f>SUM(B35:F35)</f>
        <v>438</v>
      </c>
    </row>
    <row r="36" spans="1:9" ht="16.5" thickBot="1" x14ac:dyDescent="0.3">
      <c r="A36" s="7">
        <v>2</v>
      </c>
      <c r="B36" s="18">
        <v>16</v>
      </c>
      <c r="C36" s="17">
        <v>212</v>
      </c>
      <c r="D36" s="18">
        <v>234</v>
      </c>
      <c r="E36" s="17">
        <v>3</v>
      </c>
      <c r="F36" s="17">
        <v>11</v>
      </c>
      <c r="G36" s="18">
        <v>2985</v>
      </c>
      <c r="H36" s="17">
        <v>476</v>
      </c>
      <c r="I36" s="19">
        <f t="shared" ref="I36:I41" si="2">SUM(B36:F36)</f>
        <v>476</v>
      </c>
    </row>
    <row r="37" spans="1:9" ht="16.5" thickBot="1" x14ac:dyDescent="0.3">
      <c r="A37" s="7">
        <v>3</v>
      </c>
      <c r="B37" s="18">
        <v>14</v>
      </c>
      <c r="C37" s="17">
        <v>111</v>
      </c>
      <c r="D37" s="18">
        <v>198</v>
      </c>
      <c r="E37" s="17">
        <v>0</v>
      </c>
      <c r="F37" s="17">
        <v>4</v>
      </c>
      <c r="G37" s="18">
        <v>1470</v>
      </c>
      <c r="H37" s="17">
        <v>327</v>
      </c>
      <c r="I37" s="19">
        <f t="shared" si="2"/>
        <v>327</v>
      </c>
    </row>
    <row r="38" spans="1:9" ht="16.5" thickBot="1" x14ac:dyDescent="0.3">
      <c r="A38" s="7">
        <v>4</v>
      </c>
      <c r="B38" s="18">
        <v>7</v>
      </c>
      <c r="C38" s="17">
        <v>146</v>
      </c>
      <c r="D38" s="18">
        <v>150</v>
      </c>
      <c r="E38" s="17">
        <v>1</v>
      </c>
      <c r="F38" s="17">
        <v>4</v>
      </c>
      <c r="G38" s="18">
        <v>1498</v>
      </c>
      <c r="H38" s="17">
        <v>308</v>
      </c>
      <c r="I38" s="19">
        <f t="shared" si="2"/>
        <v>308</v>
      </c>
    </row>
    <row r="39" spans="1:9" ht="16.5" thickBot="1" x14ac:dyDescent="0.3">
      <c r="A39" s="7">
        <v>5</v>
      </c>
      <c r="B39" s="18">
        <v>11</v>
      </c>
      <c r="C39" s="17">
        <v>133</v>
      </c>
      <c r="D39" s="18">
        <v>154</v>
      </c>
      <c r="E39" s="17">
        <v>0</v>
      </c>
      <c r="F39" s="17">
        <v>4</v>
      </c>
      <c r="G39" s="18">
        <v>1580</v>
      </c>
      <c r="H39" s="17">
        <v>302</v>
      </c>
      <c r="I39" s="19">
        <f t="shared" si="2"/>
        <v>302</v>
      </c>
    </row>
    <row r="40" spans="1:9" ht="16.5" thickBot="1" x14ac:dyDescent="0.3">
      <c r="A40" s="7">
        <v>6</v>
      </c>
      <c r="B40" s="18">
        <v>27</v>
      </c>
      <c r="C40" s="17">
        <v>224</v>
      </c>
      <c r="D40" s="18">
        <v>262</v>
      </c>
      <c r="E40" s="17">
        <v>0</v>
      </c>
      <c r="F40" s="17">
        <v>6</v>
      </c>
      <c r="G40" s="18">
        <v>2022</v>
      </c>
      <c r="H40" s="17">
        <v>519</v>
      </c>
      <c r="I40" s="19">
        <f t="shared" si="2"/>
        <v>519</v>
      </c>
    </row>
    <row r="41" spans="1:9" ht="16.5" thickBot="1" x14ac:dyDescent="0.3">
      <c r="A41" s="7">
        <v>7</v>
      </c>
      <c r="B41" s="18">
        <v>11</v>
      </c>
      <c r="C41" s="17">
        <v>190</v>
      </c>
      <c r="D41" s="18">
        <v>145</v>
      </c>
      <c r="E41" s="17">
        <v>1</v>
      </c>
      <c r="F41" s="17">
        <v>3</v>
      </c>
      <c r="G41" s="18">
        <v>1567</v>
      </c>
      <c r="H41" s="17">
        <v>350</v>
      </c>
      <c r="I41" s="19">
        <f t="shared" si="2"/>
        <v>350</v>
      </c>
    </row>
    <row r="42" spans="1:9" ht="16.5" thickBot="1" x14ac:dyDescent="0.3">
      <c r="A42" s="7" t="s">
        <v>1</v>
      </c>
      <c r="B42" s="7">
        <f t="shared" ref="B42:D42" si="3">SUM(B35:B41)</f>
        <v>106</v>
      </c>
      <c r="C42" s="7">
        <f t="shared" si="3"/>
        <v>1252</v>
      </c>
      <c r="D42" s="7">
        <f t="shared" si="3"/>
        <v>1317</v>
      </c>
      <c r="E42" s="7">
        <f>SUM(E35:E41)</f>
        <v>5</v>
      </c>
      <c r="F42" s="7">
        <f>SUM(F35:F41)</f>
        <v>40</v>
      </c>
      <c r="G42" s="7">
        <f>SUM(G34:G41)</f>
        <v>13331</v>
      </c>
      <c r="H42" s="7">
        <f>SUM(H34:H41)</f>
        <v>2720</v>
      </c>
      <c r="I42" s="7">
        <f>SUM(B42:F42)</f>
        <v>2720</v>
      </c>
    </row>
    <row r="43" spans="1:9" ht="15.75" x14ac:dyDescent="0.25">
      <c r="A43" s="22" t="s">
        <v>27</v>
      </c>
    </row>
    <row r="45" spans="1:9" ht="15.75" x14ac:dyDescent="0.25">
      <c r="A45" s="4" t="s">
        <v>18</v>
      </c>
    </row>
    <row r="46" spans="1:9" ht="15.75" x14ac:dyDescent="0.25">
      <c r="A46" s="4" t="s">
        <v>20</v>
      </c>
    </row>
    <row r="47" spans="1:9" x14ac:dyDescent="0.2">
      <c r="A47" s="9" t="s">
        <v>12</v>
      </c>
    </row>
    <row r="48" spans="1:9" x14ac:dyDescent="0.2">
      <c r="A48" s="9" t="s">
        <v>7</v>
      </c>
    </row>
    <row r="49" spans="1:9" ht="15.75" x14ac:dyDescent="0.25">
      <c r="A49" s="22" t="s">
        <v>23</v>
      </c>
    </row>
    <row r="50" spans="1:9" ht="16.5" thickBot="1" x14ac:dyDescent="0.3">
      <c r="A50" s="5" t="s">
        <v>9</v>
      </c>
      <c r="B50" s="8" t="s">
        <v>13</v>
      </c>
      <c r="C50" s="8" t="s">
        <v>22</v>
      </c>
      <c r="D50" s="8" t="s">
        <v>14</v>
      </c>
      <c r="E50" s="8" t="s">
        <v>6</v>
      </c>
      <c r="F50" s="8" t="s">
        <v>24</v>
      </c>
      <c r="G50" s="8" t="s">
        <v>15</v>
      </c>
      <c r="H50" s="10" t="s">
        <v>16</v>
      </c>
      <c r="I50" s="5" t="s">
        <v>1</v>
      </c>
    </row>
    <row r="51" spans="1:9" ht="16.5" thickBot="1" x14ac:dyDescent="0.3">
      <c r="A51" s="6">
        <v>1</v>
      </c>
      <c r="B51" s="19">
        <v>18</v>
      </c>
      <c r="C51" s="14">
        <v>458</v>
      </c>
      <c r="D51" s="18">
        <v>198</v>
      </c>
      <c r="E51" s="14">
        <v>1</v>
      </c>
      <c r="F51" s="17">
        <v>7</v>
      </c>
      <c r="G51" s="18">
        <v>3033</v>
      </c>
      <c r="H51" s="14">
        <v>682</v>
      </c>
      <c r="I51" s="19">
        <f>SUM(B51:F51)</f>
        <v>682</v>
      </c>
    </row>
    <row r="52" spans="1:9" ht="16.5" thickBot="1" x14ac:dyDescent="0.3">
      <c r="A52" s="7">
        <v>2</v>
      </c>
      <c r="B52" s="18">
        <v>10</v>
      </c>
      <c r="C52" s="17">
        <v>174</v>
      </c>
      <c r="D52" s="18">
        <v>70</v>
      </c>
      <c r="E52" s="17">
        <v>0</v>
      </c>
      <c r="F52" s="17">
        <v>1</v>
      </c>
      <c r="G52" s="18">
        <v>1625</v>
      </c>
      <c r="H52" s="17">
        <v>255</v>
      </c>
      <c r="I52" s="19">
        <f t="shared" ref="I52:I54" si="4">SUM(B52:F52)</f>
        <v>255</v>
      </c>
    </row>
    <row r="53" spans="1:9" ht="16.5" thickBot="1" x14ac:dyDescent="0.3">
      <c r="A53" s="7">
        <v>3</v>
      </c>
      <c r="B53" s="18">
        <v>5</v>
      </c>
      <c r="C53" s="17">
        <v>219</v>
      </c>
      <c r="D53" s="18">
        <v>65</v>
      </c>
      <c r="E53" s="17">
        <v>0</v>
      </c>
      <c r="F53" s="17">
        <v>1</v>
      </c>
      <c r="G53" s="18">
        <v>1807</v>
      </c>
      <c r="H53" s="17">
        <v>290</v>
      </c>
      <c r="I53" s="19">
        <f t="shared" si="4"/>
        <v>290</v>
      </c>
    </row>
    <row r="54" spans="1:9" ht="16.5" thickBot="1" x14ac:dyDescent="0.3">
      <c r="A54" s="7">
        <v>4</v>
      </c>
      <c r="B54" s="18">
        <v>5</v>
      </c>
      <c r="C54" s="17">
        <v>250</v>
      </c>
      <c r="D54" s="18">
        <v>73</v>
      </c>
      <c r="E54" s="17">
        <v>0</v>
      </c>
      <c r="F54" s="17">
        <v>2</v>
      </c>
      <c r="G54" s="18">
        <v>1786</v>
      </c>
      <c r="H54" s="17">
        <v>330</v>
      </c>
      <c r="I54" s="19">
        <f t="shared" si="4"/>
        <v>330</v>
      </c>
    </row>
    <row r="55" spans="1:9" ht="16.5" thickBot="1" x14ac:dyDescent="0.3">
      <c r="A55" s="7" t="s">
        <v>1</v>
      </c>
      <c r="B55" s="7">
        <f t="shared" ref="B55:C55" si="5">SUM(B51:B54)</f>
        <v>38</v>
      </c>
      <c r="C55" s="7">
        <f t="shared" si="5"/>
        <v>1101</v>
      </c>
      <c r="D55" s="7">
        <f>SUM(D51:D54)</f>
        <v>406</v>
      </c>
      <c r="E55" s="7">
        <f>SUM(E51:E54)</f>
        <v>1</v>
      </c>
      <c r="F55" s="7">
        <f>SUM(F51:F54)</f>
        <v>11</v>
      </c>
      <c r="G55" s="7">
        <f>SUM(G51:G54)</f>
        <v>8251</v>
      </c>
      <c r="H55" s="7">
        <f>SUM(H51:H54)</f>
        <v>1557</v>
      </c>
      <c r="I55" s="7">
        <f>SUM(B55:F55)</f>
        <v>1557</v>
      </c>
    </row>
    <row r="56" spans="1:9" ht="15.75" x14ac:dyDescent="0.25">
      <c r="A56" s="22" t="s">
        <v>26</v>
      </c>
    </row>
    <row r="58" spans="1:9" ht="15.75" x14ac:dyDescent="0.25">
      <c r="A58" s="22" t="s">
        <v>28</v>
      </c>
      <c r="B58" s="22">
        <f>SUM(B55,B42,B22)</f>
        <v>522</v>
      </c>
      <c r="C58" s="1">
        <f>SUM(C55,C42,C22)</f>
        <v>3624</v>
      </c>
      <c r="D58" s="1">
        <f>SUM(D55,D42,D22)</f>
        <v>3547</v>
      </c>
      <c r="E58" s="1">
        <f>SUM(E55,E42,E22)</f>
        <v>22</v>
      </c>
      <c r="F58" s="22">
        <f>SUM(F55,F42,F22)</f>
        <v>114</v>
      </c>
      <c r="G58" s="22">
        <f t="shared" ref="G58:I58" si="6">SUM(G55,G42,G22)</f>
        <v>40064</v>
      </c>
      <c r="H58" s="22">
        <f t="shared" si="6"/>
        <v>7831</v>
      </c>
      <c r="I58" s="22">
        <f t="shared" si="6"/>
        <v>7829</v>
      </c>
    </row>
    <row r="60" spans="1:9" ht="15.75" x14ac:dyDescent="0.25">
      <c r="A60" s="22" t="s">
        <v>29</v>
      </c>
      <c r="B60" s="23">
        <v>0.19500000000000001</v>
      </c>
    </row>
  </sheetData>
  <mergeCells count="1">
    <mergeCell ref="G6:H6"/>
  </mergeCells>
  <pageMargins left="0.25" right="0.25" top="0.5" bottom="0.5" header="0.5" footer="0.5"/>
  <pageSetup scale="65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Preliminary City Election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 Eastboston.com 2015 Final Ufc</dc:title>
  <dc:creator>Frank Conte</dc:creator>
  <cp:keywords>Elections, Ward 1, East Boston</cp:keywords>
  <cp:lastModifiedBy>Frank Conte</cp:lastModifiedBy>
  <cp:lastPrinted>2017-09-27T17:35:16Z</cp:lastPrinted>
  <dcterms:created xsi:type="dcterms:W3CDTF">2002-11-10T02:24:15Z</dcterms:created>
  <dcterms:modified xsi:type="dcterms:W3CDTF">2017-09-27T20:18:24Z</dcterms:modified>
  <cp:category>Politics and Elections</cp:category>
</cp:coreProperties>
</file>