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Francis\00_ML\analysis\Data\Done\"/>
    </mc:Choice>
  </mc:AlternateContent>
  <xr:revisionPtr revIDLastSave="0" documentId="13_ncr:1_{2CBCC344-13EB-4D93-897E-4DF650B267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Print_Area" localSheetId="0">Sheet1!$A$1:$J$52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F6" i="1"/>
  <c r="F7" i="1"/>
  <c r="F8" i="1"/>
  <c r="F9" i="1"/>
  <c r="F10" i="1"/>
  <c r="F11" i="1"/>
  <c r="F12" i="1"/>
  <c r="F23" i="1"/>
  <c r="F24" i="1"/>
  <c r="F25" i="1"/>
  <c r="F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2" i="1"/>
  <c r="F20" i="1"/>
  <c r="F19" i="1"/>
  <c r="F18" i="1"/>
  <c r="F17" i="1"/>
  <c r="F16" i="1"/>
  <c r="F15" i="1"/>
  <c r="F14" i="1"/>
  <c r="F13" i="1"/>
  <c r="F5" i="1"/>
</calcChain>
</file>

<file path=xl/sharedStrings.xml><?xml version="1.0" encoding="utf-8"?>
<sst xmlns="http://schemas.openxmlformats.org/spreadsheetml/2006/main" count="255" uniqueCount="76">
  <si>
    <t>Man'r</t>
  </si>
  <si>
    <t>UNIT</t>
  </si>
  <si>
    <t>QTY</t>
  </si>
  <si>
    <t>U/RATE</t>
  </si>
  <si>
    <t>AMOUNT</t>
  </si>
  <si>
    <t>Mobilization/Demobilization &amp; Housekeeping</t>
  </si>
  <si>
    <t>lot</t>
  </si>
  <si>
    <t>Safety Provisions</t>
  </si>
  <si>
    <t>a. Site Enclosure</t>
  </si>
  <si>
    <t>b. PPE Requirements</t>
  </si>
  <si>
    <t>COTTON GLOVES</t>
  </si>
  <si>
    <t>CUATION TAPE</t>
  </si>
  <si>
    <t>RAGS</t>
  </si>
  <si>
    <t>WELDING GLOVES</t>
  </si>
  <si>
    <t>WELDING APRON</t>
  </si>
  <si>
    <t>FIRE BLANKET</t>
  </si>
  <si>
    <t xml:space="preserve">    2.) Goggles</t>
  </si>
  <si>
    <t>pcs</t>
  </si>
  <si>
    <t xml:space="preserve">    3.) Dust Mask ( 50 pcs/box )</t>
  </si>
  <si>
    <t>box</t>
  </si>
  <si>
    <t xml:space="preserve">    4.) Face Shield</t>
  </si>
  <si>
    <t xml:space="preserve">    5.) Welding Mask</t>
  </si>
  <si>
    <t xml:space="preserve">    6.) Safety Signages</t>
  </si>
  <si>
    <t xml:space="preserve">    7.) Fire Extinguishers</t>
  </si>
  <si>
    <t>pc</t>
  </si>
  <si>
    <t xml:space="preserve">    8.) Ear plug</t>
  </si>
  <si>
    <t xml:space="preserve">    9.) Welding Blanket</t>
  </si>
  <si>
    <t>Tools and Equipment Rental</t>
  </si>
  <si>
    <t>4.) TIGWelding Machines</t>
  </si>
  <si>
    <t>unit</t>
  </si>
  <si>
    <t xml:space="preserve">5.) Portable Grinders 7"Ø and 4"Ø (1 each) with double insulation standard </t>
  </si>
  <si>
    <t>6.) Portable Hand Drill</t>
  </si>
  <si>
    <t>7.) Hand Tools (Complete set of combination wrenches) metric and english standard</t>
  </si>
  <si>
    <t>MS I-BEAM 6"x4"x20' (12lbs)</t>
  </si>
  <si>
    <t>length</t>
  </si>
  <si>
    <t>SS C-CHANNEL C4"x2"x5mm thk</t>
  </si>
  <si>
    <t>IDF 2"Ø 12lb</t>
  </si>
  <si>
    <t>SS CHECKERED PLATE4'x8'x5mm</t>
  </si>
  <si>
    <t xml:space="preserve">pcs </t>
  </si>
  <si>
    <t>PLAIN SHEET  4"X6" t=5mm</t>
  </si>
  <si>
    <t>PAINT</t>
  </si>
  <si>
    <t>gal</t>
  </si>
  <si>
    <t>SS HINGES 4"</t>
  </si>
  <si>
    <t>CHEMICAL BOLT 16mm</t>
  </si>
  <si>
    <t>IDF  1.5"Ø 12lb</t>
  </si>
  <si>
    <t>SS PLAIN SHEET 4'x8'x10mm thk</t>
  </si>
  <si>
    <t>Cutting Discs, 7"Ø, "Tyrolit" brand, 8,600 rated rpm</t>
  </si>
  <si>
    <t>Cutting Discs, 4"Ø, "Tyrolit" brand, 15,300 rated rpm</t>
  </si>
  <si>
    <t>Grinding Discs, 4"Ø, "Tyrolit" brand, 15,300 rated rpm</t>
  </si>
  <si>
    <t>Grinding Discs, 7"Ø, "Tyrolit" brand, 8,600 rated rpm</t>
  </si>
  <si>
    <t>TUNGSTEN</t>
  </si>
  <si>
    <t>FLAP DISC 4"</t>
  </si>
  <si>
    <t>WELD KLEEN</t>
  </si>
  <si>
    <t>RUST REMOVER</t>
  </si>
  <si>
    <t>FILLER ROD</t>
  </si>
  <si>
    <t>kgs</t>
  </si>
  <si>
    <t>Ordinary Welding Rod, E7018 x 1/8"Ø</t>
  </si>
  <si>
    <t>Argon</t>
  </si>
  <si>
    <t>cyl</t>
  </si>
  <si>
    <t>Miscelleneous</t>
  </si>
  <si>
    <t>Supply of labor and supervision</t>
  </si>
  <si>
    <t>OXYGEN</t>
  </si>
  <si>
    <t>ACETYLENE</t>
  </si>
  <si>
    <t>EDP</t>
  </si>
  <si>
    <t>Chain block 1T</t>
  </si>
  <si>
    <t>PEP</t>
  </si>
  <si>
    <t>scaffolding</t>
  </si>
  <si>
    <t>DATE</t>
  </si>
  <si>
    <t>SOURCE</t>
  </si>
  <si>
    <t>TYPE</t>
  </si>
  <si>
    <t>Materials</t>
  </si>
  <si>
    <t>Consumables</t>
  </si>
  <si>
    <t>Labor</t>
  </si>
  <si>
    <t>PROJECT</t>
  </si>
  <si>
    <t>DRY BLENDING PROJECT PHASE-1  STRUCTURE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</si>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</sst>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_)"/>
    <numFmt numFmtId="166" formatCode="[$-3409]mmmm\ dd\,\ yyyy;@"/>
  </numFmts>
  <fonts count="11" x14ac:knownFonts="1"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name val="Arial"/>
      <family val="2"/>
    </font>
    <font>
      <sz val="10"/>
      <name val="Verdana"/>
      <family val="2"/>
    </font>
    <font>
      <b/>
      <sz val="12"/>
      <name val="Verdana"/>
      <family val="2"/>
    </font>
    <font>
      <sz val="12"/>
      <name val="Verdana"/>
      <family val="2"/>
    </font>
    <font>
      <b/>
      <sz val="11"/>
      <color indexed="18"/>
      <name val="Verdana"/>
      <family val="2"/>
    </font>
    <font>
      <sz val="11"/>
      <name val="Verdana"/>
      <family val="2"/>
    </font>
    <font>
      <sz val="10"/>
      <color indexed="18"/>
      <name val="Verdana"/>
      <family val="2"/>
    </font>
    <font>
      <sz val="11"/>
      <color theme="1"/>
      <name val="Verdana"/>
      <family val="2"/>
    </font>
    <font>
      <sz val="11"/>
      <color indexed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5" fontId="1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1" applyNumberFormat="1" applyFont="1"/>
    <xf numFmtId="0" fontId="5" fillId="0" borderId="0" xfId="1" applyNumberFormat="1" applyFont="1" applyAlignment="1">
      <alignment vertical="center" wrapText="1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3" fillId="0" borderId="0" xfId="1" applyNumberFormat="1" applyFont="1" applyAlignment="1">
      <alignment vertical="center" shrinkToFit="1"/>
    </xf>
    <xf numFmtId="0" fontId="7" fillId="0" borderId="6" xfId="3" applyFont="1" applyBorder="1" applyAlignment="1">
      <alignment horizontal="center" vertical="center"/>
    </xf>
    <xf numFmtId="164" fontId="7" fillId="0" borderId="7" xfId="2" applyFont="1" applyFill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164" fontId="7" fillId="0" borderId="6" xfId="4" applyFont="1" applyFill="1" applyBorder="1" applyAlignment="1" applyProtection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164" fontId="7" fillId="0" borderId="6" xfId="4" applyFont="1" applyBorder="1" applyAlignment="1">
      <alignment vertical="center"/>
    </xf>
    <xf numFmtId="0" fontId="8" fillId="0" borderId="0" xfId="1" applyNumberFormat="1" applyFont="1" applyAlignment="1">
      <alignment vertical="center" shrinkToFit="1"/>
    </xf>
    <xf numFmtId="0" fontId="7" fillId="0" borderId="8" xfId="3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164" fontId="7" fillId="0" borderId="9" xfId="4" applyFont="1" applyBorder="1" applyAlignment="1">
      <alignment vertical="center"/>
    </xf>
    <xf numFmtId="0" fontId="10" fillId="0" borderId="2" xfId="3" applyFont="1" applyBorder="1" applyAlignment="1">
      <alignment horizontal="center" vertical="center"/>
    </xf>
    <xf numFmtId="164" fontId="7" fillId="0" borderId="7" xfId="4" applyFont="1" applyBorder="1" applyAlignment="1">
      <alignment vertical="center"/>
    </xf>
    <xf numFmtId="164" fontId="7" fillId="0" borderId="5" xfId="4" applyFont="1" applyFill="1" applyBorder="1" applyAlignment="1">
      <alignment horizontal="center" vertical="center"/>
    </xf>
    <xf numFmtId="164" fontId="7" fillId="0" borderId="6" xfId="4" applyFont="1" applyFill="1" applyBorder="1" applyAlignment="1">
      <alignment vertical="center" shrinkToFit="1"/>
    </xf>
    <xf numFmtId="164" fontId="7" fillId="0" borderId="4" xfId="4" applyFont="1" applyFill="1" applyBorder="1" applyAlignment="1">
      <alignment horizontal="center" vertical="center"/>
    </xf>
    <xf numFmtId="164" fontId="7" fillId="0" borderId="1" xfId="4" applyFont="1" applyFill="1" applyBorder="1" applyAlignment="1">
      <alignment horizontal="center" vertical="center"/>
    </xf>
    <xf numFmtId="164" fontId="0" fillId="0" borderId="0" xfId="4" applyFont="1" applyAlignment="1">
      <alignment horizontal="center"/>
    </xf>
    <xf numFmtId="0" fontId="4" fillId="4" borderId="10" xfId="1" applyNumberFormat="1" applyFont="1" applyFill="1" applyBorder="1" applyAlignment="1">
      <alignment horizontal="center" vertical="center" wrapText="1"/>
    </xf>
    <xf numFmtId="0" fontId="4" fillId="4" borderId="11" xfId="1" applyNumberFormat="1" applyFont="1" applyFill="1" applyBorder="1" applyAlignment="1">
      <alignment horizontal="center" vertical="center" wrapText="1"/>
    </xf>
    <xf numFmtId="166" fontId="2" fillId="0" borderId="0" xfId="1" applyNumberFormat="1" applyFont="1"/>
    <xf numFmtId="166" fontId="4" fillId="4" borderId="11" xfId="1" applyNumberFormat="1" applyFont="1" applyFill="1" applyBorder="1" applyAlignment="1">
      <alignment horizontal="center" vertical="center" wrapText="1"/>
    </xf>
    <xf numFmtId="166" fontId="6" fillId="0" borderId="7" xfId="4" applyNumberFormat="1" applyFont="1" applyBorder="1" applyAlignment="1">
      <alignment vertical="center"/>
    </xf>
    <xf numFmtId="166" fontId="4" fillId="4" borderId="3" xfId="1" applyNumberFormat="1" applyFont="1" applyFill="1" applyBorder="1" applyAlignment="1">
      <alignment horizontal="center" vertical="center" wrapText="1"/>
    </xf>
    <xf numFmtId="166" fontId="6" fillId="0" borderId="5" xfId="4" applyNumberFormat="1" applyFont="1" applyBorder="1" applyAlignment="1">
      <alignment vertical="center"/>
    </xf>
    <xf numFmtId="164" fontId="7" fillId="0" borderId="5" xfId="4" applyFont="1" applyBorder="1" applyAlignment="1">
      <alignment vertical="center"/>
    </xf>
    <xf numFmtId="0" fontId="4" fillId="3" borderId="5" xfId="1" applyNumberFormat="1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left" vertical="center"/>
    </xf>
    <xf numFmtId="0" fontId="7" fillId="3" borderId="5" xfId="3" applyFont="1" applyFill="1" applyBorder="1" applyAlignment="1">
      <alignment horizontal="left" vertical="center"/>
    </xf>
    <xf numFmtId="0" fontId="7" fillId="3" borderId="4" xfId="3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left" vertical="center" wrapText="1" shrinkToFit="1"/>
    </xf>
    <xf numFmtId="0" fontId="7" fillId="3" borderId="5" xfId="0" applyFont="1" applyFill="1" applyBorder="1" applyAlignment="1">
      <alignment horizontal="left" vertical="center" shrinkToFit="1"/>
    </xf>
    <xf numFmtId="0" fontId="7" fillId="3" borderId="5" xfId="0" applyFont="1" applyFill="1" applyBorder="1" applyAlignment="1">
      <alignment horizontal="left" vertical="center" wrapText="1"/>
    </xf>
    <xf numFmtId="0" fontId="9" fillId="3" borderId="5" xfId="0" applyFont="1" applyFill="1" applyBorder="1" applyAlignment="1">
      <alignment horizontal="left" vertical="center"/>
    </xf>
    <xf numFmtId="0" fontId="7" fillId="3" borderId="1" xfId="3" applyFont="1" applyFill="1" applyBorder="1" applyAlignment="1">
      <alignment horizontal="left" vertical="center"/>
    </xf>
    <xf numFmtId="0" fontId="2" fillId="3" borderId="0" xfId="1" applyNumberFormat="1" applyFont="1" applyFill="1"/>
  </cellXfs>
  <cellStyles count="5">
    <cellStyle name="Comma 2" xfId="4" xr:uid="{00000000-0005-0000-0000-000000000000}"/>
    <cellStyle name="Comma 3" xfId="2" xr:uid="{00000000-0005-0000-0000-000001000000}"/>
    <cellStyle name="Normal" xfId="0" builtinId="0"/>
    <cellStyle name="Normal 2" xfId="3" xr:uid="{00000000-0005-0000-0000-000003000000}"/>
    <cellStyle name="Normal_CDOF-EN-F-07-001 Technical Purchase Requisition Form_ENGG-00520-WAREHOUSE FLOORING REPAIR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2"/>
  <sheetViews>
    <sheetView tabSelected="1" zoomScale="62" zoomScaleNormal="62" zoomScaleSheetLayoutView="55" workbookViewId="0">
      <pane xSplit="1" topLeftCell="B1" activePane="topRight" state="frozen"/>
      <selection pane="topRight" activeCell="H14" sqref="H14"/>
    </sheetView>
  </sheetViews>
  <sheetFormatPr defaultColWidth="3.5546875" defaultRowHeight="13.2" x14ac:dyDescent="0.25"/>
  <cols>
    <col min="1" max="1" width="87.6640625" style="40" bestFit="1" customWidth="1"/>
    <col min="2" max="3" width="9" style="1" customWidth="1"/>
    <col min="4" max="4" width="11.5546875" style="1" customWidth="1"/>
    <col min="5" max="5" width="18.44140625" style="1" customWidth="1"/>
    <col min="6" max="6" width="22.33203125" style="1" customWidth="1"/>
    <col min="7" max="8" width="23" style="1" customWidth="1"/>
    <col min="9" max="10" width="22.33203125" style="25" customWidth="1"/>
    <col min="11" max="16384" width="3.5546875" style="1"/>
  </cols>
  <sheetData>
    <row r="1" spans="1:10" s="2" customFormat="1" ht="24.9" customHeight="1" x14ac:dyDescent="0.3">
      <c r="A1" s="31" t="s">
        <v>75</v>
      </c>
      <c r="B1" s="23" t="s">
        <v>0</v>
      </c>
      <c r="C1" s="23" t="s">
        <v>1</v>
      </c>
      <c r="D1" s="23" t="s">
        <v>2</v>
      </c>
      <c r="E1" s="23" t="s">
        <v>3</v>
      </c>
      <c r="F1" s="24" t="s">
        <v>4</v>
      </c>
      <c r="G1" s="24" t="s">
        <v>73</v>
      </c>
      <c r="H1" s="24" t="s">
        <v>69</v>
      </c>
      <c r="I1" s="26" t="s">
        <v>67</v>
      </c>
      <c r="J1" s="28" t="s">
        <v>68</v>
      </c>
    </row>
    <row r="2" spans="1:10" s="5" customFormat="1" ht="15" customHeight="1" x14ac:dyDescent="0.3">
      <c r="A2" s="32" t="s">
        <v>5</v>
      </c>
      <c r="B2" s="3"/>
      <c r="C2" s="3" t="s">
        <v>6</v>
      </c>
      <c r="D2" s="4">
        <v>1</v>
      </c>
      <c r="E2" s="11">
        <v>10000</v>
      </c>
      <c r="F2" s="11">
        <f>E2*D2</f>
        <v>10000</v>
      </c>
      <c r="G2" s="30" t="s">
        <v>74</v>
      </c>
      <c r="H2" s="30" t="s">
        <v>5</v>
      </c>
      <c r="I2" s="27">
        <v>45392</v>
      </c>
      <c r="J2" s="29" t="s">
        <v>63</v>
      </c>
    </row>
    <row r="3" spans="1:10" s="5" customFormat="1" ht="15" customHeight="1" x14ac:dyDescent="0.3">
      <c r="A3" s="32" t="s">
        <v>65</v>
      </c>
      <c r="B3" s="3"/>
      <c r="C3" s="3"/>
      <c r="D3" s="4"/>
      <c r="E3" s="11"/>
      <c r="F3" s="17"/>
      <c r="G3" s="17" t="s">
        <v>74</v>
      </c>
      <c r="H3" s="17" t="s">
        <v>5</v>
      </c>
      <c r="I3" s="27">
        <v>45392</v>
      </c>
      <c r="J3" s="29" t="s">
        <v>63</v>
      </c>
    </row>
    <row r="4" spans="1:10" s="5" customFormat="1" ht="15" customHeight="1" x14ac:dyDescent="0.3">
      <c r="A4" s="32" t="s">
        <v>7</v>
      </c>
      <c r="B4" s="3"/>
      <c r="C4" s="3"/>
      <c r="D4" s="4"/>
      <c r="E4" s="11"/>
      <c r="F4" s="17"/>
      <c r="G4" s="17" t="s">
        <v>74</v>
      </c>
      <c r="H4" s="17" t="s">
        <v>7</v>
      </c>
      <c r="I4" s="27">
        <v>45392</v>
      </c>
      <c r="J4" s="29" t="s">
        <v>63</v>
      </c>
    </row>
    <row r="5" spans="1:10" s="5" customFormat="1" ht="15" customHeight="1" x14ac:dyDescent="0.3">
      <c r="A5" s="32" t="s">
        <v>8</v>
      </c>
      <c r="B5" s="3"/>
      <c r="C5" s="6" t="s">
        <v>6</v>
      </c>
      <c r="D5" s="18">
        <v>1</v>
      </c>
      <c r="E5" s="19">
        <v>1500</v>
      </c>
      <c r="F5" s="7">
        <f>D5*E5</f>
        <v>1500</v>
      </c>
      <c r="G5" s="30" t="s">
        <v>74</v>
      </c>
      <c r="H5" s="17" t="s">
        <v>7</v>
      </c>
      <c r="I5" s="27">
        <v>45392</v>
      </c>
      <c r="J5" s="29" t="s">
        <v>63</v>
      </c>
    </row>
    <row r="6" spans="1:10" s="5" customFormat="1" ht="15" customHeight="1" x14ac:dyDescent="0.3">
      <c r="A6" s="32" t="s">
        <v>9</v>
      </c>
      <c r="B6" s="3"/>
      <c r="C6" s="6" t="s">
        <v>6</v>
      </c>
      <c r="D6" s="18">
        <v>1</v>
      </c>
      <c r="E6" s="11">
        <v>4500</v>
      </c>
      <c r="F6" s="7">
        <f t="shared" ref="F6:F12" si="0">D6*E6</f>
        <v>4500</v>
      </c>
      <c r="G6" s="17" t="s">
        <v>74</v>
      </c>
      <c r="H6" s="17" t="s">
        <v>7</v>
      </c>
      <c r="I6" s="27">
        <v>45392</v>
      </c>
      <c r="J6" s="29" t="s">
        <v>63</v>
      </c>
    </row>
    <row r="7" spans="1:10" s="5" customFormat="1" ht="15" customHeight="1" x14ac:dyDescent="0.3">
      <c r="A7" s="32" t="s">
        <v>10</v>
      </c>
      <c r="B7" s="3"/>
      <c r="C7" s="3"/>
      <c r="D7" s="8">
        <v>75</v>
      </c>
      <c r="E7" s="11">
        <v>50</v>
      </c>
      <c r="F7" s="7">
        <f t="shared" si="0"/>
        <v>3750</v>
      </c>
      <c r="G7" s="30" t="s">
        <v>74</v>
      </c>
      <c r="H7" s="17" t="s">
        <v>7</v>
      </c>
      <c r="I7" s="27">
        <v>45392</v>
      </c>
      <c r="J7" s="29" t="s">
        <v>63</v>
      </c>
    </row>
    <row r="8" spans="1:10" s="5" customFormat="1" ht="15" customHeight="1" x14ac:dyDescent="0.3">
      <c r="A8" s="32" t="s">
        <v>11</v>
      </c>
      <c r="B8" s="3"/>
      <c r="C8" s="3"/>
      <c r="D8" s="8">
        <v>1</v>
      </c>
      <c r="E8" s="11">
        <v>50</v>
      </c>
      <c r="F8" s="7">
        <f t="shared" si="0"/>
        <v>50</v>
      </c>
      <c r="G8" s="17" t="s">
        <v>74</v>
      </c>
      <c r="H8" s="17" t="s">
        <v>7</v>
      </c>
      <c r="I8" s="27">
        <v>45392</v>
      </c>
      <c r="J8" s="29" t="s">
        <v>63</v>
      </c>
    </row>
    <row r="9" spans="1:10" s="5" customFormat="1" ht="15" customHeight="1" x14ac:dyDescent="0.3">
      <c r="A9" s="32" t="s">
        <v>12</v>
      </c>
      <c r="B9" s="6"/>
      <c r="C9" s="3"/>
      <c r="D9" s="8">
        <v>3</v>
      </c>
      <c r="E9" s="11">
        <v>1500</v>
      </c>
      <c r="F9" s="7">
        <f t="shared" si="0"/>
        <v>4500</v>
      </c>
      <c r="G9" s="30" t="s">
        <v>74</v>
      </c>
      <c r="H9" s="17" t="s">
        <v>7</v>
      </c>
      <c r="I9" s="27">
        <v>45392</v>
      </c>
      <c r="J9" s="29" t="s">
        <v>63</v>
      </c>
    </row>
    <row r="10" spans="1:10" s="5" customFormat="1" ht="15" customHeight="1" x14ac:dyDescent="0.3">
      <c r="A10" s="32" t="s">
        <v>13</v>
      </c>
      <c r="B10" s="3"/>
      <c r="C10" s="3"/>
      <c r="D10" s="8">
        <v>1</v>
      </c>
      <c r="E10" s="11">
        <v>250</v>
      </c>
      <c r="F10" s="7">
        <f t="shared" si="0"/>
        <v>250</v>
      </c>
      <c r="G10" s="17" t="s">
        <v>74</v>
      </c>
      <c r="H10" s="17" t="s">
        <v>7</v>
      </c>
      <c r="I10" s="27">
        <v>45392</v>
      </c>
      <c r="J10" s="29" t="s">
        <v>63</v>
      </c>
    </row>
    <row r="11" spans="1:10" s="5" customFormat="1" ht="15" customHeight="1" x14ac:dyDescent="0.3">
      <c r="A11" s="32" t="s">
        <v>14</v>
      </c>
      <c r="B11" s="3"/>
      <c r="C11" s="3"/>
      <c r="D11" s="8">
        <v>1</v>
      </c>
      <c r="E11" s="11">
        <v>450</v>
      </c>
      <c r="F11" s="7">
        <f t="shared" si="0"/>
        <v>450</v>
      </c>
      <c r="G11" s="30" t="s">
        <v>74</v>
      </c>
      <c r="H11" s="17" t="s">
        <v>7</v>
      </c>
      <c r="I11" s="27">
        <v>45392</v>
      </c>
      <c r="J11" s="29" t="s">
        <v>63</v>
      </c>
    </row>
    <row r="12" spans="1:10" s="5" customFormat="1" ht="15" customHeight="1" x14ac:dyDescent="0.3">
      <c r="A12" s="32" t="s">
        <v>15</v>
      </c>
      <c r="B12" s="3"/>
      <c r="C12" s="3"/>
      <c r="D12" s="8">
        <v>1</v>
      </c>
      <c r="E12" s="11">
        <v>150</v>
      </c>
      <c r="F12" s="7">
        <f t="shared" si="0"/>
        <v>150</v>
      </c>
      <c r="G12" s="17" t="s">
        <v>74</v>
      </c>
      <c r="H12" s="17" t="s">
        <v>7</v>
      </c>
      <c r="I12" s="27">
        <v>45392</v>
      </c>
      <c r="J12" s="29" t="s">
        <v>63</v>
      </c>
    </row>
    <row r="13" spans="1:10" s="5" customFormat="1" ht="15" customHeight="1" x14ac:dyDescent="0.3">
      <c r="A13" s="32" t="s">
        <v>16</v>
      </c>
      <c r="B13" s="3"/>
      <c r="C13" s="3" t="s">
        <v>17</v>
      </c>
      <c r="D13" s="18">
        <v>5</v>
      </c>
      <c r="E13" s="9">
        <v>150</v>
      </c>
      <c r="F13" s="7">
        <f t="shared" ref="F13:F20" si="1">D13*E13</f>
        <v>750</v>
      </c>
      <c r="G13" s="30" t="s">
        <v>74</v>
      </c>
      <c r="H13" s="17" t="s">
        <v>7</v>
      </c>
      <c r="I13" s="27">
        <v>45392</v>
      </c>
      <c r="J13" s="29" t="s">
        <v>63</v>
      </c>
    </row>
    <row r="14" spans="1:10" s="5" customFormat="1" ht="15" customHeight="1" x14ac:dyDescent="0.3">
      <c r="A14" s="32" t="s">
        <v>18</v>
      </c>
      <c r="B14" s="3"/>
      <c r="C14" s="3" t="s">
        <v>19</v>
      </c>
      <c r="D14" s="18">
        <v>75</v>
      </c>
      <c r="E14" s="9">
        <v>80</v>
      </c>
      <c r="F14" s="7">
        <f t="shared" si="1"/>
        <v>6000</v>
      </c>
      <c r="G14" s="17" t="s">
        <v>74</v>
      </c>
      <c r="H14" s="17" t="s">
        <v>7</v>
      </c>
      <c r="I14" s="27">
        <v>45392</v>
      </c>
      <c r="J14" s="29" t="s">
        <v>63</v>
      </c>
    </row>
    <row r="15" spans="1:10" s="5" customFormat="1" ht="15" customHeight="1" x14ac:dyDescent="0.3">
      <c r="A15" s="32" t="s">
        <v>20</v>
      </c>
      <c r="B15" s="3"/>
      <c r="C15" s="3" t="s">
        <v>17</v>
      </c>
      <c r="D15" s="18">
        <v>5</v>
      </c>
      <c r="E15" s="9">
        <v>350</v>
      </c>
      <c r="F15" s="7">
        <f t="shared" si="1"/>
        <v>1750</v>
      </c>
      <c r="G15" s="30" t="s">
        <v>74</v>
      </c>
      <c r="H15" s="17" t="s">
        <v>7</v>
      </c>
      <c r="I15" s="27">
        <v>45392</v>
      </c>
      <c r="J15" s="29" t="s">
        <v>63</v>
      </c>
    </row>
    <row r="16" spans="1:10" s="5" customFormat="1" ht="15" customHeight="1" x14ac:dyDescent="0.3">
      <c r="A16" s="32" t="s">
        <v>21</v>
      </c>
      <c r="B16" s="3"/>
      <c r="C16" s="3" t="s">
        <v>17</v>
      </c>
      <c r="D16" s="18">
        <v>1</v>
      </c>
      <c r="E16" s="9">
        <v>650</v>
      </c>
      <c r="F16" s="7">
        <f t="shared" si="1"/>
        <v>650</v>
      </c>
      <c r="G16" s="17" t="s">
        <v>74</v>
      </c>
      <c r="H16" s="17" t="s">
        <v>7</v>
      </c>
      <c r="I16" s="27">
        <v>45392</v>
      </c>
      <c r="J16" s="29" t="s">
        <v>63</v>
      </c>
    </row>
    <row r="17" spans="1:10" s="5" customFormat="1" ht="14.25" customHeight="1" x14ac:dyDescent="0.3">
      <c r="A17" s="32" t="s">
        <v>22</v>
      </c>
      <c r="B17" s="3"/>
      <c r="C17" s="3" t="s">
        <v>6</v>
      </c>
      <c r="D17" s="18">
        <v>1</v>
      </c>
      <c r="E17" s="9">
        <v>1000</v>
      </c>
      <c r="F17" s="7">
        <f t="shared" si="1"/>
        <v>1000</v>
      </c>
      <c r="G17" s="30" t="s">
        <v>74</v>
      </c>
      <c r="H17" s="17" t="s">
        <v>7</v>
      </c>
      <c r="I17" s="27">
        <v>45392</v>
      </c>
      <c r="J17" s="29" t="s">
        <v>63</v>
      </c>
    </row>
    <row r="18" spans="1:10" s="5" customFormat="1" ht="15" customHeight="1" x14ac:dyDescent="0.3">
      <c r="A18" s="32" t="s">
        <v>23</v>
      </c>
      <c r="B18" s="3"/>
      <c r="C18" s="3" t="s">
        <v>24</v>
      </c>
      <c r="D18" s="18">
        <v>1</v>
      </c>
      <c r="E18" s="9">
        <v>3000</v>
      </c>
      <c r="F18" s="7">
        <f t="shared" si="1"/>
        <v>3000</v>
      </c>
      <c r="G18" s="17" t="s">
        <v>74</v>
      </c>
      <c r="H18" s="17" t="s">
        <v>7</v>
      </c>
      <c r="I18" s="27">
        <v>45392</v>
      </c>
      <c r="J18" s="29" t="s">
        <v>63</v>
      </c>
    </row>
    <row r="19" spans="1:10" s="5" customFormat="1" ht="15" customHeight="1" x14ac:dyDescent="0.3">
      <c r="A19" s="32" t="s">
        <v>25</v>
      </c>
      <c r="B19" s="3"/>
      <c r="C19" s="3" t="s">
        <v>17</v>
      </c>
      <c r="D19" s="18">
        <v>30</v>
      </c>
      <c r="E19" s="9">
        <v>80</v>
      </c>
      <c r="F19" s="7">
        <f t="shared" si="1"/>
        <v>2400</v>
      </c>
      <c r="G19" s="30" t="s">
        <v>74</v>
      </c>
      <c r="H19" s="17" t="s">
        <v>7</v>
      </c>
      <c r="I19" s="27">
        <v>45392</v>
      </c>
      <c r="J19" s="29" t="s">
        <v>63</v>
      </c>
    </row>
    <row r="20" spans="1:10" s="5" customFormat="1" ht="15" customHeight="1" x14ac:dyDescent="0.3">
      <c r="A20" s="32" t="s">
        <v>26</v>
      </c>
      <c r="B20" s="6"/>
      <c r="C20" s="3" t="s">
        <v>24</v>
      </c>
      <c r="D20" s="18">
        <v>1</v>
      </c>
      <c r="E20" s="9">
        <v>900</v>
      </c>
      <c r="F20" s="7">
        <f t="shared" si="1"/>
        <v>900</v>
      </c>
      <c r="G20" s="17" t="s">
        <v>74</v>
      </c>
      <c r="H20" s="17" t="s">
        <v>7</v>
      </c>
      <c r="I20" s="27">
        <v>45392</v>
      </c>
      <c r="J20" s="29" t="s">
        <v>63</v>
      </c>
    </row>
    <row r="21" spans="1:10" s="5" customFormat="1" ht="15" customHeight="1" x14ac:dyDescent="0.3">
      <c r="A21" s="32" t="s">
        <v>27</v>
      </c>
      <c r="B21" s="3"/>
      <c r="C21" s="3"/>
      <c r="D21" s="10"/>
      <c r="E21" s="11"/>
      <c r="F21" s="17"/>
      <c r="G21" s="17" t="s">
        <v>74</v>
      </c>
      <c r="H21" s="17" t="s">
        <v>27</v>
      </c>
      <c r="I21" s="27">
        <v>45392</v>
      </c>
      <c r="J21" s="29" t="s">
        <v>63</v>
      </c>
    </row>
    <row r="22" spans="1:10" s="5" customFormat="1" ht="15" customHeight="1" x14ac:dyDescent="0.3">
      <c r="A22" s="32" t="s">
        <v>28</v>
      </c>
      <c r="B22" s="3"/>
      <c r="C22" s="3" t="s">
        <v>29</v>
      </c>
      <c r="D22" s="18">
        <v>1</v>
      </c>
      <c r="E22" s="19">
        <v>6750</v>
      </c>
      <c r="F22" s="7">
        <f>D22*E22</f>
        <v>6750</v>
      </c>
      <c r="G22" s="30" t="s">
        <v>74</v>
      </c>
      <c r="H22" s="17" t="s">
        <v>27</v>
      </c>
      <c r="I22" s="27">
        <v>45392</v>
      </c>
      <c r="J22" s="29" t="s">
        <v>63</v>
      </c>
    </row>
    <row r="23" spans="1:10" s="5" customFormat="1" ht="15" customHeight="1" x14ac:dyDescent="0.3">
      <c r="A23" s="32" t="s">
        <v>30</v>
      </c>
      <c r="B23" s="3"/>
      <c r="C23" s="3" t="s">
        <v>29</v>
      </c>
      <c r="D23" s="18">
        <v>2</v>
      </c>
      <c r="E23" s="19">
        <v>9750</v>
      </c>
      <c r="F23" s="7">
        <f t="shared" ref="F23:F26" si="2">D23*E23</f>
        <v>19500</v>
      </c>
      <c r="G23" s="17" t="s">
        <v>74</v>
      </c>
      <c r="H23" s="17" t="s">
        <v>27</v>
      </c>
      <c r="I23" s="27">
        <v>45392</v>
      </c>
      <c r="J23" s="29" t="s">
        <v>63</v>
      </c>
    </row>
    <row r="24" spans="1:10" s="5" customFormat="1" ht="15" customHeight="1" x14ac:dyDescent="0.3">
      <c r="A24" s="32" t="s">
        <v>31</v>
      </c>
      <c r="B24" s="3"/>
      <c r="C24" s="3" t="s">
        <v>29</v>
      </c>
      <c r="D24" s="18">
        <v>1</v>
      </c>
      <c r="E24" s="19">
        <v>4500</v>
      </c>
      <c r="F24" s="7">
        <f t="shared" si="2"/>
        <v>4500</v>
      </c>
      <c r="G24" s="30" t="s">
        <v>74</v>
      </c>
      <c r="H24" s="17" t="s">
        <v>27</v>
      </c>
      <c r="I24" s="27">
        <v>45392</v>
      </c>
      <c r="J24" s="29" t="s">
        <v>63</v>
      </c>
    </row>
    <row r="25" spans="1:10" s="5" customFormat="1" ht="15" customHeight="1" x14ac:dyDescent="0.3">
      <c r="A25" s="32" t="s">
        <v>32</v>
      </c>
      <c r="B25" s="3"/>
      <c r="C25" s="3" t="s">
        <v>29</v>
      </c>
      <c r="D25" s="18">
        <v>1</v>
      </c>
      <c r="E25" s="11">
        <v>2250</v>
      </c>
      <c r="F25" s="7">
        <f t="shared" si="2"/>
        <v>2250</v>
      </c>
      <c r="G25" s="17" t="s">
        <v>74</v>
      </c>
      <c r="H25" s="17" t="s">
        <v>27</v>
      </c>
      <c r="I25" s="27">
        <v>45392</v>
      </c>
      <c r="J25" s="29" t="s">
        <v>63</v>
      </c>
    </row>
    <row r="26" spans="1:10" s="5" customFormat="1" ht="15" customHeight="1" x14ac:dyDescent="0.3">
      <c r="A26" s="32" t="s">
        <v>64</v>
      </c>
      <c r="B26" s="3"/>
      <c r="C26" s="3" t="s">
        <v>29</v>
      </c>
      <c r="D26" s="18">
        <v>1</v>
      </c>
      <c r="E26" s="11">
        <v>4500</v>
      </c>
      <c r="F26" s="7">
        <f t="shared" si="2"/>
        <v>4500</v>
      </c>
      <c r="G26" s="30" t="s">
        <v>74</v>
      </c>
      <c r="H26" s="17" t="s">
        <v>27</v>
      </c>
      <c r="I26" s="27">
        <v>45392</v>
      </c>
      <c r="J26" s="29" t="s">
        <v>63</v>
      </c>
    </row>
    <row r="27" spans="1:10" s="5" customFormat="1" ht="15" customHeight="1" x14ac:dyDescent="0.3">
      <c r="A27" s="32" t="s">
        <v>66</v>
      </c>
      <c r="B27" s="3"/>
      <c r="C27" s="3"/>
      <c r="D27" s="18"/>
      <c r="E27" s="11"/>
      <c r="F27" s="7"/>
      <c r="G27" s="17" t="s">
        <v>74</v>
      </c>
      <c r="H27" s="17" t="s">
        <v>27</v>
      </c>
      <c r="I27" s="27">
        <v>45392</v>
      </c>
      <c r="J27" s="29" t="s">
        <v>63</v>
      </c>
    </row>
    <row r="28" spans="1:10" s="12" customFormat="1" ht="15" customHeight="1" x14ac:dyDescent="0.3">
      <c r="A28" s="33" t="s">
        <v>33</v>
      </c>
      <c r="B28" s="3"/>
      <c r="C28" s="13" t="s">
        <v>34</v>
      </c>
      <c r="D28" s="20">
        <v>10</v>
      </c>
      <c r="E28" s="19">
        <v>6515</v>
      </c>
      <c r="F28" s="7">
        <f t="shared" ref="F28:F35" si="3">D28*E28</f>
        <v>65150</v>
      </c>
      <c r="G28" s="17" t="s">
        <v>74</v>
      </c>
      <c r="H28" s="7" t="s">
        <v>70</v>
      </c>
      <c r="I28" s="27">
        <v>45392</v>
      </c>
      <c r="J28" s="29" t="s">
        <v>63</v>
      </c>
    </row>
    <row r="29" spans="1:10" s="12" customFormat="1" ht="15" customHeight="1" x14ac:dyDescent="0.3">
      <c r="A29" s="33" t="s">
        <v>35</v>
      </c>
      <c r="B29" s="3"/>
      <c r="C29" s="13" t="s">
        <v>34</v>
      </c>
      <c r="D29" s="20">
        <v>2</v>
      </c>
      <c r="E29" s="19">
        <v>43125</v>
      </c>
      <c r="F29" s="7">
        <f t="shared" si="3"/>
        <v>86250</v>
      </c>
      <c r="G29" s="30" t="s">
        <v>74</v>
      </c>
      <c r="H29" s="7" t="s">
        <v>70</v>
      </c>
      <c r="I29" s="27">
        <v>45392</v>
      </c>
      <c r="J29" s="29" t="s">
        <v>63</v>
      </c>
    </row>
    <row r="30" spans="1:10" s="12" customFormat="1" ht="15" customHeight="1" x14ac:dyDescent="0.3">
      <c r="A30" s="33" t="s">
        <v>36</v>
      </c>
      <c r="B30" s="3"/>
      <c r="C30" s="13" t="s">
        <v>34</v>
      </c>
      <c r="D30" s="20">
        <v>4</v>
      </c>
      <c r="E30" s="19">
        <v>10785</v>
      </c>
      <c r="F30" s="7">
        <f t="shared" si="3"/>
        <v>43140</v>
      </c>
      <c r="G30" s="17" t="s">
        <v>74</v>
      </c>
      <c r="H30" s="7" t="s">
        <v>70</v>
      </c>
      <c r="I30" s="27">
        <v>45392</v>
      </c>
      <c r="J30" s="29" t="s">
        <v>63</v>
      </c>
    </row>
    <row r="31" spans="1:10" s="12" customFormat="1" ht="15" customHeight="1" x14ac:dyDescent="0.3">
      <c r="A31" s="33" t="s">
        <v>37</v>
      </c>
      <c r="B31" s="3"/>
      <c r="C31" s="13" t="s">
        <v>38</v>
      </c>
      <c r="D31" s="20">
        <v>5</v>
      </c>
      <c r="E31" s="19">
        <v>37375</v>
      </c>
      <c r="F31" s="7">
        <f t="shared" si="3"/>
        <v>186875</v>
      </c>
      <c r="G31" s="30" t="s">
        <v>74</v>
      </c>
      <c r="H31" s="7" t="s">
        <v>70</v>
      </c>
      <c r="I31" s="27">
        <v>45392</v>
      </c>
      <c r="J31" s="29" t="s">
        <v>63</v>
      </c>
    </row>
    <row r="32" spans="1:10" s="12" customFormat="1" ht="15" customHeight="1" x14ac:dyDescent="0.3">
      <c r="A32" s="33" t="s">
        <v>39</v>
      </c>
      <c r="B32" s="3"/>
      <c r="C32" s="13" t="s">
        <v>38</v>
      </c>
      <c r="D32" s="20">
        <v>2</v>
      </c>
      <c r="E32" s="19">
        <v>21920</v>
      </c>
      <c r="F32" s="7">
        <f t="shared" si="3"/>
        <v>43840</v>
      </c>
      <c r="G32" s="17" t="s">
        <v>74</v>
      </c>
      <c r="H32" s="7" t="s">
        <v>70</v>
      </c>
      <c r="I32" s="27">
        <v>45392</v>
      </c>
      <c r="J32" s="29" t="s">
        <v>63</v>
      </c>
    </row>
    <row r="33" spans="1:10" s="12" customFormat="1" ht="15" customHeight="1" x14ac:dyDescent="0.3">
      <c r="A33" s="33" t="s">
        <v>40</v>
      </c>
      <c r="B33" s="3"/>
      <c r="C33" s="13" t="s">
        <v>41</v>
      </c>
      <c r="D33" s="20">
        <v>3</v>
      </c>
      <c r="E33" s="19">
        <v>1000</v>
      </c>
      <c r="F33" s="7">
        <f t="shared" si="3"/>
        <v>3000</v>
      </c>
      <c r="G33" s="30" t="s">
        <v>74</v>
      </c>
      <c r="H33" s="7" t="s">
        <v>70</v>
      </c>
      <c r="I33" s="27">
        <v>45392</v>
      </c>
      <c r="J33" s="29" t="s">
        <v>63</v>
      </c>
    </row>
    <row r="34" spans="1:10" s="12" customFormat="1" ht="15" customHeight="1" x14ac:dyDescent="0.3">
      <c r="A34" s="33" t="s">
        <v>42</v>
      </c>
      <c r="B34" s="3"/>
      <c r="C34" s="13" t="s">
        <v>38</v>
      </c>
      <c r="D34" s="20">
        <v>12</v>
      </c>
      <c r="E34" s="19">
        <v>350</v>
      </c>
      <c r="F34" s="7">
        <f t="shared" si="3"/>
        <v>4200</v>
      </c>
      <c r="G34" s="17" t="s">
        <v>74</v>
      </c>
      <c r="H34" s="7" t="s">
        <v>70</v>
      </c>
      <c r="I34" s="27">
        <v>45392</v>
      </c>
      <c r="J34" s="29" t="s">
        <v>63</v>
      </c>
    </row>
    <row r="35" spans="1:10" s="12" customFormat="1" ht="15" customHeight="1" x14ac:dyDescent="0.3">
      <c r="A35" s="33" t="s">
        <v>43</v>
      </c>
      <c r="B35" s="3"/>
      <c r="C35" s="13" t="s">
        <v>38</v>
      </c>
      <c r="D35" s="20">
        <v>36</v>
      </c>
      <c r="E35" s="19">
        <v>2000</v>
      </c>
      <c r="F35" s="7">
        <f t="shared" si="3"/>
        <v>72000</v>
      </c>
      <c r="G35" s="30" t="s">
        <v>74</v>
      </c>
      <c r="H35" s="7" t="s">
        <v>70</v>
      </c>
      <c r="I35" s="27">
        <v>45392</v>
      </c>
      <c r="J35" s="29" t="s">
        <v>63</v>
      </c>
    </row>
    <row r="36" spans="1:10" s="12" customFormat="1" ht="15" customHeight="1" x14ac:dyDescent="0.3">
      <c r="A36" s="33" t="s">
        <v>44</v>
      </c>
      <c r="B36" s="6"/>
      <c r="C36" s="13" t="s">
        <v>38</v>
      </c>
      <c r="D36" s="20">
        <v>2</v>
      </c>
      <c r="E36" s="19">
        <v>8650</v>
      </c>
      <c r="F36" s="7">
        <f>D36*E36</f>
        <v>17300</v>
      </c>
      <c r="G36" s="17" t="s">
        <v>74</v>
      </c>
      <c r="H36" s="7" t="s">
        <v>70</v>
      </c>
      <c r="I36" s="27">
        <v>45392</v>
      </c>
      <c r="J36" s="29" t="s">
        <v>63</v>
      </c>
    </row>
    <row r="37" spans="1:10" s="12" customFormat="1" ht="15" customHeight="1" x14ac:dyDescent="0.3">
      <c r="A37" s="34" t="s">
        <v>45</v>
      </c>
      <c r="B37" s="3"/>
      <c r="C37" s="13" t="s">
        <v>38</v>
      </c>
      <c r="D37" s="20">
        <v>1</v>
      </c>
      <c r="E37" s="22">
        <v>46980</v>
      </c>
      <c r="F37" s="7">
        <f t="shared" ref="F37" si="4">D37*E37</f>
        <v>46980</v>
      </c>
      <c r="G37" s="30" t="s">
        <v>74</v>
      </c>
      <c r="H37" s="7" t="s">
        <v>70</v>
      </c>
      <c r="I37" s="27">
        <v>45392</v>
      </c>
      <c r="J37" s="29" t="s">
        <v>63</v>
      </c>
    </row>
    <row r="38" spans="1:10" s="12" customFormat="1" ht="15" customHeight="1" x14ac:dyDescent="0.3">
      <c r="A38" s="35" t="s">
        <v>46</v>
      </c>
      <c r="B38" s="3"/>
      <c r="C38" s="14" t="s">
        <v>17</v>
      </c>
      <c r="D38" s="20">
        <v>60</v>
      </c>
      <c r="E38" s="15">
        <v>230</v>
      </c>
      <c r="F38" s="7">
        <f t="shared" ref="F38:F50" si="5">D38*E38</f>
        <v>13800</v>
      </c>
      <c r="G38" s="30" t="s">
        <v>74</v>
      </c>
      <c r="H38" s="7" t="s">
        <v>71</v>
      </c>
      <c r="I38" s="27">
        <v>45392</v>
      </c>
      <c r="J38" s="29" t="s">
        <v>63</v>
      </c>
    </row>
    <row r="39" spans="1:10" s="12" customFormat="1" ht="15" customHeight="1" x14ac:dyDescent="0.3">
      <c r="A39" s="36" t="s">
        <v>47</v>
      </c>
      <c r="B39" s="3"/>
      <c r="C39" s="14" t="s">
        <v>17</v>
      </c>
      <c r="D39" s="20">
        <v>60</v>
      </c>
      <c r="E39" s="15">
        <v>120</v>
      </c>
      <c r="F39" s="7">
        <f t="shared" si="5"/>
        <v>7200</v>
      </c>
      <c r="G39" s="17" t="s">
        <v>74</v>
      </c>
      <c r="H39" s="7" t="s">
        <v>71</v>
      </c>
      <c r="I39" s="27">
        <v>45392</v>
      </c>
      <c r="J39" s="29" t="s">
        <v>63</v>
      </c>
    </row>
    <row r="40" spans="1:10" s="12" customFormat="1" ht="15" customHeight="1" x14ac:dyDescent="0.3">
      <c r="A40" s="36" t="s">
        <v>48</v>
      </c>
      <c r="B40" s="3"/>
      <c r="C40" s="14" t="s">
        <v>17</v>
      </c>
      <c r="D40" s="21">
        <v>40</v>
      </c>
      <c r="E40" s="15">
        <v>155</v>
      </c>
      <c r="F40" s="7">
        <f t="shared" si="5"/>
        <v>6200</v>
      </c>
      <c r="G40" s="30" t="s">
        <v>74</v>
      </c>
      <c r="H40" s="7" t="s">
        <v>71</v>
      </c>
      <c r="I40" s="27">
        <v>45392</v>
      </c>
      <c r="J40" s="29" t="s">
        <v>63</v>
      </c>
    </row>
    <row r="41" spans="1:10" s="12" customFormat="1" ht="15" customHeight="1" x14ac:dyDescent="0.3">
      <c r="A41" s="37" t="s">
        <v>49</v>
      </c>
      <c r="B41" s="3"/>
      <c r="C41" s="14" t="s">
        <v>17</v>
      </c>
      <c r="D41" s="21">
        <v>40</v>
      </c>
      <c r="E41" s="15">
        <v>250</v>
      </c>
      <c r="F41" s="7">
        <f t="shared" si="5"/>
        <v>10000</v>
      </c>
      <c r="G41" s="17" t="s">
        <v>74</v>
      </c>
      <c r="H41" s="7" t="s">
        <v>71</v>
      </c>
      <c r="I41" s="27">
        <v>45392</v>
      </c>
      <c r="J41" s="29" t="s">
        <v>63</v>
      </c>
    </row>
    <row r="42" spans="1:10" s="12" customFormat="1" ht="15" customHeight="1" x14ac:dyDescent="0.3">
      <c r="A42" s="37" t="s">
        <v>50</v>
      </c>
      <c r="B42" s="6"/>
      <c r="C42" s="14" t="s">
        <v>17</v>
      </c>
      <c r="D42" s="21">
        <v>2</v>
      </c>
      <c r="E42" s="15">
        <v>200</v>
      </c>
      <c r="F42" s="7">
        <f t="shared" si="5"/>
        <v>400</v>
      </c>
      <c r="G42" s="30" t="s">
        <v>74</v>
      </c>
      <c r="H42" s="7" t="s">
        <v>71</v>
      </c>
      <c r="I42" s="27">
        <v>45392</v>
      </c>
      <c r="J42" s="29" t="s">
        <v>63</v>
      </c>
    </row>
    <row r="43" spans="1:10" s="12" customFormat="1" ht="15" customHeight="1" x14ac:dyDescent="0.3">
      <c r="A43" s="37" t="s">
        <v>51</v>
      </c>
      <c r="B43" s="3"/>
      <c r="C43" s="14" t="s">
        <v>17</v>
      </c>
      <c r="D43" s="21">
        <v>30</v>
      </c>
      <c r="E43" s="15">
        <v>120</v>
      </c>
      <c r="F43" s="7">
        <f t="shared" si="5"/>
        <v>3600</v>
      </c>
      <c r="G43" s="17" t="s">
        <v>74</v>
      </c>
      <c r="H43" s="7" t="s">
        <v>71</v>
      </c>
      <c r="I43" s="27">
        <v>45392</v>
      </c>
      <c r="J43" s="29" t="s">
        <v>63</v>
      </c>
    </row>
    <row r="44" spans="1:10" s="12" customFormat="1" ht="15" customHeight="1" x14ac:dyDescent="0.3">
      <c r="A44" s="37" t="s">
        <v>61</v>
      </c>
      <c r="B44" s="3"/>
      <c r="C44" s="14" t="s">
        <v>58</v>
      </c>
      <c r="D44" s="21"/>
      <c r="E44" s="15"/>
      <c r="F44" s="7">
        <f t="shared" si="5"/>
        <v>0</v>
      </c>
      <c r="G44" s="30" t="s">
        <v>74</v>
      </c>
      <c r="H44" s="7" t="s">
        <v>71</v>
      </c>
      <c r="I44" s="27">
        <v>45392</v>
      </c>
      <c r="J44" s="29" t="s">
        <v>63</v>
      </c>
    </row>
    <row r="45" spans="1:10" s="12" customFormat="1" ht="15" customHeight="1" x14ac:dyDescent="0.3">
      <c r="A45" s="37" t="s">
        <v>62</v>
      </c>
      <c r="B45" s="3"/>
      <c r="C45" s="14" t="s">
        <v>58</v>
      </c>
      <c r="D45" s="21"/>
      <c r="E45" s="15"/>
      <c r="F45" s="7">
        <f t="shared" si="5"/>
        <v>0</v>
      </c>
      <c r="G45" s="17" t="s">
        <v>74</v>
      </c>
      <c r="H45" s="7" t="s">
        <v>71</v>
      </c>
      <c r="I45" s="27">
        <v>45392</v>
      </c>
      <c r="J45" s="29" t="s">
        <v>63</v>
      </c>
    </row>
    <row r="46" spans="1:10" s="12" customFormat="1" ht="15" customHeight="1" x14ac:dyDescent="0.3">
      <c r="A46" s="37" t="s">
        <v>52</v>
      </c>
      <c r="B46" s="3"/>
      <c r="C46" s="14" t="s">
        <v>17</v>
      </c>
      <c r="D46" s="21">
        <v>1</v>
      </c>
      <c r="E46" s="15">
        <v>1200</v>
      </c>
      <c r="F46" s="7">
        <f t="shared" si="5"/>
        <v>1200</v>
      </c>
      <c r="G46" s="30" t="s">
        <v>74</v>
      </c>
      <c r="H46" s="7" t="s">
        <v>71</v>
      </c>
      <c r="I46" s="27">
        <v>45392</v>
      </c>
      <c r="J46" s="29" t="s">
        <v>63</v>
      </c>
    </row>
    <row r="47" spans="1:10" s="12" customFormat="1" ht="15" customHeight="1" x14ac:dyDescent="0.3">
      <c r="A47" s="37" t="s">
        <v>53</v>
      </c>
      <c r="B47" s="3"/>
      <c r="C47" s="14" t="s">
        <v>41</v>
      </c>
      <c r="D47" s="21">
        <v>1</v>
      </c>
      <c r="E47" s="15">
        <v>500</v>
      </c>
      <c r="F47" s="7">
        <f t="shared" si="5"/>
        <v>500</v>
      </c>
      <c r="G47" s="17" t="s">
        <v>74</v>
      </c>
      <c r="H47" s="7" t="s">
        <v>71</v>
      </c>
      <c r="I47" s="27">
        <v>45392</v>
      </c>
      <c r="J47" s="29" t="s">
        <v>63</v>
      </c>
    </row>
    <row r="48" spans="1:10" s="12" customFormat="1" ht="15" customHeight="1" x14ac:dyDescent="0.3">
      <c r="A48" s="37" t="s">
        <v>54</v>
      </c>
      <c r="B48" s="3"/>
      <c r="C48" s="14" t="s">
        <v>55</v>
      </c>
      <c r="D48" s="21">
        <v>5</v>
      </c>
      <c r="E48" s="15">
        <v>800</v>
      </c>
      <c r="F48" s="7">
        <f t="shared" si="5"/>
        <v>4000</v>
      </c>
      <c r="G48" s="30" t="s">
        <v>74</v>
      </c>
      <c r="H48" s="7" t="s">
        <v>71</v>
      </c>
      <c r="I48" s="27">
        <v>45392</v>
      </c>
      <c r="J48" s="29" t="s">
        <v>63</v>
      </c>
    </row>
    <row r="49" spans="1:10" s="12" customFormat="1" ht="15" customHeight="1" x14ac:dyDescent="0.3">
      <c r="A49" s="38" t="s">
        <v>56</v>
      </c>
      <c r="B49" s="3"/>
      <c r="C49" s="14" t="s">
        <v>55</v>
      </c>
      <c r="D49" s="21">
        <v>20</v>
      </c>
      <c r="E49" s="15">
        <v>400</v>
      </c>
      <c r="F49" s="7">
        <f t="shared" si="5"/>
        <v>8000</v>
      </c>
      <c r="G49" s="17" t="s">
        <v>74</v>
      </c>
      <c r="H49" s="7" t="s">
        <v>71</v>
      </c>
      <c r="I49" s="27">
        <v>45392</v>
      </c>
      <c r="J49" s="29" t="s">
        <v>63</v>
      </c>
    </row>
    <row r="50" spans="1:10" s="12" customFormat="1" ht="15" customHeight="1" x14ac:dyDescent="0.3">
      <c r="A50" s="38" t="s">
        <v>57</v>
      </c>
      <c r="B50" s="3"/>
      <c r="C50" s="14" t="s">
        <v>58</v>
      </c>
      <c r="D50" s="21">
        <v>2</v>
      </c>
      <c r="E50" s="15">
        <v>4000</v>
      </c>
      <c r="F50" s="7">
        <f t="shared" si="5"/>
        <v>8000</v>
      </c>
      <c r="G50" s="30" t="s">
        <v>74</v>
      </c>
      <c r="H50" s="7" t="s">
        <v>71</v>
      </c>
      <c r="I50" s="27">
        <v>45392</v>
      </c>
      <c r="J50" s="29" t="s">
        <v>63</v>
      </c>
    </row>
    <row r="51" spans="1:10" s="12" customFormat="1" ht="15" customHeight="1" x14ac:dyDescent="0.3">
      <c r="A51" s="38" t="s">
        <v>59</v>
      </c>
      <c r="B51" s="3"/>
      <c r="C51" s="16" t="s">
        <v>6</v>
      </c>
      <c r="D51" s="21">
        <v>1</v>
      </c>
      <c r="E51" s="15">
        <v>3000</v>
      </c>
      <c r="F51" s="7">
        <f>E51*D51</f>
        <v>3000</v>
      </c>
      <c r="G51" s="17" t="s">
        <v>74</v>
      </c>
      <c r="H51" s="7" t="s">
        <v>71</v>
      </c>
      <c r="I51" s="27">
        <v>45392</v>
      </c>
      <c r="J51" s="29" t="s">
        <v>63</v>
      </c>
    </row>
    <row r="52" spans="1:10" s="12" customFormat="1" ht="15" customHeight="1" x14ac:dyDescent="0.3">
      <c r="A52" s="39" t="s">
        <v>60</v>
      </c>
      <c r="B52" s="3"/>
      <c r="C52" s="14" t="s">
        <v>6</v>
      </c>
      <c r="D52" s="21">
        <v>1</v>
      </c>
      <c r="E52" s="15">
        <v>80250</v>
      </c>
      <c r="F52" s="15">
        <v>80250</v>
      </c>
      <c r="G52" s="17" t="s">
        <v>74</v>
      </c>
      <c r="H52" s="7" t="s">
        <v>72</v>
      </c>
      <c r="I52" s="27">
        <v>45392</v>
      </c>
      <c r="J52" s="29" t="s">
        <v>63</v>
      </c>
    </row>
  </sheetData>
  <pageMargins left="0.7" right="0.7" top="0.75" bottom="0.75" header="0.3" footer="0.3"/>
  <pageSetup paperSize="8" scale="1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PHTionKu</dc:creator>
  <cp:lastModifiedBy>Francis Carlo Tadena</cp:lastModifiedBy>
  <cp:lastPrinted>2021-03-17T05:16:30Z</cp:lastPrinted>
  <dcterms:created xsi:type="dcterms:W3CDTF">2021-02-23T10:42:37Z</dcterms:created>
  <dcterms:modified xsi:type="dcterms:W3CDTF">2024-04-12T14:42:36Z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Owner">
    <vt:lpwstr>KurlsteinJmaes.Tion@ph.nestle.com</vt:lpwstr>
  </property>
  <property fmtid="{D5CDD505-2E9C-101B-9397-08002B2CF9AE}" pid="5" name="MSIP_Label_1ada0a2f-b917-4d51-b0d0-d418a10c8b23_SetDate">
    <vt:lpwstr>2021-02-23T10:44:34.1770589Z</vt:lpwstr>
  </property>
  <property fmtid="{D5CDD505-2E9C-101B-9397-08002B2CF9AE}" pid="6" name="MSIP_Label_1ada0a2f-b917-4d51-b0d0-d418a10c8b23_Name">
    <vt:lpwstr>General Use</vt:lpwstr>
  </property>
  <property fmtid="{D5CDD505-2E9C-101B-9397-08002B2CF9AE}" pid="7" name="MSIP_Label_1ada0a2f-b917-4d51-b0d0-d418a10c8b23_Application">
    <vt:lpwstr>Microsoft Azure Information Protection</vt:lpwstr>
  </property>
  <property fmtid="{D5CDD505-2E9C-101B-9397-08002B2CF9AE}" pid="8" name="MSIP_Label_1ada0a2f-b917-4d51-b0d0-d418a10c8b23_ActionId">
    <vt:lpwstr>5214eff1-abfe-4642-8c42-23c7c7c27efb</vt:lpwstr>
  </property>
  <property fmtid="{D5CDD505-2E9C-101B-9397-08002B2CF9AE}" pid="9" name="MSIP_Label_1ada0a2f-b917-4d51-b0d0-d418a10c8b23_Extended_MSFT_Method">
    <vt:lpwstr>Automatic</vt:lpwstr>
  </property>
  <property fmtid="{D5CDD505-2E9C-101B-9397-08002B2CF9AE}" pid="10" name="Sensitivity">
    <vt:lpwstr>General Use</vt:lpwstr>
  </property>
</Properties>
</file>