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TadenaFr\Documents\tbmc-data-management\data\enrollment\"/>
    </mc:Choice>
  </mc:AlternateContent>
  <bookViews>
    <workbookView xWindow="-120" yWindow="-120" windowWidth="19440" windowHeight="15000" tabRatio="687"/>
  </bookViews>
  <sheets>
    <sheet name="RAW" sheetId="18" r:id="rId1"/>
    <sheet name="Sheet4" sheetId="22" r:id="rId2"/>
    <sheet name="list" sheetId="2" r:id="rId3"/>
  </sheets>
  <externalReferences>
    <externalReference r:id="rId4"/>
  </externalReferences>
  <definedNames>
    <definedName name="_xlnm._FilterDatabase" localSheetId="0" hidden="1">RAW!$A$1:$V$1</definedName>
    <definedName name="a">#REF!</definedName>
    <definedName name="all">#REF!</definedName>
    <definedName name="AREA">list!$E$2:$E$5</definedName>
    <definedName name="az">#REF!</definedName>
    <definedName name="b">#REF!</definedName>
    <definedName name="caz">#REF!</definedName>
    <definedName name="cc">#REF!</definedName>
    <definedName name="clas">#REF!</definedName>
    <definedName name="Codes">#REF!</definedName>
    <definedName name="con">#REF!</definedName>
    <definedName name="cons">#REF!</definedName>
    <definedName name="d">#REF!</definedName>
    <definedName name="DATA1">[1]Sheet1!#REF!</definedName>
    <definedName name="DATA10">[1]Sheet1!#REF!</definedName>
    <definedName name="DATA12">[1]Sheet1!#REF!</definedName>
    <definedName name="DATA13">[1]Sheet1!#REF!</definedName>
    <definedName name="DATA14">[1]Sheet1!#REF!</definedName>
    <definedName name="DATA15">[1]Sheet1!#REF!</definedName>
    <definedName name="DATA16">[1]Sheet1!#REF!</definedName>
    <definedName name="DATA17">[1]Sheet1!#REF!</definedName>
    <definedName name="DATA18">[1]Sheet1!#REF!</definedName>
    <definedName name="DATA2">[1]Sheet1!#REF!</definedName>
    <definedName name="DATA3">[1]Sheet1!#REF!</definedName>
    <definedName name="DATA36">#REF!</definedName>
    <definedName name="DATA37">#REF!</definedName>
    <definedName name="DATA38">#REF!</definedName>
    <definedName name="DATA39">#REF!</definedName>
    <definedName name="DATA4">[1]Sheet1!#REF!</definedName>
    <definedName name="DATA40">#REF!</definedName>
    <definedName name="DATA41">#REF!</definedName>
    <definedName name="DATA42">#REF!</definedName>
    <definedName name="DATA43">#REF!</definedName>
    <definedName name="DATA44">#REF!</definedName>
    <definedName name="DATA45">#REF!</definedName>
    <definedName name="DATA46">#REF!</definedName>
    <definedName name="DATA47">#REF!</definedName>
    <definedName name="DATA48">#REF!</definedName>
    <definedName name="DATA49">#REF!</definedName>
    <definedName name="DATA6">[1]Sheet1!#REF!</definedName>
    <definedName name="DATA7">[1]Sheet1!#REF!</definedName>
    <definedName name="DATA8">[1]Sheet1!#REF!</definedName>
    <definedName name="DATA9">[1]Sheet1!#REF!</definedName>
    <definedName name="desc">#REF!</definedName>
    <definedName name="doc_stat">list!$I$2:$I$5</definedName>
    <definedName name="DOC_TYPE">list!$C$2:$C$3</definedName>
    <definedName name="e">#REF!</definedName>
    <definedName name="ersa">#REF!</definedName>
    <definedName name="f">#REF!</definedName>
    <definedName name="GARBAGE">#REF!</definedName>
    <definedName name="gen_status">list!$J$2:$J$3</definedName>
    <definedName name="grp">#REF!</definedName>
    <definedName name="id">#REF!</definedName>
    <definedName name="loc">#REF!</definedName>
    <definedName name="ls">#REF!</definedName>
    <definedName name="ltext">#REF!</definedName>
    <definedName name="makt">#REF!</definedName>
    <definedName name="MAQ">#REF!</definedName>
    <definedName name="mara">#REF!</definedName>
    <definedName name="MAT">#REF!</definedName>
    <definedName name="MATL">#REF!</definedName>
    <definedName name="mrp">#REF!</definedName>
    <definedName name="name">#REF!</definedName>
    <definedName name="nlag">#REF!</definedName>
    <definedName name="no">#REF!</definedName>
    <definedName name="PIC">list!$D$2:$D$26</definedName>
    <definedName name="PROJECT">list!$F$2:$F$14</definedName>
    <definedName name="PROJECT_TYPE">list!$G$2:$G$3</definedName>
    <definedName name="qa">#REF!</definedName>
    <definedName name="qaz">#REF!</definedName>
    <definedName name="rec">#REF!</definedName>
    <definedName name="STATUS">list!$A$2:$A$11</definedName>
    <definedName name="stdp">#REF!</definedName>
    <definedName name="str">#REF!</definedName>
    <definedName name="TableLook">#REF!</definedName>
    <definedName name="TYPE">list!$B$2:$B$3</definedName>
    <definedName name="un">#REF!</definedName>
    <definedName name="unbw">#REF!</definedName>
    <definedName name="we">#REF!</definedName>
    <definedName name="wer">#REF!</definedName>
    <definedName name="z">#REF!</definedName>
    <definedName name="zz">#REF!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7" i="18" l="1"/>
  <c r="G237" i="18"/>
  <c r="H236" i="18"/>
  <c r="G236" i="18"/>
  <c r="H65" i="18" l="1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8" i="18"/>
  <c r="H239" i="18"/>
  <c r="H240" i="18"/>
  <c r="H241" i="18"/>
  <c r="H242" i="18"/>
  <c r="H243" i="18"/>
  <c r="H244" i="18"/>
  <c r="H245" i="18"/>
  <c r="H246" i="18"/>
  <c r="H247" i="18"/>
  <c r="H248" i="18"/>
  <c r="G244" i="18" l="1"/>
  <c r="G248" i="18"/>
  <c r="G240" i="18" l="1"/>
  <c r="G241" i="18"/>
  <c r="G242" i="18"/>
  <c r="G239" i="18" l="1"/>
  <c r="G246" i="18" l="1"/>
  <c r="G247" i="18"/>
  <c r="G243" i="18"/>
  <c r="G245" i="18"/>
  <c r="G168" i="18"/>
  <c r="G169" i="18"/>
  <c r="G170" i="18"/>
  <c r="G171" i="18"/>
  <c r="G172" i="18"/>
  <c r="G173" i="18"/>
  <c r="G174" i="18"/>
  <c r="G175" i="18"/>
  <c r="G176" i="18"/>
  <c r="G177" i="18"/>
  <c r="G178" i="18"/>
  <c r="H18" i="18" l="1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G229" i="18"/>
  <c r="G230" i="18"/>
  <c r="G231" i="18"/>
  <c r="G232" i="18"/>
  <c r="G233" i="18"/>
  <c r="G234" i="18"/>
  <c r="G235" i="18"/>
  <c r="G238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160" i="18"/>
  <c r="G161" i="18"/>
  <c r="G162" i="18"/>
  <c r="G163" i="18"/>
  <c r="G164" i="18"/>
  <c r="G165" i="18"/>
  <c r="G166" i="18"/>
  <c r="G167" i="18"/>
  <c r="G155" i="18"/>
  <c r="G156" i="18"/>
  <c r="G157" i="18"/>
  <c r="G158" i="18"/>
  <c r="G159" i="18"/>
  <c r="G152" i="18"/>
  <c r="G153" i="18"/>
  <c r="G154" i="18"/>
  <c r="G151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78" i="18" l="1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47" i="18"/>
  <c r="G48" i="18"/>
  <c r="G49" i="18"/>
  <c r="G50" i="18"/>
  <c r="G51" i="18"/>
  <c r="G52" i="18"/>
  <c r="G53" i="18"/>
  <c r="G54" i="18"/>
  <c r="G55" i="18"/>
  <c r="G56" i="18"/>
  <c r="G38" i="18"/>
  <c r="G39" i="18"/>
  <c r="G40" i="18"/>
  <c r="G41" i="18"/>
  <c r="G42" i="18"/>
  <c r="G43" i="18"/>
  <c r="G44" i="18"/>
  <c r="G45" i="18"/>
  <c r="G46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2" i="18"/>
  <c r="H2" i="18"/>
</calcChain>
</file>

<file path=xl/sharedStrings.xml><?xml version="1.0" encoding="utf-8"?>
<sst xmlns="http://schemas.openxmlformats.org/spreadsheetml/2006/main" count="2114" uniqueCount="350">
  <si>
    <t>STATUS</t>
  </si>
  <si>
    <t>DONE</t>
  </si>
  <si>
    <t>1D VIBRATOR MOTOR - INSPECTION</t>
  </si>
  <si>
    <t>1M KNOCKER HAMMER Inspection</t>
  </si>
  <si>
    <t>DOOR FLAP PNUEMATIC CYLINDER - REPAIR</t>
  </si>
  <si>
    <t>14W ENERGY CHAIN - INSPECTION</t>
  </si>
  <si>
    <t>6M DRIVE GEAR MOTOR - PM INSPECTION</t>
  </si>
  <si>
    <t>3Y DRIVE GEAR MOTOR PM CHANGE GEAR OIL</t>
  </si>
  <si>
    <t>3W VIBRATOR - INSPECTION  -</t>
  </si>
  <si>
    <t>3W COMPACTOR HOIST - PM  -</t>
  </si>
  <si>
    <t>3M VIBRATOR - INSPECTION -</t>
  </si>
  <si>
    <t>3M KNOCKER HAMMER Inspection</t>
  </si>
  <si>
    <t>Motor Vibrating VV40B/4</t>
  </si>
  <si>
    <t>Peripheral rVibrating Rods</t>
  </si>
  <si>
    <t>Switch Limit General Purpose 500V 10A</t>
  </si>
  <si>
    <t>Hoist Electric ZNK 100 A8/2</t>
  </si>
  <si>
    <t>Motor Gear Sew SEW R 27 DRN71M4/BE1, Hel</t>
  </si>
  <si>
    <t>Sensor Proximity Inductive PA 40mm</t>
  </si>
  <si>
    <t>Cylinder SMC CP96SDB80-150C Bore Size 80</t>
  </si>
  <si>
    <t>Controller Unit SMC AS3001F-12</t>
  </si>
  <si>
    <t>Knocker Controller SB-1A  SIC Maghammer</t>
  </si>
  <si>
    <t>Knocker Nippon Maghammer SIC-1AS</t>
  </si>
  <si>
    <t>Chain Link</t>
  </si>
  <si>
    <t>End Bracket</t>
  </si>
  <si>
    <t>Switch Selector 3 10A at 400V 2NO</t>
  </si>
  <si>
    <t>Switch Selector 12VDC 25A</t>
  </si>
  <si>
    <t>Switch Pushbutton Momentary 600VAC 10A</t>
  </si>
  <si>
    <t>Switch Selector 3 3P CA10A212624FT6V</t>
  </si>
  <si>
    <t>Gauge Temp 100mm 0-120C Direct</t>
  </si>
  <si>
    <t>Relay Safety 1P 24VDC 5-110VDC SPDT</t>
  </si>
  <si>
    <t>Relay Em Screw Terminal or Spring Clamp</t>
  </si>
  <si>
    <t>Hoist Demag (DC PRO 10-2000 2/1)</t>
  </si>
  <si>
    <t>Energy Chaing, IGUS  E4.42.20.200</t>
  </si>
  <si>
    <t>3W DRIVE GEAR MOTOR - INSPECTION  -</t>
  </si>
  <si>
    <t>3M DRIVE GEAR MOTOR - INSPECTION -</t>
  </si>
  <si>
    <t>3M COMPACTOR HOIST - INSPECTION  -</t>
  </si>
  <si>
    <t>1Y VIBRATOR MOTOR - INSPECTION</t>
  </si>
  <si>
    <t>1Y DRIVE GEAR MOTOR - INSPECTION -</t>
  </si>
  <si>
    <t>1Y COMPACTOR HOIST  - INSPECTION</t>
  </si>
  <si>
    <t>1M VIBRATOR MOTOR - INSPECTION</t>
  </si>
  <si>
    <t>SPARE EXPULSION VALVE CYLINDER - 1178012012</t>
  </si>
  <si>
    <t>SPARE EXPULSION VALVE CYLINDER - 1089041050201</t>
  </si>
  <si>
    <t>SPARE EXPULSION VALVE CYLINDER -  1178012011</t>
  </si>
  <si>
    <t>SPARE EXPULSION VALVE CYLINDER - 1115006117</t>
  </si>
  <si>
    <t>SPARE MATERIAL FOR
EXPULSION VALVE OPERATION - V2318N001</t>
  </si>
  <si>
    <t>SPARE MATERIAL FOR
EXPULSION VALVE OPERATION - V2018N002</t>
  </si>
  <si>
    <t>SPARE MATERIAL FOR
EXPULSION VALVE OPERATION - V2102N001</t>
  </si>
  <si>
    <t>SPARE MATERIAL FOR
EXPULSION VALVE OPERATION - V2218N001</t>
  </si>
  <si>
    <t>SPARE MATERIAL FOR
EXPULSION VALVE OPERATION - 1118072</t>
  </si>
  <si>
    <t>SPARE MATERIAL FOR
EXPULSION VALVE OPERATION - V1502A001</t>
  </si>
  <si>
    <t>SPARE LID CYLINDER - D150L11C0330019</t>
  </si>
  <si>
    <t>SPARE LID CYLINDER - 1122120700002</t>
  </si>
  <si>
    <t>SPARE LID CYLINDER - 1122120800003</t>
  </si>
  <si>
    <t>SPARE LID CYLINDER - V2818B001</t>
  </si>
  <si>
    <t>SPARE LID CYLINDER - V2418B005</t>
  </si>
  <si>
    <t>SPARE LID CYLINDER - 1089081200001</t>
  </si>
  <si>
    <t>SPARE LID CYLINDER - 1089040850202</t>
  </si>
  <si>
    <t>SPARE LID CYLINDER - 1089040950202</t>
  </si>
  <si>
    <t>SPARE LID CYLINDER - 1115006144</t>
  </si>
  <si>
    <t>SPARE LID CYLINDER - 189041100202</t>
  </si>
  <si>
    <t>SPARE RING CYLINDER AND
RING LOCK CYLINDER "VH2"
 - D090L11C0155007</t>
  </si>
  <si>
    <t>SPARE RING CYLINDER AND
RING LOCK CYLINDER "VH2" - 1122120800002</t>
  </si>
  <si>
    <t>SPARE RING CYLINDER AND
RING LOCK CYLINDER "VH2" - 1122120850002</t>
  </si>
  <si>
    <t>SPARE RING CYLINDER AND
RING LOCK CYLINDER "VH2" - 1089040570202</t>
  </si>
  <si>
    <t>SPARE RING CYLINDER AND
RING LOCK CYLINDER "VH2" - 1089040610201</t>
  </si>
  <si>
    <t>SPARE RING CYLINDER AND
RING LOCK CYLINDER "VH2" - 1089040630201</t>
  </si>
  <si>
    <t>SPARE RING CYLINDER AND
RING LOCK CYLINDER "VH2" - E050A05F0020012</t>
  </si>
  <si>
    <t>SPARE RING CYLINDER AND
RING LOCK CYLINDER "VH2" - 1089040500205</t>
  </si>
  <si>
    <t>SPARE FILTER LOCK CYLINDER - E125B09E0010124</t>
  </si>
  <si>
    <t>SPARE FILTER LOCK CYLINDER - 1089040950203</t>
  </si>
  <si>
    <t>SPARE FILTER LOCK CYLINDER - 1089041100202</t>
  </si>
  <si>
    <t>SPARE FILTER LOCK CYLINDER - 1115006497</t>
  </si>
  <si>
    <t>GENERALLY SPARES FOR
HYDRAULIC SYSTEM - 1119002</t>
  </si>
  <si>
    <t>GENERALLY SPARES FOR
HYDRAULIC SYSTEM - 1116014</t>
  </si>
  <si>
    <t>GENERALLY SPARES FOR
HYDRAULIC SYSTEM - 1096160003</t>
  </si>
  <si>
    <t>GENERALLY SPARES FOR
HYDRAULIC SYSTEM - 1107006</t>
  </si>
  <si>
    <t>GENERALLY SPARES FOR
HYDRAULIC SYSTEM - 10990016002</t>
  </si>
  <si>
    <t>GENERALLY SPARES FOR
HYDRAULIC SYSTEM - 1107007</t>
  </si>
  <si>
    <t>GENERALLY SPARES FOR
HYDRAULIC SYSTEM - 1144007</t>
  </si>
  <si>
    <t>GENERALLY SPARES FOR
HYDRAULIC SYSTEM - 1115006439</t>
  </si>
  <si>
    <t>GENERALLY SPARES FOR HYDRAULIC SYSTEM - 1079D130L10014</t>
  </si>
  <si>
    <t>GENERALLY SPARES FOR HYDRAULIC SYSTEM - 1079D150L12011</t>
  </si>
  <si>
    <t>GENERALLY SPARES FOR HYDRAULIC SYSTEM - 1079D090L12009</t>
  </si>
  <si>
    <t>GENERALLY SPARES FOR HYDRAULIC SYSTEM - 1090V2318002</t>
  </si>
  <si>
    <t>GENERALLY SPARES FOR HYDRAULIC SYSTEM - 1090V2318001</t>
  </si>
  <si>
    <t>GENERALLY SPARES FOR HYDRAULIC SYSTEM - 1090V2018002</t>
  </si>
  <si>
    <t>GENERALLY SPARES FOR HYDRAULIC SYSTEM - 1090V2118001</t>
  </si>
  <si>
    <t>GENERALLY SPARES FOR HYDRAULIC SYSTEM - 1090V2118002</t>
  </si>
  <si>
    <t>GENERALLY SPARES FOR HYDRAULIC SYSTEM - 1090V2418004</t>
  </si>
  <si>
    <t>GENERALLY SPARES FOR HYDRAULIC SYSTEM - 1079E125A10041</t>
  </si>
  <si>
    <t>GENERALLY SPARES FOR HYDRAULIC SYSTEM - 1079E125A10042</t>
  </si>
  <si>
    <t>GENERALLY SPARES FOR HYDRAULIC SYSTEM - 1090V0100001</t>
  </si>
  <si>
    <t>HYDRAULIC PROJECT</t>
  </si>
  <si>
    <t>SIR</t>
  </si>
  <si>
    <t>GCU+</t>
  </si>
  <si>
    <t>AUTOCOMPACTOR</t>
  </si>
  <si>
    <t>MPLAN</t>
  </si>
  <si>
    <t>PROJECT</t>
  </si>
  <si>
    <t>TARGET</t>
  </si>
  <si>
    <t>WATER HEATER</t>
  </si>
  <si>
    <t>FFE-RARE</t>
  </si>
  <si>
    <t>doc_status</t>
  </si>
  <si>
    <t>Complete</t>
  </si>
  <si>
    <t>Lacking</t>
  </si>
  <si>
    <t>No available</t>
  </si>
  <si>
    <t>PEC 2020: Spot Cooling</t>
  </si>
  <si>
    <t>PEC 2020: PE Panel Cooling</t>
  </si>
  <si>
    <t>PEC 2020: Process adaptation</t>
  </si>
  <si>
    <t>GCCD Transport Phase 1</t>
  </si>
  <si>
    <t>Incomplete</t>
  </si>
  <si>
    <t xml:space="preserve">Hose Flexible Compair 1122120950002 950mm         </t>
  </si>
  <si>
    <t>EXPULSION VALVE CYLINDER SERVICING E54 2.5Y</t>
  </si>
  <si>
    <t>HYDRAULIC BYPASS VALVE SERVICING E54</t>
  </si>
  <si>
    <t>HYDRAULIC LID CYLINDER SERVICING E54 2Y</t>
  </si>
  <si>
    <t>HYDRAULIC LID LOCK CYLINDER SERVICING E542Y</t>
  </si>
  <si>
    <t>HYDRAULIC OVER CENTRE VALVE SERVICING E54</t>
  </si>
  <si>
    <t>HYDRAULIC PRESSURE RELIEF VALVE SERVICING</t>
  </si>
  <si>
    <t>HYDRAULIC QUICK ACTING  VALVE SERVICING E54</t>
  </si>
  <si>
    <t>HYDRAULIC SPEED REGULATOR VALVE SERVICING</t>
  </si>
  <si>
    <t>HYDRAULIC STOP VALVE (HS-22W-6M) SERVICING</t>
  </si>
  <si>
    <t>HYDRAULIC VALVE (HS-43W-6) SERVICING E54</t>
  </si>
  <si>
    <t>HYDRAULIC VALVE (HS-43W-6V) SERVICING E54</t>
  </si>
  <si>
    <t>Nozzle Spray 1/4</t>
  </si>
  <si>
    <t>Hoist Control Set DEMAG</t>
  </si>
  <si>
    <t>Hoist Electric DEMAG</t>
  </si>
  <si>
    <t>Hose pre-wet ESI-NEP 6</t>
  </si>
  <si>
    <t>Hose water nipple union</t>
  </si>
  <si>
    <t>Hose water pipe union</t>
  </si>
  <si>
    <t>Hose water nipple union ESIC BSP 4mtrs</t>
  </si>
  <si>
    <t>Motor vibrating flap ESIC VV40B</t>
  </si>
  <si>
    <t>Valve Solenoid Spray</t>
  </si>
  <si>
    <t>Valve Solenoid Spray 1 1/2" DP100</t>
  </si>
  <si>
    <t>Chain Duplex ESIC</t>
  </si>
  <si>
    <t>Motor Gear SW Helical</t>
  </si>
  <si>
    <t>Actuator Door Flap ESIC MDUH 1003</t>
  </si>
  <si>
    <t>Switch Proximity</t>
  </si>
  <si>
    <t>Cylinder Pneumatic 160x100 mm 12kN Festo</t>
  </si>
  <si>
    <t>Spring Compression, OD 50-51mm 100mm L</t>
  </si>
  <si>
    <t>&lt;to utilize existing MPLAN&gt;</t>
  </si>
  <si>
    <t>MaghSpare Partser Knocker Nippon SIC-1AS</t>
  </si>
  <si>
    <t>MaghSpare Partser Knocker Nippon SB-1A</t>
  </si>
  <si>
    <t>Silverpress flexible tubing - 1089041000201</t>
  </si>
  <si>
    <t>Silverpress Tubing - 10890812200002</t>
  </si>
  <si>
    <t>Hydraulic Flexible Tubing - 1122120500004</t>
  </si>
  <si>
    <t>Baering Bush DA115 - 1005115004</t>
  </si>
  <si>
    <t>Thermal Sleeve Braided Fibreglass - 398-896</t>
  </si>
  <si>
    <t>Silverpress Flexible Tubing - 1089040550204</t>
  </si>
  <si>
    <t>Oil Level switch</t>
  </si>
  <si>
    <t>Hydraulic Internal Gear Pump</t>
  </si>
  <si>
    <t xml:space="preserve">Shaft Socket - </t>
  </si>
  <si>
    <t>Hose PTFE Exitflex EF179 1/4" OL=30cm</t>
  </si>
  <si>
    <t>SKF Bearing FYTB 15 FM</t>
  </si>
  <si>
    <t>Hydraulic cylinder - Expulsion valve - D130L09E0254028</t>
  </si>
  <si>
    <t>Rotary Valve GL 300 - 3M (2500OH) Inspection</t>
  </si>
  <si>
    <t>Rotary Valve GL 300 - 12M (10000OH) Servicing</t>
  </si>
  <si>
    <t>2Y (15000H) Diverter Maintenance</t>
  </si>
  <si>
    <t>6M (4000H) Diverter Maintenance</t>
  </si>
  <si>
    <t>3Y DRIVE GEAR MOTOR PM</t>
  </si>
  <si>
    <t>6M DRIVE GEAR MOTOR PM</t>
  </si>
  <si>
    <t>REMARKS</t>
  </si>
  <si>
    <t>-</t>
  </si>
  <si>
    <t>Vibrator Assembly</t>
  </si>
  <si>
    <t xml:space="preserve">Tubing Flexible  Compair 1089041000205 1000mm nipples FL6.35/FL6.35, Inox        </t>
  </si>
  <si>
    <t>Sealing or Quenching Liquid Check 2Y</t>
  </si>
  <si>
    <t>Sealing or Quenching Liquid Check 1D</t>
  </si>
  <si>
    <t>Replacement of Shaft Seal 2Y</t>
  </si>
  <si>
    <t>Replacement of Motor 2Y (Existing MPLAN)</t>
  </si>
  <si>
    <t>Calibration of Pressure Transmitter 52W</t>
  </si>
  <si>
    <t>Replacement of Valve Terminal</t>
  </si>
  <si>
    <t>ICIP</t>
  </si>
  <si>
    <t>3M 2000L Sludge Tank Agitator Gearbox - INSPECTION</t>
  </si>
  <si>
    <t>3Y 2000L Sludge Tank Agitator Gearbox - CHANGE GEAR OIL</t>
  </si>
  <si>
    <t>6M 2000L Sludge Tank Agitator Gearbox - INSPECTION</t>
  </si>
  <si>
    <t>GENERALLY SPARES FOR HYDRAULIC SYSTEM - 1096100001</t>
  </si>
  <si>
    <t>gen_status</t>
  </si>
  <si>
    <t>COMPLETE</t>
  </si>
  <si>
    <t>NOT-AVAILABLE</t>
  </si>
  <si>
    <t>GC Van Unloading Facility</t>
  </si>
  <si>
    <t>Hose Flex Compair 1122120800001 800mm type: 15L-1ST-15K90L, 800 mm long</t>
  </si>
  <si>
    <t>Hydraulic valve - V2318N002 type: HS-4/3W-6</t>
  </si>
  <si>
    <t>Hydraulic valve - V2318N004 type: HS-2/2W-6/M</t>
  </si>
  <si>
    <t>Pneum.- throttle-check valve - 1135016001 type: DRV-18</t>
  </si>
  <si>
    <t>Hydraulic solenoid valve 4/2 - 1096000022 type: MS-W 4/2W-10</t>
  </si>
  <si>
    <t>Stiffener sleeve INOX - 1115006061 Type: SO 50003-6-4</t>
  </si>
  <si>
    <t>Repair kit for pneum. locking-cylinder - 1079E050A06008 V50-20EdK/spez.9</t>
  </si>
  <si>
    <t>IPTA VACUUM PUMP</t>
  </si>
  <si>
    <t>PIC</t>
  </si>
  <si>
    <t>TIMESTAMP</t>
  </si>
  <si>
    <t>AGE (DAYS)</t>
  </si>
  <si>
    <t>NOT STARTED</t>
  </si>
  <si>
    <t>ON-GOING FIRST DRAFT</t>
  </si>
  <si>
    <t>FULLY SIGNED - FOR ENROLLMENT</t>
  </si>
  <si>
    <t>WAITING FOR QUOTATION</t>
  </si>
  <si>
    <t>TYPE</t>
  </si>
  <si>
    <t>ADDITIONAL</t>
  </si>
  <si>
    <t>WAITING FOR OTHER DOCS</t>
  </si>
  <si>
    <t>WAITING FOR STAKEHOLDER INPUT</t>
  </si>
  <si>
    <t>ON-GOING REFLECTING COMMENTS</t>
  </si>
  <si>
    <t>Alan Cris Caintic</t>
  </si>
  <si>
    <t>John Rey Santander</t>
  </si>
  <si>
    <t>Mark Anthony Pana</t>
  </si>
  <si>
    <t>John Carlo Baltazar</t>
  </si>
  <si>
    <t>Joel Echem</t>
  </si>
  <si>
    <t>Christopher Donguines</t>
  </si>
  <si>
    <t>Allan Cuarteros</t>
  </si>
  <si>
    <t>Elleh Jipos</t>
  </si>
  <si>
    <t>April Kaye Uayan</t>
  </si>
  <si>
    <t>Marian Louise Rosaldo</t>
  </si>
  <si>
    <t>Maria Jean Walag</t>
  </si>
  <si>
    <t>Madeleine Parojinog</t>
  </si>
  <si>
    <t>Jenelyn Allado</t>
  </si>
  <si>
    <t>Celerito Cardines</t>
  </si>
  <si>
    <t>Marlon Pingoy</t>
  </si>
  <si>
    <t>Rosiell Suello</t>
  </si>
  <si>
    <t>Janeth Jabien</t>
  </si>
  <si>
    <t>Merachell Escobido</t>
  </si>
  <si>
    <t>Marian Zarate</t>
  </si>
  <si>
    <t>Christine Estoque</t>
  </si>
  <si>
    <t>Andrean Candeloza</t>
  </si>
  <si>
    <t>Emmanuel Ben Jr. Roa</t>
  </si>
  <si>
    <t>Alfred Martin Torcende</t>
  </si>
  <si>
    <t>Francis Carlo Tadena</t>
  </si>
  <si>
    <t>AREA</t>
  </si>
  <si>
    <t>Coffee</t>
  </si>
  <si>
    <t>Milks</t>
  </si>
  <si>
    <t>IS</t>
  </si>
  <si>
    <t>Others</t>
  </si>
  <si>
    <t>DESCRIPTION</t>
  </si>
  <si>
    <t>DOC_TYPE</t>
  </si>
  <si>
    <t>AMM</t>
  </si>
  <si>
    <t>PROJECT_TYPE</t>
  </si>
  <si>
    <t>OLD</t>
  </si>
  <si>
    <t>NEW</t>
  </si>
  <si>
    <t>PART / MPLAN NO.</t>
  </si>
  <si>
    <t>INIT DATE</t>
  </si>
  <si>
    <t>INIT_AGE (DAYS)</t>
  </si>
  <si>
    <t>ON-GOING ROUTING/REVIEW (DOCUSIGN)</t>
  </si>
  <si>
    <t>ON-GOING ROUTING/REVIEW (PHYSICAL)</t>
  </si>
  <si>
    <t>MPlan1_Butterfly Valves.FS</t>
  </si>
  <si>
    <t>MPlan2_Mixproof Valves.FS</t>
  </si>
  <si>
    <t>MPlan3_Pneumatic Actuator Replacement.FS</t>
  </si>
  <si>
    <t>Sealing or Quenching Liquid Check - 802</t>
  </si>
  <si>
    <t>Replacement of Shaft Seal - 803</t>
  </si>
  <si>
    <t>Replacement of Motor - 801</t>
  </si>
  <si>
    <t>Replacement of Motor - 798</t>
  </si>
  <si>
    <t>Replacement of Shaft Seal - 800</t>
  </si>
  <si>
    <t>Sealing or Quenching Liquid Check - 799</t>
  </si>
  <si>
    <t>Suction filter - 10990040001 type: S45 - G1"-A</t>
  </si>
  <si>
    <t xml:space="preserve">Gasket  Klinger C4408 107x52x1.5mm         </t>
  </si>
  <si>
    <t xml:space="preserve">Gasket  Klinger C4408 145x80x1.5mm         </t>
  </si>
  <si>
    <t xml:space="preserve">Gasket  Klinger C4408 107x50x1.5mm         </t>
  </si>
  <si>
    <t xml:space="preserve">Gasket Steelflon 98x50x2mm </t>
  </si>
  <si>
    <t>Gasket head Ginox 3813/22A 735x3mm</t>
  </si>
  <si>
    <t>Gasket head Ginox 3813/22A 585x3mm</t>
  </si>
  <si>
    <t>Gasket head Ginox 3813/22B 735x3mm</t>
  </si>
  <si>
    <t>Gasket head Ginox 3813/22B 585x3mm</t>
  </si>
  <si>
    <t>3/4"W Flanges Stud A193 Gr B7 (ZN)  SET (+  3/4"W Stud nuts ASTM A184 Gr 2H DIN-934,3/4"W Stud washer HV140 (ZN) dia21 DIN125)</t>
  </si>
  <si>
    <t>Gearmotor SEW EURODRIVE R57 DRN80M4/TF</t>
  </si>
  <si>
    <t>Ball-bearing 6314-2RS1  PN:03431534</t>
  </si>
  <si>
    <t>Nilos ring 6314 ZJV PN:03433034</t>
  </si>
  <si>
    <t>Key 10x8x50 St PN:46016050</t>
  </si>
  <si>
    <t>Packingset AL-BL 300/350 TEADIT 2005 FDA EC 1935/2004 PN:20803094</t>
  </si>
  <si>
    <t>Chain wheel 3/4''-21t-dia38 St PN:CW0202138</t>
  </si>
  <si>
    <t>Chain wheel 3/4''-13t-dia35 St PN:CW0201335</t>
  </si>
  <si>
    <t>12B-1 Roller Chain L=43.52in</t>
  </si>
  <si>
    <t>Seal Mechanical Fristam FPE 752/250 VA</t>
  </si>
  <si>
    <t>O-ring Firstam FPE 752/250 VA 376</t>
  </si>
  <si>
    <t>O-ring Firstam FPE 752/250 VA 029</t>
  </si>
  <si>
    <t>Pneumatic Control Valve 3730-3</t>
  </si>
  <si>
    <t xml:space="preserve">O-Ring  Fristam 180350377 Ø253 37x5         </t>
  </si>
  <si>
    <t>Seal Mechanical  Fristam 816330271 9.467a 2K 10V2</t>
  </si>
  <si>
    <t>Transmitter Temperature Rosemount 248</t>
  </si>
  <si>
    <t>Transmitter Temperature Rosemount 2051TG3A2B21AS5B4Q4</t>
  </si>
  <si>
    <t>Transmitter Temperature Rosemount 2051</t>
  </si>
  <si>
    <t>Sensor Magnetic Flow Meter Rosemount 8705</t>
  </si>
  <si>
    <t>Valve Terminal Festo HY-MPA-FB-VI-MSB6</t>
  </si>
  <si>
    <t>Base-sub VMPA1-FB-AP-4-1</t>
  </si>
  <si>
    <t>Seal VMPA1-DP</t>
  </si>
  <si>
    <t>Module Electrical Manifold VMPA1-FB-EV-AB</t>
  </si>
  <si>
    <t>Module Electronics VMPA1-FB-EMG-8</t>
  </si>
  <si>
    <t>Valve Solenoid VMPA1-M1H-J-PI</t>
  </si>
  <si>
    <t>Module Input CVX-16DE</t>
  </si>
  <si>
    <t>Module Analogue Input CVX-4AE-1</t>
  </si>
  <si>
    <t>Module Analogue Output CPX-2AA-U-I</t>
  </si>
  <si>
    <t>Transmitter Pressure UPT-20</t>
  </si>
  <si>
    <t>Load cell Controller Minebea PR 5230/02</t>
  </si>
  <si>
    <t>Valve Pneumatic Samson 3730-3</t>
  </si>
  <si>
    <t>Valve Control Samson 3241-7</t>
  </si>
  <si>
    <t>Digital Conductivity</t>
  </si>
  <si>
    <t>Control Board Pneumatic V70 Think Top</t>
  </si>
  <si>
    <t>Control Board Pneumatic V50 Think Top</t>
  </si>
  <si>
    <t>Valve Control Unique RV-P</t>
  </si>
  <si>
    <t xml:space="preserve">Flowmeter Magnetic Rosemount </t>
  </si>
  <si>
    <t xml:space="preserve">Sensor Toroidal Conductivity Rosemount </t>
  </si>
  <si>
    <t>Power Supply Board for 1056-01</t>
  </si>
  <si>
    <t>O-Ring Cover Fristman 3552/215 B</t>
  </si>
  <si>
    <t xml:space="preserve">Impeller Nut O-Ring </t>
  </si>
  <si>
    <t xml:space="preserve"> Seal Mechanical Fristam 3552/215B</t>
  </si>
  <si>
    <t>Motor Theo Halter GmbH Elektromotoren</t>
  </si>
  <si>
    <t>Unique Mixproof Welded DN 50/50</t>
  </si>
  <si>
    <t>Unique Mixproof Welded DN 40/40</t>
  </si>
  <si>
    <t>Valve Pneumatic Macainox 3"DIA</t>
  </si>
  <si>
    <t>Valve Pneumatic Macainox 2"DIA</t>
  </si>
  <si>
    <t>Valve Pneumatic Ball SS Macainox 2"DIA</t>
  </si>
  <si>
    <t>Mixproof Unique Mecainox 3-Body ISO-DN 100/110</t>
  </si>
  <si>
    <t>Mixproof Unique Mecainox 3-Body ISO-DN 76/76</t>
  </si>
  <si>
    <t>Valve Butterfly w/ Actuator LKB-F ISO WELD-38</t>
  </si>
  <si>
    <t>Valve Butterfly w/ Actuator LKB-F ISO WELD-51</t>
  </si>
  <si>
    <t>Valve Manual Ball Mecainox 1"</t>
  </si>
  <si>
    <t>Valve Manual Ball Mecainox 3/4"</t>
  </si>
  <si>
    <t>Valve Manual Ball SS Macainox 1"DIA</t>
  </si>
  <si>
    <t>Valve Non-Return LKC-2 ISO- SMS -51 EPDM</t>
  </si>
  <si>
    <t>Valve Non-Return LKC-2 ISO- SMS -76 EPDM</t>
  </si>
  <si>
    <t>Valve ButterFly Macainox 6"DIA</t>
  </si>
  <si>
    <t>Valve ButterFly Macainox 4" DIA</t>
  </si>
  <si>
    <t>Spare mec. seal 9.667a 2K 10V2/2N 5V2</t>
  </si>
  <si>
    <t>O-Ring 376 ARP Ø247,02x5,33</t>
  </si>
  <si>
    <t>O-Ring 029 ARP Ø37,82x1,78</t>
  </si>
  <si>
    <t>Spare mec. seal 9.468 2N 5V2</t>
  </si>
  <si>
    <t>O-Ring 364 ARP Ø170,82x5,33</t>
  </si>
  <si>
    <t>O-Ring 022 ARP Ø25,12x1,78</t>
  </si>
  <si>
    <t>O-Ring Ø253 37x5</t>
  </si>
  <si>
    <t>Seal Mechanical Fristam (Model: Fristam 752/250 VA)</t>
  </si>
  <si>
    <t>Zaira April Flores</t>
  </si>
  <si>
    <t>LEMA 251 9Z BLU 4B : 20044252 - Guide disc</t>
  </si>
  <si>
    <t>LEMA 251 9Z BLU 4B : 20072583 - Vane wheel impeller assy</t>
  </si>
  <si>
    <t>LEMA 251 9Z BLU 4B : 65008395 -  basic repair kit</t>
  </si>
  <si>
    <t>LEMA 425 AZ AA1 4B : 20017164 -  guide disc assy</t>
  </si>
  <si>
    <t>LEMA 425 AZ AA1 4B : 20017131 - vane wheel impeller assy</t>
  </si>
  <si>
    <t>LEMA 425 AZ AA1 4B : 65007942 - basic repair kit</t>
  </si>
  <si>
    <t>LEMA 251 9Z BLU 4B : Level indicator LV-300  L=500</t>
  </si>
  <si>
    <t>LEMA 251 9Z BLU 4B : Level indicator LV-300  L=300</t>
  </si>
  <si>
    <t>Not included in the qoutation P124-2034-2</t>
  </si>
  <si>
    <t>&lt;all&gt;</t>
  </si>
  <si>
    <t>Material list from SE for equipment data</t>
  </si>
  <si>
    <t>Waiting for docu assessment form to be fully signed by Sir Mark</t>
  </si>
  <si>
    <t>1M Green Coffee Transport Unimaster Dust Collector Inspection</t>
  </si>
  <si>
    <t>1W Green Coffee Transport Unimaster Dust Collector Inspection</t>
  </si>
  <si>
    <t>1Y Green Coffee Transport Unimaster Dust Collector Inspection</t>
  </si>
  <si>
    <t>6M Green Coffee Transport Unimaster Dust Collector Inspection</t>
  </si>
  <si>
    <t>Forwarded to Maam Jen for review last July 4 but no feedback. Decided to proceed with docusign.</t>
  </si>
  <si>
    <t>&lt;Dosusign to inform stakeholders of the unnecessary MPLAN&gt;</t>
  </si>
  <si>
    <t>&lt;Dosusign to inform stakeholders of the unnecessary AMM&gt;</t>
  </si>
  <si>
    <t>&lt;all MPLAN&gt;</t>
  </si>
  <si>
    <t>&lt;all AMM&gt;</t>
  </si>
  <si>
    <t>Hand over to Maam Allado for review.</t>
  </si>
  <si>
    <t>&lt;motor&gt;</t>
  </si>
  <si>
    <t>For docusign Sir JC</t>
  </si>
  <si>
    <t>Zaira, waiting for supplier's qoutation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</si>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</sst>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1" fontId="0" fillId="0" borderId="0" xfId="0" applyNumberFormat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ill="1"/>
    <xf numFmtId="1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 wrapText="1"/>
    </xf>
    <xf numFmtId="0" fontId="3" fillId="3" borderId="0" xfId="0" applyFont="1" applyFill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2">
    <cellStyle name="Normal" xfId="0" builtinId="0"/>
    <cellStyle name="Normal 2" xfId="1"/>
  </cellStyles>
  <dxfs count="3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[ENROLLMENT RAW.xlsx]Sheet4!PivotTable10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Sheet4!$A$4:$A$11</c:f>
              <c:strCache>
                <c:ptCount val="8"/>
                <c:pt idx="0">
                  <c:v>ON-GOING FIRST DRAFT</c:v>
                </c:pt>
                <c:pt idx="1">
                  <c:v>WAITING FOR OTHER DOCS</c:v>
                </c:pt>
                <c:pt idx="2">
                  <c:v>NOT STARTED</c:v>
                </c:pt>
                <c:pt idx="3">
                  <c:v>ON-GOING ROUTING/REVIEW (PHYSICAL)</c:v>
                </c:pt>
                <c:pt idx="4">
                  <c:v>WAITING FOR QUOTATION</c:v>
                </c:pt>
                <c:pt idx="5">
                  <c:v>ON-GOING ROUTING/REVIEW (DOCUSIGN)</c:v>
                </c:pt>
                <c:pt idx="6">
                  <c:v>DONE</c:v>
                </c:pt>
                <c:pt idx="7">
                  <c:v>FULLY SIGNED - FOR ENROLLMENT</c:v>
                </c:pt>
              </c:strCache>
            </c:strRef>
          </c:cat>
          <c:val>
            <c:numRef>
              <c:f>Sheet4!$B$4:$B$11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16</c:v>
                </c:pt>
                <c:pt idx="5">
                  <c:v>27</c:v>
                </c:pt>
                <c:pt idx="6">
                  <c:v>89</c:v>
                </c:pt>
                <c:pt idx="7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E-4BBE-A136-341B474EA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4169992"/>
        <c:axId val="324170648"/>
      </c:barChart>
      <c:catAx>
        <c:axId val="324169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70648"/>
        <c:crosses val="autoZero"/>
        <c:auto val="1"/>
        <c:lblAlgn val="ctr"/>
        <c:lblOffset val="100"/>
        <c:noMultiLvlLbl val="0"/>
      </c:catAx>
      <c:valAx>
        <c:axId val="32417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69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1057274</xdr:colOff>
      <xdr:row>14</xdr:row>
      <xdr:rowOff>9525</xdr:rowOff>
    </xdr:from>
    <xdr:to>
      <xdr:col>5</xdr:col>
      <xdr:colOff>514350</xdr:colOff>
      <xdr:row>28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ventory\Work%20Order%20and%20Cost%20Cent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SA_Z3Jul1009"/>
      <sheetName val="Sheet1"/>
    </sheetNames>
    <sheetDataSet>
      <sheetData sheetId="0"/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uello,Rosiell,PH-Cagayan de Oro,Engineering,External" id="{0732C28E-2D3F-4DF3-8B2D-959364EA2A4D}" userId="S::Rosiell.Suello@ph.nestle.com::aeb614a2-81bd-4d19-8450-ef488b98247d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HTadenaFr" refreshedDate="45509.612140393518" createdVersion="6" refreshedVersion="6" minRefreshableVersion="3" recordCount="247">
  <cacheSource type="worksheet">
    <worksheetSource ref="A1:A248" sheet="Sheet1"/>
  </cacheSource>
  <cacheFields count="1">
    <cacheField name="STATUS" numFmtId="0">
      <sharedItems count="8">
        <s v="DONE"/>
        <s v="FULLY SIGNED - FOR ENROLLMENT"/>
        <s v="ON-GOING ROUTING/REVIEW (PHYSICAL)"/>
        <s v="NOT STARTED"/>
        <s v="WAITING FOR QUOTATION"/>
        <s v="ON-GOING ROUTING/REVIEW (DOCUSIGN)"/>
        <s v="ON-GOING FIRST DRAFT"/>
        <s v="WAITING FOR OTHER DOC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7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6"/>
  </r>
  <r>
    <x v="6"/>
  </r>
  <r>
    <x v="4"/>
  </r>
  <r>
    <x v="4"/>
  </r>
  <r>
    <x v="6"/>
  </r>
  <r>
    <x v="6"/>
  </r>
  <r>
    <x v="4"/>
  </r>
  <r>
    <x v="3"/>
  </r>
  <r>
    <x v="3"/>
  </r>
  <r>
    <x v="2"/>
  </r>
  <r>
    <x v="2"/>
  </r>
  <r>
    <x v="2"/>
  </r>
  <r>
    <x v="2"/>
  </r>
  <r>
    <x v="7"/>
  </r>
  <r>
    <x v="7"/>
  </r>
  <r>
    <x v="3"/>
  </r>
  <r>
    <x v="3"/>
  </r>
  <r>
    <x v="7"/>
  </r>
  <r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">
  <location ref="A3:B11" firstHeaderRow="1" firstDataRow="1" firstDataCol="1"/>
  <pivotFields count="1">
    <pivotField axis="axisRow" dataField="1" compact="0" outline="0" showAll="0" sortType="ascending" defaultSubtotal="0">
      <items count="8">
        <item x="0"/>
        <item x="1"/>
        <item x="3"/>
        <item x="6"/>
        <item x="5"/>
        <item x="2"/>
        <item x="7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8">
    <i>
      <x v="3"/>
    </i>
    <i>
      <x v="6"/>
    </i>
    <i>
      <x v="2"/>
    </i>
    <i>
      <x v="5"/>
    </i>
    <i>
      <x v="7"/>
    </i>
    <i>
      <x v="4"/>
    </i>
    <i>
      <x/>
    </i>
    <i>
      <x v="1"/>
    </i>
  </rowItems>
  <colItems count="1">
    <i/>
  </colItems>
  <dataFields count="1">
    <dataField name="Count of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V248"/>
  <sheetViews>
    <sheetView tabSelected="1" zoomScale="70" zoomScaleNormal="70" workbookViewId="0">
      <selection activeCell="F29" sqref="F29"/>
    </sheetView>
  </sheetViews>
  <sheetFormatPr defaultRowHeight="15" x14ac:dyDescent="0.25"/>
  <cols>
    <col min="1" max="1" width="26" style="14" customWidth="1"/>
    <col min="2" max="2" width="28.5703125" style="6" customWidth="1"/>
    <col min="3" max="3" width="63.28515625" style="13" customWidth="1"/>
    <col min="4" max="4" width="18.85546875" style="11" customWidth="1"/>
    <col min="5" max="5" width="43.5703125" style="6" bestFit="1" customWidth="1"/>
    <col min="6" max="6" width="18.85546875" style="11" customWidth="1"/>
    <col min="7" max="7" width="21.5703125" style="4" customWidth="1"/>
    <col min="8" max="8" width="19.140625" style="4" customWidth="1"/>
    <col min="9" max="9" width="21.7109375" style="6" bestFit="1" customWidth="1"/>
    <col min="10" max="10" width="36.85546875" style="15" customWidth="1"/>
    <col min="11" max="11" width="28.5703125" style="6" customWidth="1"/>
    <col min="12" max="12" width="21.7109375" style="6" customWidth="1"/>
    <col min="13" max="13" width="19.42578125" style="7" customWidth="1"/>
    <col min="14" max="14" width="19.85546875" style="7" customWidth="1"/>
  </cols>
  <sheetData>
    <row r="1" spans="1:22" s="1" customFormat="1" x14ac:dyDescent="0.25">
      <c r="A1" s="12" t="s">
        <v>233</v>
      </c>
      <c r="B1" s="9" t="s">
        <v>97</v>
      </c>
      <c r="C1" s="12" t="s">
        <v>227</v>
      </c>
      <c r="D1" s="10" t="s">
        <v>234</v>
      </c>
      <c r="E1" s="9" t="s">
        <v>0</v>
      </c>
      <c r="F1" s="10" t="s">
        <v>187</v>
      </c>
      <c r="G1" s="8" t="s">
        <v>235</v>
      </c>
      <c r="H1" s="8" t="s">
        <v>188</v>
      </c>
      <c r="I1" s="9" t="s">
        <v>186</v>
      </c>
      <c r="J1" s="12" t="s">
        <v>159</v>
      </c>
      <c r="K1" s="9" t="s">
        <v>230</v>
      </c>
      <c r="L1" s="9" t="s">
        <v>222</v>
      </c>
      <c r="M1" s="9" t="s">
        <v>193</v>
      </c>
      <c r="N1" s="9" t="s">
        <v>228</v>
      </c>
    </row>
    <row r="2" spans="1:22" x14ac:dyDescent="0.25">
      <c r="B2" s="6" t="s">
        <v>95</v>
      </c>
      <c r="C2" s="13" t="s">
        <v>4</v>
      </c>
      <c r="D2" s="11">
        <v>45352</v>
      </c>
      <c r="E2" s="6" t="s">
        <v>1</v>
      </c>
      <c r="F2" s="11">
        <v>45506</v>
      </c>
      <c r="G2" s="4">
        <f ca="1">IF(E2="DONE",NOW()-D2, NOW()-D2)</f>
        <v>159.33008333333419</v>
      </c>
      <c r="H2" s="4" t="str">
        <f ca="1">IF(E2="DONE", "", NOW()-F2)</f>
        <v/>
      </c>
      <c r="I2" s="6" t="s">
        <v>211</v>
      </c>
      <c r="K2" s="6" t="s">
        <v>231</v>
      </c>
      <c r="L2" s="37" t="s">
        <v>223</v>
      </c>
      <c r="M2" s="7" t="s">
        <v>98</v>
      </c>
      <c r="N2" s="7" t="s">
        <v>96</v>
      </c>
    </row>
    <row r="3" spans="1:22" x14ac:dyDescent="0.25">
      <c r="B3" s="6" t="s">
        <v>95</v>
      </c>
      <c r="C3" s="13" t="s">
        <v>5</v>
      </c>
      <c r="D3" s="11">
        <v>45352</v>
      </c>
      <c r="E3" s="6" t="s">
        <v>1</v>
      </c>
      <c r="F3" s="11">
        <v>45506</v>
      </c>
      <c r="G3" s="4">
        <f t="shared" ref="G3:G66" ca="1" si="0">IF(E3="DONE",NOW()-D3, NOW()-D3)</f>
        <v>159.33008333333419</v>
      </c>
      <c r="H3" s="4" t="str">
        <f t="shared" ref="H3:H66" ca="1" si="1">IF(E3="DONE", "", NOW()-F3)</f>
        <v/>
      </c>
      <c r="I3" s="6" t="s">
        <v>211</v>
      </c>
      <c r="K3" s="6" t="s">
        <v>231</v>
      </c>
      <c r="L3" s="37" t="s">
        <v>223</v>
      </c>
      <c r="M3" s="7" t="s">
        <v>98</v>
      </c>
      <c r="N3" s="7" t="s">
        <v>96</v>
      </c>
    </row>
    <row r="4" spans="1:22" x14ac:dyDescent="0.25">
      <c r="B4" s="6" t="s">
        <v>95</v>
      </c>
      <c r="C4" s="13" t="s">
        <v>6</v>
      </c>
      <c r="D4" s="11">
        <v>45352</v>
      </c>
      <c r="E4" s="6" t="s">
        <v>1</v>
      </c>
      <c r="F4" s="11">
        <v>45506</v>
      </c>
      <c r="G4" s="4">
        <f t="shared" ca="1" si="0"/>
        <v>159.33008333333419</v>
      </c>
      <c r="H4" s="4" t="str">
        <f t="shared" ca="1" si="1"/>
        <v/>
      </c>
      <c r="I4" s="6" t="s">
        <v>211</v>
      </c>
      <c r="K4" s="6" t="s">
        <v>231</v>
      </c>
      <c r="L4" s="37" t="s">
        <v>223</v>
      </c>
      <c r="M4" s="7" t="s">
        <v>98</v>
      </c>
      <c r="N4" s="7" t="s">
        <v>96</v>
      </c>
    </row>
    <row r="5" spans="1:22" x14ac:dyDescent="0.25">
      <c r="B5" s="6" t="s">
        <v>95</v>
      </c>
      <c r="C5" s="13" t="s">
        <v>7</v>
      </c>
      <c r="D5" s="11">
        <v>45352</v>
      </c>
      <c r="E5" s="6" t="s">
        <v>1</v>
      </c>
      <c r="F5" s="11">
        <v>45506</v>
      </c>
      <c r="G5" s="4">
        <f t="shared" ca="1" si="0"/>
        <v>159.33008333333419</v>
      </c>
      <c r="H5" s="4" t="str">
        <f t="shared" ca="1" si="1"/>
        <v/>
      </c>
      <c r="I5" s="6" t="s">
        <v>211</v>
      </c>
      <c r="K5" s="6" t="s">
        <v>231</v>
      </c>
      <c r="L5" s="37" t="s">
        <v>223</v>
      </c>
      <c r="M5" s="7" t="s">
        <v>98</v>
      </c>
      <c r="N5" s="7" t="s">
        <v>96</v>
      </c>
    </row>
    <row r="6" spans="1:22" x14ac:dyDescent="0.25">
      <c r="B6" s="6" t="s">
        <v>95</v>
      </c>
      <c r="C6" s="13" t="s">
        <v>8</v>
      </c>
      <c r="D6" s="11">
        <v>45352</v>
      </c>
      <c r="E6" s="6" t="s">
        <v>1</v>
      </c>
      <c r="F6" s="11">
        <v>45506</v>
      </c>
      <c r="G6" s="4">
        <f t="shared" ca="1" si="0"/>
        <v>159.33008333333419</v>
      </c>
      <c r="H6" s="4" t="str">
        <f t="shared" ca="1" si="1"/>
        <v/>
      </c>
      <c r="I6" s="6" t="s">
        <v>211</v>
      </c>
      <c r="K6" s="6" t="s">
        <v>231</v>
      </c>
      <c r="L6" s="37" t="s">
        <v>223</v>
      </c>
      <c r="M6" s="7" t="s">
        <v>98</v>
      </c>
      <c r="N6" s="7" t="s">
        <v>96</v>
      </c>
    </row>
    <row r="7" spans="1:22" x14ac:dyDescent="0.25">
      <c r="B7" s="6" t="s">
        <v>95</v>
      </c>
      <c r="C7" s="13" t="s">
        <v>33</v>
      </c>
      <c r="D7" s="11">
        <v>45352</v>
      </c>
      <c r="E7" s="6" t="s">
        <v>1</v>
      </c>
      <c r="F7" s="11">
        <v>45506</v>
      </c>
      <c r="G7" s="4">
        <f t="shared" ca="1" si="0"/>
        <v>159.33008333333419</v>
      </c>
      <c r="H7" s="4" t="str">
        <f t="shared" ca="1" si="1"/>
        <v/>
      </c>
      <c r="I7" s="6" t="s">
        <v>211</v>
      </c>
      <c r="K7" s="6" t="s">
        <v>231</v>
      </c>
      <c r="L7" s="37" t="s">
        <v>223</v>
      </c>
      <c r="M7" s="7" t="s">
        <v>98</v>
      </c>
      <c r="N7" s="7" t="s">
        <v>96</v>
      </c>
    </row>
    <row r="8" spans="1:22" x14ac:dyDescent="0.25">
      <c r="B8" s="6" t="s">
        <v>95</v>
      </c>
      <c r="C8" s="13" t="s">
        <v>9</v>
      </c>
      <c r="D8" s="11">
        <v>45352</v>
      </c>
      <c r="E8" s="6" t="s">
        <v>1</v>
      </c>
      <c r="F8" s="11">
        <v>45506</v>
      </c>
      <c r="G8" s="4">
        <f t="shared" ca="1" si="0"/>
        <v>159.33008333333419</v>
      </c>
      <c r="H8" s="4" t="str">
        <f t="shared" ca="1" si="1"/>
        <v/>
      </c>
      <c r="I8" s="6" t="s">
        <v>211</v>
      </c>
      <c r="K8" s="6" t="s">
        <v>231</v>
      </c>
      <c r="L8" s="37" t="s">
        <v>223</v>
      </c>
      <c r="M8" s="7" t="s">
        <v>98</v>
      </c>
      <c r="N8" s="7" t="s">
        <v>96</v>
      </c>
      <c r="O8" s="2"/>
      <c r="P8" s="2"/>
      <c r="Q8" s="2"/>
      <c r="R8" s="2"/>
      <c r="S8" s="2"/>
      <c r="T8" s="2"/>
      <c r="U8" s="2"/>
      <c r="V8" s="2"/>
    </row>
    <row r="9" spans="1:22" x14ac:dyDescent="0.25">
      <c r="B9" s="6" t="s">
        <v>95</v>
      </c>
      <c r="C9" s="13" t="s">
        <v>10</v>
      </c>
      <c r="D9" s="11">
        <v>45352</v>
      </c>
      <c r="E9" s="6" t="s">
        <v>1</v>
      </c>
      <c r="F9" s="11">
        <v>45506</v>
      </c>
      <c r="G9" s="4">
        <f t="shared" ca="1" si="0"/>
        <v>159.33008333333419</v>
      </c>
      <c r="H9" s="4" t="str">
        <f t="shared" ca="1" si="1"/>
        <v/>
      </c>
      <c r="I9" s="6" t="s">
        <v>211</v>
      </c>
      <c r="K9" s="6" t="s">
        <v>231</v>
      </c>
      <c r="L9" s="37" t="s">
        <v>223</v>
      </c>
      <c r="M9" s="7" t="s">
        <v>98</v>
      </c>
      <c r="N9" s="7" t="s">
        <v>96</v>
      </c>
      <c r="O9" s="2"/>
      <c r="P9" s="2"/>
      <c r="Q9" s="2"/>
      <c r="R9" s="2"/>
      <c r="S9" s="2"/>
      <c r="T9" s="2"/>
      <c r="U9" s="2"/>
      <c r="V9" s="2"/>
    </row>
    <row r="10" spans="1:22" x14ac:dyDescent="0.25">
      <c r="B10" s="6" t="s">
        <v>95</v>
      </c>
      <c r="C10" s="13" t="s">
        <v>11</v>
      </c>
      <c r="D10" s="11">
        <v>45352</v>
      </c>
      <c r="E10" s="6" t="s">
        <v>1</v>
      </c>
      <c r="F10" s="11">
        <v>45506</v>
      </c>
      <c r="G10" s="4">
        <f t="shared" ca="1" si="0"/>
        <v>159.33008333333419</v>
      </c>
      <c r="H10" s="4" t="str">
        <f t="shared" ca="1" si="1"/>
        <v/>
      </c>
      <c r="I10" s="6" t="s">
        <v>211</v>
      </c>
      <c r="K10" s="6" t="s">
        <v>231</v>
      </c>
      <c r="L10" s="37" t="s">
        <v>223</v>
      </c>
      <c r="M10" s="7" t="s">
        <v>98</v>
      </c>
      <c r="N10" s="7" t="s">
        <v>96</v>
      </c>
      <c r="O10" s="2"/>
      <c r="P10" s="2"/>
      <c r="Q10" s="2"/>
      <c r="R10" s="2"/>
      <c r="S10" s="2"/>
      <c r="T10" s="2"/>
      <c r="U10" s="2"/>
      <c r="V10" s="2"/>
    </row>
    <row r="11" spans="1:22" x14ac:dyDescent="0.25">
      <c r="B11" s="6" t="s">
        <v>95</v>
      </c>
      <c r="C11" s="13" t="s">
        <v>34</v>
      </c>
      <c r="D11" s="11">
        <v>45352</v>
      </c>
      <c r="E11" s="6" t="s">
        <v>1</v>
      </c>
      <c r="F11" s="11">
        <v>45506</v>
      </c>
      <c r="G11" s="4">
        <f t="shared" ca="1" si="0"/>
        <v>159.33008333333419</v>
      </c>
      <c r="H11" s="4" t="str">
        <f t="shared" ca="1" si="1"/>
        <v/>
      </c>
      <c r="I11" s="6" t="s">
        <v>211</v>
      </c>
      <c r="K11" s="6" t="s">
        <v>231</v>
      </c>
      <c r="L11" s="37" t="s">
        <v>223</v>
      </c>
      <c r="M11" s="7" t="s">
        <v>98</v>
      </c>
      <c r="N11" s="7" t="s">
        <v>96</v>
      </c>
    </row>
    <row r="12" spans="1:22" x14ac:dyDescent="0.25">
      <c r="B12" s="6" t="s">
        <v>95</v>
      </c>
      <c r="C12" s="13" t="s">
        <v>35</v>
      </c>
      <c r="D12" s="11">
        <v>45352</v>
      </c>
      <c r="E12" s="6" t="s">
        <v>1</v>
      </c>
      <c r="F12" s="11">
        <v>45506</v>
      </c>
      <c r="G12" s="4">
        <f t="shared" ca="1" si="0"/>
        <v>159.33008333333419</v>
      </c>
      <c r="H12" s="4" t="str">
        <f t="shared" ca="1" si="1"/>
        <v/>
      </c>
      <c r="I12" s="6" t="s">
        <v>211</v>
      </c>
      <c r="K12" s="6" t="s">
        <v>231</v>
      </c>
      <c r="L12" s="37" t="s">
        <v>223</v>
      </c>
      <c r="M12" s="7" t="s">
        <v>98</v>
      </c>
      <c r="N12" s="7" t="s">
        <v>96</v>
      </c>
    </row>
    <row r="13" spans="1:22" x14ac:dyDescent="0.25">
      <c r="B13" s="6" t="s">
        <v>95</v>
      </c>
      <c r="C13" s="13" t="s">
        <v>36</v>
      </c>
      <c r="D13" s="11">
        <v>45352</v>
      </c>
      <c r="E13" s="6" t="s">
        <v>1</v>
      </c>
      <c r="F13" s="11">
        <v>45506</v>
      </c>
      <c r="G13" s="4">
        <f t="shared" ca="1" si="0"/>
        <v>159.33008333333419</v>
      </c>
      <c r="H13" s="4" t="str">
        <f t="shared" ca="1" si="1"/>
        <v/>
      </c>
      <c r="I13" s="6" t="s">
        <v>211</v>
      </c>
      <c r="K13" s="6" t="s">
        <v>231</v>
      </c>
      <c r="L13" s="37" t="s">
        <v>223</v>
      </c>
      <c r="M13" s="7" t="s">
        <v>98</v>
      </c>
      <c r="N13" s="7" t="s">
        <v>96</v>
      </c>
    </row>
    <row r="14" spans="1:22" x14ac:dyDescent="0.25">
      <c r="B14" s="6" t="s">
        <v>95</v>
      </c>
      <c r="C14" s="13" t="s">
        <v>37</v>
      </c>
      <c r="D14" s="11">
        <v>45352</v>
      </c>
      <c r="E14" s="6" t="s">
        <v>1</v>
      </c>
      <c r="F14" s="11">
        <v>45506</v>
      </c>
      <c r="G14" s="4">
        <f t="shared" ca="1" si="0"/>
        <v>159.33008333333419</v>
      </c>
      <c r="H14" s="4" t="str">
        <f t="shared" ca="1" si="1"/>
        <v/>
      </c>
      <c r="I14" s="6" t="s">
        <v>211</v>
      </c>
      <c r="K14" s="6" t="s">
        <v>231</v>
      </c>
      <c r="L14" s="37" t="s">
        <v>223</v>
      </c>
      <c r="M14" s="7" t="s">
        <v>98</v>
      </c>
      <c r="N14" s="7" t="s">
        <v>96</v>
      </c>
    </row>
    <row r="15" spans="1:22" x14ac:dyDescent="0.25">
      <c r="B15" s="6" t="s">
        <v>95</v>
      </c>
      <c r="C15" s="13" t="s">
        <v>38</v>
      </c>
      <c r="D15" s="11">
        <v>45352</v>
      </c>
      <c r="E15" s="6" t="s">
        <v>1</v>
      </c>
      <c r="F15" s="11">
        <v>45506</v>
      </c>
      <c r="G15" s="4">
        <f t="shared" ca="1" si="0"/>
        <v>159.33008333333419</v>
      </c>
      <c r="H15" s="4" t="str">
        <f t="shared" ca="1" si="1"/>
        <v/>
      </c>
      <c r="I15" s="6" t="s">
        <v>211</v>
      </c>
      <c r="K15" s="6" t="s">
        <v>231</v>
      </c>
      <c r="L15" s="37" t="s">
        <v>223</v>
      </c>
      <c r="M15" s="7" t="s">
        <v>98</v>
      </c>
      <c r="N15" s="7" t="s">
        <v>96</v>
      </c>
    </row>
    <row r="16" spans="1:22" x14ac:dyDescent="0.25">
      <c r="B16" s="6" t="s">
        <v>95</v>
      </c>
      <c r="C16" s="13" t="s">
        <v>39</v>
      </c>
      <c r="D16" s="11">
        <v>45352</v>
      </c>
      <c r="E16" s="6" t="s">
        <v>1</v>
      </c>
      <c r="F16" s="11">
        <v>45506</v>
      </c>
      <c r="G16" s="4">
        <f t="shared" ca="1" si="0"/>
        <v>159.33008333333419</v>
      </c>
      <c r="H16" s="4" t="str">
        <f t="shared" ca="1" si="1"/>
        <v/>
      </c>
      <c r="I16" s="6" t="s">
        <v>211</v>
      </c>
      <c r="K16" s="6" t="s">
        <v>231</v>
      </c>
      <c r="L16" s="37" t="s">
        <v>223</v>
      </c>
      <c r="M16" s="7" t="s">
        <v>98</v>
      </c>
      <c r="N16" s="7" t="s">
        <v>96</v>
      </c>
    </row>
    <row r="17" spans="1:14" x14ac:dyDescent="0.25">
      <c r="B17" s="6" t="s">
        <v>95</v>
      </c>
      <c r="C17" s="13" t="s">
        <v>3</v>
      </c>
      <c r="D17" s="11">
        <v>45352</v>
      </c>
      <c r="E17" s="6" t="s">
        <v>1</v>
      </c>
      <c r="F17" s="11">
        <v>45506</v>
      </c>
      <c r="G17" s="4">
        <f t="shared" ca="1" si="0"/>
        <v>159.33008333333419</v>
      </c>
      <c r="H17" s="4" t="str">
        <f t="shared" ca="1" si="1"/>
        <v/>
      </c>
      <c r="I17" s="6" t="s">
        <v>211</v>
      </c>
      <c r="K17" s="6" t="s">
        <v>231</v>
      </c>
      <c r="L17" s="37" t="s">
        <v>223</v>
      </c>
      <c r="M17" s="7" t="s">
        <v>98</v>
      </c>
      <c r="N17" s="7" t="s">
        <v>96</v>
      </c>
    </row>
    <row r="18" spans="1:14" x14ac:dyDescent="0.25">
      <c r="B18" s="6" t="s">
        <v>95</v>
      </c>
      <c r="C18" s="13" t="s">
        <v>2</v>
      </c>
      <c r="D18" s="11">
        <v>45352</v>
      </c>
      <c r="E18" s="6" t="s">
        <v>1</v>
      </c>
      <c r="F18" s="11">
        <v>45506</v>
      </c>
      <c r="G18" s="4">
        <f t="shared" ca="1" si="0"/>
        <v>159.33008333333419</v>
      </c>
      <c r="H18" s="36" t="str">
        <f t="shared" ca="1" si="1"/>
        <v/>
      </c>
      <c r="I18" s="6" t="s">
        <v>211</v>
      </c>
      <c r="K18" s="6" t="s">
        <v>231</v>
      </c>
      <c r="L18" s="37" t="s">
        <v>223</v>
      </c>
      <c r="M18" s="7" t="s">
        <v>98</v>
      </c>
      <c r="N18" s="7" t="s">
        <v>96</v>
      </c>
    </row>
    <row r="19" spans="1:14" x14ac:dyDescent="0.25">
      <c r="B19" s="6" t="s">
        <v>92</v>
      </c>
      <c r="C19" s="13" t="s">
        <v>111</v>
      </c>
      <c r="D19" s="11">
        <v>45352</v>
      </c>
      <c r="E19" s="37" t="s">
        <v>1</v>
      </c>
      <c r="F19" s="11">
        <v>45507</v>
      </c>
      <c r="G19" s="4">
        <f t="shared" ca="1" si="0"/>
        <v>159.33008333333419</v>
      </c>
      <c r="H19" s="36" t="str">
        <f t="shared" ca="1" si="1"/>
        <v/>
      </c>
      <c r="I19" s="6" t="s">
        <v>202</v>
      </c>
      <c r="K19" s="6" t="s">
        <v>231</v>
      </c>
      <c r="L19" s="37" t="s">
        <v>223</v>
      </c>
      <c r="M19" s="7" t="s">
        <v>98</v>
      </c>
      <c r="N19" s="7" t="s">
        <v>96</v>
      </c>
    </row>
    <row r="20" spans="1:14" x14ac:dyDescent="0.25">
      <c r="B20" s="6" t="s">
        <v>92</v>
      </c>
      <c r="C20" s="13" t="s">
        <v>112</v>
      </c>
      <c r="D20" s="11">
        <v>45352</v>
      </c>
      <c r="E20" s="37" t="s">
        <v>1</v>
      </c>
      <c r="F20" s="39">
        <v>45507</v>
      </c>
      <c r="G20" s="4">
        <f t="shared" ca="1" si="0"/>
        <v>159.33008333333419</v>
      </c>
      <c r="H20" s="36" t="str">
        <f t="shared" ca="1" si="1"/>
        <v/>
      </c>
      <c r="I20" s="6" t="s">
        <v>202</v>
      </c>
      <c r="K20" s="6" t="s">
        <v>231</v>
      </c>
      <c r="L20" s="37" t="s">
        <v>223</v>
      </c>
      <c r="M20" s="7" t="s">
        <v>98</v>
      </c>
      <c r="N20" s="7" t="s">
        <v>96</v>
      </c>
    </row>
    <row r="21" spans="1:14" x14ac:dyDescent="0.25">
      <c r="B21" s="6" t="s">
        <v>92</v>
      </c>
      <c r="C21" s="13" t="s">
        <v>113</v>
      </c>
      <c r="D21" s="11">
        <v>45352</v>
      </c>
      <c r="E21" s="37" t="s">
        <v>1</v>
      </c>
      <c r="F21" s="39">
        <v>45507</v>
      </c>
      <c r="G21" s="4">
        <f t="shared" ca="1" si="0"/>
        <v>159.33008333333419</v>
      </c>
      <c r="H21" s="36" t="str">
        <f t="shared" ca="1" si="1"/>
        <v/>
      </c>
      <c r="I21" s="6" t="s">
        <v>202</v>
      </c>
      <c r="K21" s="6" t="s">
        <v>231</v>
      </c>
      <c r="L21" s="37" t="s">
        <v>223</v>
      </c>
      <c r="M21" s="7" t="s">
        <v>98</v>
      </c>
      <c r="N21" s="7" t="s">
        <v>96</v>
      </c>
    </row>
    <row r="22" spans="1:14" x14ac:dyDescent="0.25">
      <c r="B22" s="6" t="s">
        <v>92</v>
      </c>
      <c r="C22" s="13" t="s">
        <v>114</v>
      </c>
      <c r="D22" s="11">
        <v>45352</v>
      </c>
      <c r="E22" s="37" t="s">
        <v>1</v>
      </c>
      <c r="F22" s="39">
        <v>45507</v>
      </c>
      <c r="G22" s="4">
        <f t="shared" ca="1" si="0"/>
        <v>159.33008333333419</v>
      </c>
      <c r="H22" s="36" t="str">
        <f t="shared" ca="1" si="1"/>
        <v/>
      </c>
      <c r="I22" s="6" t="s">
        <v>202</v>
      </c>
      <c r="K22" s="6" t="s">
        <v>231</v>
      </c>
      <c r="L22" s="37" t="s">
        <v>223</v>
      </c>
      <c r="M22" s="7" t="s">
        <v>98</v>
      </c>
      <c r="N22" s="7" t="s">
        <v>96</v>
      </c>
    </row>
    <row r="23" spans="1:14" x14ac:dyDescent="0.25">
      <c r="B23" s="6" t="s">
        <v>92</v>
      </c>
      <c r="C23" s="13" t="s">
        <v>115</v>
      </c>
      <c r="D23" s="11">
        <v>45352</v>
      </c>
      <c r="E23" s="37" t="s">
        <v>1</v>
      </c>
      <c r="F23" s="39">
        <v>45507</v>
      </c>
      <c r="G23" s="4">
        <f t="shared" ca="1" si="0"/>
        <v>159.33008333333419</v>
      </c>
      <c r="H23" s="36" t="str">
        <f t="shared" ca="1" si="1"/>
        <v/>
      </c>
      <c r="I23" s="6" t="s">
        <v>202</v>
      </c>
      <c r="K23" s="6" t="s">
        <v>231</v>
      </c>
      <c r="L23" s="37" t="s">
        <v>223</v>
      </c>
      <c r="M23" s="7" t="s">
        <v>98</v>
      </c>
      <c r="N23" s="7" t="s">
        <v>96</v>
      </c>
    </row>
    <row r="24" spans="1:14" x14ac:dyDescent="0.25">
      <c r="B24" s="6" t="s">
        <v>92</v>
      </c>
      <c r="C24" s="13" t="s">
        <v>116</v>
      </c>
      <c r="D24" s="11">
        <v>45352</v>
      </c>
      <c r="E24" s="37" t="s">
        <v>1</v>
      </c>
      <c r="F24" s="39">
        <v>45507</v>
      </c>
      <c r="G24" s="4">
        <f t="shared" ca="1" si="0"/>
        <v>159.33008333333419</v>
      </c>
      <c r="H24" s="36" t="str">
        <f t="shared" ca="1" si="1"/>
        <v/>
      </c>
      <c r="I24" s="6" t="s">
        <v>202</v>
      </c>
      <c r="K24" s="6" t="s">
        <v>231</v>
      </c>
      <c r="L24" s="37" t="s">
        <v>223</v>
      </c>
      <c r="M24" s="7" t="s">
        <v>98</v>
      </c>
      <c r="N24" s="7" t="s">
        <v>96</v>
      </c>
    </row>
    <row r="25" spans="1:14" x14ac:dyDescent="0.25">
      <c r="B25" s="6" t="s">
        <v>92</v>
      </c>
      <c r="C25" s="13" t="s">
        <v>117</v>
      </c>
      <c r="D25" s="11">
        <v>45352</v>
      </c>
      <c r="E25" s="37" t="s">
        <v>1</v>
      </c>
      <c r="F25" s="39">
        <v>45507</v>
      </c>
      <c r="G25" s="4">
        <f t="shared" ca="1" si="0"/>
        <v>159.33008333333419</v>
      </c>
      <c r="H25" s="36" t="str">
        <f t="shared" ca="1" si="1"/>
        <v/>
      </c>
      <c r="I25" s="6" t="s">
        <v>202</v>
      </c>
      <c r="K25" s="6" t="s">
        <v>231</v>
      </c>
      <c r="L25" s="37" t="s">
        <v>223</v>
      </c>
      <c r="M25" s="7" t="s">
        <v>98</v>
      </c>
      <c r="N25" s="7" t="s">
        <v>96</v>
      </c>
    </row>
    <row r="26" spans="1:14" x14ac:dyDescent="0.25">
      <c r="B26" s="6" t="s">
        <v>92</v>
      </c>
      <c r="C26" s="13" t="s">
        <v>118</v>
      </c>
      <c r="D26" s="11">
        <v>45352</v>
      </c>
      <c r="E26" s="37" t="s">
        <v>1</v>
      </c>
      <c r="F26" s="39">
        <v>45507</v>
      </c>
      <c r="G26" s="4">
        <f t="shared" ca="1" si="0"/>
        <v>159.33008333333419</v>
      </c>
      <c r="H26" s="36" t="str">
        <f t="shared" ca="1" si="1"/>
        <v/>
      </c>
      <c r="I26" s="6" t="s">
        <v>202</v>
      </c>
      <c r="K26" s="6" t="s">
        <v>231</v>
      </c>
      <c r="L26" s="37" t="s">
        <v>223</v>
      </c>
      <c r="M26" s="7" t="s">
        <v>98</v>
      </c>
      <c r="N26" s="7" t="s">
        <v>96</v>
      </c>
    </row>
    <row r="27" spans="1:14" x14ac:dyDescent="0.25">
      <c r="B27" s="6" t="s">
        <v>92</v>
      </c>
      <c r="C27" s="13" t="s">
        <v>119</v>
      </c>
      <c r="D27" s="11">
        <v>45352</v>
      </c>
      <c r="E27" s="37" t="s">
        <v>1</v>
      </c>
      <c r="F27" s="39">
        <v>45507</v>
      </c>
      <c r="G27" s="4">
        <f t="shared" ca="1" si="0"/>
        <v>159.33008333333419</v>
      </c>
      <c r="H27" s="36" t="str">
        <f t="shared" ca="1" si="1"/>
        <v/>
      </c>
      <c r="I27" s="6" t="s">
        <v>202</v>
      </c>
      <c r="K27" s="6" t="s">
        <v>231</v>
      </c>
      <c r="L27" s="37" t="s">
        <v>223</v>
      </c>
      <c r="M27" s="7" t="s">
        <v>98</v>
      </c>
      <c r="N27" s="7" t="s">
        <v>96</v>
      </c>
    </row>
    <row r="28" spans="1:14" x14ac:dyDescent="0.25">
      <c r="B28" s="6" t="s">
        <v>92</v>
      </c>
      <c r="C28" s="13" t="s">
        <v>120</v>
      </c>
      <c r="D28" s="11">
        <v>45352</v>
      </c>
      <c r="E28" s="37" t="s">
        <v>1</v>
      </c>
      <c r="F28" s="39">
        <v>45507</v>
      </c>
      <c r="G28" s="4">
        <f t="shared" ca="1" si="0"/>
        <v>159.33008333333419</v>
      </c>
      <c r="H28" s="36" t="str">
        <f t="shared" ca="1" si="1"/>
        <v/>
      </c>
      <c r="I28" s="6" t="s">
        <v>202</v>
      </c>
      <c r="K28" s="6" t="s">
        <v>231</v>
      </c>
      <c r="L28" s="37" t="s">
        <v>223</v>
      </c>
      <c r="M28" s="7" t="s">
        <v>98</v>
      </c>
      <c r="N28" s="7" t="s">
        <v>96</v>
      </c>
    </row>
    <row r="29" spans="1:14" x14ac:dyDescent="0.25">
      <c r="B29" s="6" t="s">
        <v>92</v>
      </c>
      <c r="C29" s="13" t="s">
        <v>121</v>
      </c>
      <c r="D29" s="11">
        <v>45352</v>
      </c>
      <c r="E29" s="37" t="s">
        <v>1</v>
      </c>
      <c r="F29" s="39">
        <v>45507</v>
      </c>
      <c r="G29" s="4">
        <f t="shared" ca="1" si="0"/>
        <v>159.33008333333419</v>
      </c>
      <c r="H29" s="36" t="str">
        <f t="shared" ca="1" si="1"/>
        <v/>
      </c>
      <c r="I29" s="6" t="s">
        <v>202</v>
      </c>
      <c r="K29" s="6" t="s">
        <v>231</v>
      </c>
      <c r="L29" s="37" t="s">
        <v>223</v>
      </c>
      <c r="M29" s="7" t="s">
        <v>98</v>
      </c>
      <c r="N29" s="7" t="s">
        <v>96</v>
      </c>
    </row>
    <row r="30" spans="1:14" x14ac:dyDescent="0.25">
      <c r="B30" s="6" t="s">
        <v>94</v>
      </c>
      <c r="C30" s="13" t="s">
        <v>138</v>
      </c>
      <c r="D30" s="11">
        <v>45352</v>
      </c>
      <c r="E30" s="6" t="s">
        <v>1</v>
      </c>
      <c r="F30" s="11">
        <v>45502</v>
      </c>
      <c r="G30" s="4">
        <f t="shared" ca="1" si="0"/>
        <v>159.33008333333419</v>
      </c>
      <c r="H30" s="36" t="str">
        <f t="shared" ca="1" si="1"/>
        <v/>
      </c>
      <c r="I30" s="6" t="s">
        <v>221</v>
      </c>
      <c r="K30" s="6" t="s">
        <v>231</v>
      </c>
      <c r="L30" s="37" t="s">
        <v>223</v>
      </c>
      <c r="M30" s="7" t="s">
        <v>98</v>
      </c>
      <c r="N30" s="7" t="s">
        <v>96</v>
      </c>
    </row>
    <row r="31" spans="1:14" s="3" customFormat="1" x14ac:dyDescent="0.25">
      <c r="A31" s="14"/>
      <c r="B31" s="6" t="s">
        <v>99</v>
      </c>
      <c r="C31" s="13" t="s">
        <v>138</v>
      </c>
      <c r="D31" s="11">
        <v>45352</v>
      </c>
      <c r="E31" s="6" t="s">
        <v>1</v>
      </c>
      <c r="F31" s="11">
        <v>45502</v>
      </c>
      <c r="G31" s="4">
        <f t="shared" ca="1" si="0"/>
        <v>159.33008333333419</v>
      </c>
      <c r="H31" s="36" t="str">
        <f t="shared" ca="1" si="1"/>
        <v/>
      </c>
      <c r="I31" s="6" t="s">
        <v>221</v>
      </c>
      <c r="J31" s="15"/>
      <c r="K31" s="6" t="s">
        <v>231</v>
      </c>
      <c r="L31" s="37" t="s">
        <v>223</v>
      </c>
      <c r="M31" s="7" t="s">
        <v>98</v>
      </c>
      <c r="N31" s="7" t="s">
        <v>96</v>
      </c>
    </row>
    <row r="32" spans="1:14" x14ac:dyDescent="0.25">
      <c r="B32" s="6" t="s">
        <v>108</v>
      </c>
      <c r="C32" s="13" t="s">
        <v>155</v>
      </c>
      <c r="D32" s="11">
        <v>45413</v>
      </c>
      <c r="E32" s="6" t="s">
        <v>191</v>
      </c>
      <c r="F32" s="11">
        <v>45507</v>
      </c>
      <c r="G32" s="4">
        <f t="shared" ca="1" si="0"/>
        <v>98.330083333334187</v>
      </c>
      <c r="H32" s="36">
        <f t="shared" ca="1" si="1"/>
        <v>4.330083333334187</v>
      </c>
      <c r="I32" s="6" t="s">
        <v>212</v>
      </c>
      <c r="K32" s="6" t="s">
        <v>231</v>
      </c>
      <c r="L32" s="37" t="s">
        <v>223</v>
      </c>
      <c r="M32" s="7" t="s">
        <v>98</v>
      </c>
      <c r="N32" s="7" t="s">
        <v>96</v>
      </c>
    </row>
    <row r="33" spans="2:14" x14ac:dyDescent="0.25">
      <c r="B33" s="6" t="s">
        <v>108</v>
      </c>
      <c r="C33" s="13" t="s">
        <v>156</v>
      </c>
      <c r="D33" s="11">
        <v>45413</v>
      </c>
      <c r="E33" s="37" t="s">
        <v>191</v>
      </c>
      <c r="F33" s="11">
        <v>45507</v>
      </c>
      <c r="G33" s="4">
        <f t="shared" ca="1" si="0"/>
        <v>98.330083333334187</v>
      </c>
      <c r="H33" s="36">
        <f t="shared" ca="1" si="1"/>
        <v>4.330083333334187</v>
      </c>
      <c r="I33" s="6" t="s">
        <v>212</v>
      </c>
      <c r="K33" s="6" t="s">
        <v>231</v>
      </c>
      <c r="L33" s="37" t="s">
        <v>223</v>
      </c>
      <c r="M33" s="7" t="s">
        <v>98</v>
      </c>
      <c r="N33" s="7" t="s">
        <v>96</v>
      </c>
    </row>
    <row r="34" spans="2:14" x14ac:dyDescent="0.25">
      <c r="B34" s="6" t="s">
        <v>108</v>
      </c>
      <c r="C34" s="13" t="s">
        <v>157</v>
      </c>
      <c r="D34" s="11">
        <v>45413</v>
      </c>
      <c r="E34" s="37" t="s">
        <v>191</v>
      </c>
      <c r="F34" s="39">
        <v>45507</v>
      </c>
      <c r="G34" s="4">
        <f t="shared" ca="1" si="0"/>
        <v>98.330083333334187</v>
      </c>
      <c r="H34" s="36">
        <f t="shared" ca="1" si="1"/>
        <v>4.330083333334187</v>
      </c>
      <c r="I34" s="6" t="s">
        <v>212</v>
      </c>
      <c r="K34" s="6" t="s">
        <v>231</v>
      </c>
      <c r="L34" s="37" t="s">
        <v>223</v>
      </c>
      <c r="M34" s="7" t="s">
        <v>98</v>
      </c>
      <c r="N34" s="7" t="s">
        <v>96</v>
      </c>
    </row>
    <row r="35" spans="2:14" x14ac:dyDescent="0.25">
      <c r="B35" s="6" t="s">
        <v>108</v>
      </c>
      <c r="C35" s="13" t="s">
        <v>158</v>
      </c>
      <c r="D35" s="11">
        <v>45413</v>
      </c>
      <c r="E35" s="37" t="s">
        <v>191</v>
      </c>
      <c r="F35" s="39">
        <v>45507</v>
      </c>
      <c r="G35" s="4">
        <f t="shared" ca="1" si="0"/>
        <v>98.330083333334187</v>
      </c>
      <c r="H35" s="36">
        <f t="shared" ca="1" si="1"/>
        <v>4.330083333334187</v>
      </c>
      <c r="I35" s="6" t="s">
        <v>212</v>
      </c>
      <c r="K35" s="6" t="s">
        <v>231</v>
      </c>
      <c r="L35" s="37" t="s">
        <v>223</v>
      </c>
      <c r="M35" s="7" t="s">
        <v>98</v>
      </c>
      <c r="N35" s="7" t="s">
        <v>96</v>
      </c>
    </row>
    <row r="36" spans="2:14" x14ac:dyDescent="0.25">
      <c r="B36" s="6" t="s">
        <v>108</v>
      </c>
      <c r="C36" s="13" t="s">
        <v>153</v>
      </c>
      <c r="D36" s="11">
        <v>45413</v>
      </c>
      <c r="E36" s="37" t="s">
        <v>191</v>
      </c>
      <c r="F36" s="39">
        <v>45507</v>
      </c>
      <c r="G36" s="4">
        <f t="shared" ca="1" si="0"/>
        <v>98.330083333334187</v>
      </c>
      <c r="H36" s="36">
        <f t="shared" ca="1" si="1"/>
        <v>4.330083333334187</v>
      </c>
      <c r="I36" s="6" t="s">
        <v>212</v>
      </c>
      <c r="K36" s="6" t="s">
        <v>231</v>
      </c>
      <c r="L36" s="37" t="s">
        <v>223</v>
      </c>
      <c r="M36" s="7" t="s">
        <v>98</v>
      </c>
      <c r="N36" s="7" t="s">
        <v>96</v>
      </c>
    </row>
    <row r="37" spans="2:14" x14ac:dyDescent="0.25">
      <c r="B37" s="6" t="s">
        <v>108</v>
      </c>
      <c r="C37" s="13" t="s">
        <v>154</v>
      </c>
      <c r="D37" s="11">
        <v>45413</v>
      </c>
      <c r="E37" s="37" t="s">
        <v>191</v>
      </c>
      <c r="F37" s="39">
        <v>45507</v>
      </c>
      <c r="G37" s="4">
        <f t="shared" ca="1" si="0"/>
        <v>98.330083333334187</v>
      </c>
      <c r="H37" s="36">
        <f t="shared" ca="1" si="1"/>
        <v>4.330083333334187</v>
      </c>
      <c r="I37" s="6" t="s">
        <v>212</v>
      </c>
      <c r="K37" s="6" t="s">
        <v>231</v>
      </c>
      <c r="L37" s="37" t="s">
        <v>223</v>
      </c>
      <c r="M37" s="7" t="s">
        <v>98</v>
      </c>
      <c r="N37" s="7" t="s">
        <v>96</v>
      </c>
    </row>
    <row r="38" spans="2:14" x14ac:dyDescent="0.25">
      <c r="B38" s="6" t="s">
        <v>93</v>
      </c>
      <c r="C38" s="13" t="s">
        <v>163</v>
      </c>
      <c r="D38" s="11">
        <v>45292</v>
      </c>
      <c r="E38" s="6" t="s">
        <v>191</v>
      </c>
      <c r="F38" s="11">
        <v>45292</v>
      </c>
      <c r="G38" s="4">
        <f t="shared" ca="1" si="0"/>
        <v>219.33008333333419</v>
      </c>
      <c r="H38" s="36">
        <f t="shared" ca="1" si="1"/>
        <v>219.33008333333419</v>
      </c>
      <c r="I38" s="6" t="s">
        <v>210</v>
      </c>
      <c r="K38" s="6" t="s">
        <v>231</v>
      </c>
      <c r="L38" s="37" t="s">
        <v>223</v>
      </c>
      <c r="M38" s="7" t="s">
        <v>98</v>
      </c>
      <c r="N38" s="7" t="s">
        <v>96</v>
      </c>
    </row>
    <row r="39" spans="2:14" x14ac:dyDescent="0.25">
      <c r="B39" s="6" t="s">
        <v>93</v>
      </c>
      <c r="C39" s="13" t="s">
        <v>164</v>
      </c>
      <c r="D39" s="11">
        <v>45292</v>
      </c>
      <c r="E39" s="6" t="s">
        <v>191</v>
      </c>
      <c r="F39" s="11">
        <v>45292</v>
      </c>
      <c r="G39" s="4">
        <f t="shared" ca="1" si="0"/>
        <v>219.33008333333419</v>
      </c>
      <c r="H39" s="36">
        <f t="shared" ca="1" si="1"/>
        <v>219.33008333333419</v>
      </c>
      <c r="I39" s="6" t="s">
        <v>210</v>
      </c>
      <c r="K39" s="6" t="s">
        <v>231</v>
      </c>
      <c r="L39" s="37" t="s">
        <v>223</v>
      </c>
      <c r="M39" s="7" t="s">
        <v>98</v>
      </c>
      <c r="N39" s="7" t="s">
        <v>96</v>
      </c>
    </row>
    <row r="40" spans="2:14" x14ac:dyDescent="0.25">
      <c r="B40" s="6" t="s">
        <v>93</v>
      </c>
      <c r="C40" s="13" t="s">
        <v>165</v>
      </c>
      <c r="D40" s="11">
        <v>45292</v>
      </c>
      <c r="E40" s="6" t="s">
        <v>191</v>
      </c>
      <c r="F40" s="11">
        <v>45292</v>
      </c>
      <c r="G40" s="4">
        <f t="shared" ca="1" si="0"/>
        <v>219.33008333333419</v>
      </c>
      <c r="H40" s="36">
        <f t="shared" ca="1" si="1"/>
        <v>219.33008333333419</v>
      </c>
      <c r="I40" s="6" t="s">
        <v>210</v>
      </c>
      <c r="K40" s="6" t="s">
        <v>231</v>
      </c>
      <c r="L40" s="37" t="s">
        <v>223</v>
      </c>
      <c r="M40" s="7" t="s">
        <v>98</v>
      </c>
      <c r="N40" s="7" t="s">
        <v>96</v>
      </c>
    </row>
    <row r="41" spans="2:14" x14ac:dyDescent="0.25">
      <c r="B41" s="6" t="s">
        <v>93</v>
      </c>
      <c r="C41" s="13" t="s">
        <v>166</v>
      </c>
      <c r="D41" s="11">
        <v>45292</v>
      </c>
      <c r="E41" s="6" t="s">
        <v>191</v>
      </c>
      <c r="F41" s="11">
        <v>45292</v>
      </c>
      <c r="G41" s="4">
        <f t="shared" ca="1" si="0"/>
        <v>219.33008333333419</v>
      </c>
      <c r="H41" s="36">
        <f t="shared" ca="1" si="1"/>
        <v>219.33008333333419</v>
      </c>
      <c r="I41" s="6" t="s">
        <v>210</v>
      </c>
      <c r="K41" s="6" t="s">
        <v>231</v>
      </c>
      <c r="L41" s="37" t="s">
        <v>223</v>
      </c>
      <c r="M41" s="7" t="s">
        <v>98</v>
      </c>
      <c r="N41" s="7" t="s">
        <v>96</v>
      </c>
    </row>
    <row r="42" spans="2:14" x14ac:dyDescent="0.25">
      <c r="B42" s="6" t="s">
        <v>93</v>
      </c>
      <c r="C42" s="13" t="s">
        <v>167</v>
      </c>
      <c r="D42" s="11">
        <v>45292</v>
      </c>
      <c r="E42" s="6" t="s">
        <v>191</v>
      </c>
      <c r="F42" s="11">
        <v>45292</v>
      </c>
      <c r="G42" s="4">
        <f t="shared" ca="1" si="0"/>
        <v>219.33008333333419</v>
      </c>
      <c r="H42" s="36">
        <f t="shared" ca="1" si="1"/>
        <v>219.33008333333419</v>
      </c>
      <c r="I42" s="6" t="s">
        <v>210</v>
      </c>
      <c r="K42" s="6" t="s">
        <v>231</v>
      </c>
      <c r="L42" s="37" t="s">
        <v>223</v>
      </c>
      <c r="M42" s="7" t="s">
        <v>98</v>
      </c>
      <c r="N42" s="7" t="s">
        <v>96</v>
      </c>
    </row>
    <row r="43" spans="2:14" x14ac:dyDescent="0.25">
      <c r="B43" s="6" t="s">
        <v>93</v>
      </c>
      <c r="C43" s="13" t="s">
        <v>168</v>
      </c>
      <c r="D43" s="11">
        <v>45292</v>
      </c>
      <c r="E43" s="6" t="s">
        <v>191</v>
      </c>
      <c r="F43" s="11">
        <v>45292</v>
      </c>
      <c r="G43" s="4">
        <f t="shared" ca="1" si="0"/>
        <v>219.33008333333419</v>
      </c>
      <c r="H43" s="36">
        <f t="shared" ca="1" si="1"/>
        <v>219.33008333333419</v>
      </c>
      <c r="I43" s="6" t="s">
        <v>210</v>
      </c>
      <c r="K43" s="6" t="s">
        <v>231</v>
      </c>
      <c r="L43" s="37" t="s">
        <v>223</v>
      </c>
      <c r="M43" s="7" t="s">
        <v>98</v>
      </c>
      <c r="N43" s="7" t="s">
        <v>96</v>
      </c>
    </row>
    <row r="44" spans="2:14" x14ac:dyDescent="0.25">
      <c r="B44" s="6" t="s">
        <v>93</v>
      </c>
      <c r="C44" s="13" t="s">
        <v>170</v>
      </c>
      <c r="D44" s="11">
        <v>45444</v>
      </c>
      <c r="E44" s="6" t="s">
        <v>237</v>
      </c>
      <c r="F44" s="11">
        <v>45509</v>
      </c>
      <c r="G44" s="4">
        <f t="shared" ca="1" si="0"/>
        <v>67.330083333334187</v>
      </c>
      <c r="H44" s="36">
        <f t="shared" ca="1" si="1"/>
        <v>2.330083333334187</v>
      </c>
      <c r="I44" s="6" t="s">
        <v>210</v>
      </c>
      <c r="J44" s="15" t="s">
        <v>345</v>
      </c>
      <c r="K44" s="6" t="s">
        <v>231</v>
      </c>
      <c r="L44" s="37" t="s">
        <v>223</v>
      </c>
      <c r="M44" s="7" t="s">
        <v>98</v>
      </c>
      <c r="N44" s="7" t="s">
        <v>96</v>
      </c>
    </row>
    <row r="45" spans="2:14" x14ac:dyDescent="0.25">
      <c r="B45" s="6" t="s">
        <v>93</v>
      </c>
      <c r="C45" s="13" t="s">
        <v>171</v>
      </c>
      <c r="D45" s="11">
        <v>45444</v>
      </c>
      <c r="E45" s="37" t="s">
        <v>237</v>
      </c>
      <c r="F45" s="39">
        <v>45509</v>
      </c>
      <c r="G45" s="4">
        <f t="shared" ca="1" si="0"/>
        <v>67.330083333334187</v>
      </c>
      <c r="H45" s="36">
        <f t="shared" ca="1" si="1"/>
        <v>2.330083333334187</v>
      </c>
      <c r="I45" s="37" t="s">
        <v>210</v>
      </c>
      <c r="J45" s="15" t="s">
        <v>345</v>
      </c>
      <c r="K45" s="6" t="s">
        <v>231</v>
      </c>
      <c r="L45" s="37" t="s">
        <v>223</v>
      </c>
      <c r="M45" s="7" t="s">
        <v>98</v>
      </c>
      <c r="N45" s="7" t="s">
        <v>96</v>
      </c>
    </row>
    <row r="46" spans="2:14" x14ac:dyDescent="0.25">
      <c r="B46" s="6" t="s">
        <v>93</v>
      </c>
      <c r="C46" s="13" t="s">
        <v>172</v>
      </c>
      <c r="D46" s="11">
        <v>45444</v>
      </c>
      <c r="E46" s="37" t="s">
        <v>237</v>
      </c>
      <c r="F46" s="39">
        <v>45509</v>
      </c>
      <c r="G46" s="4">
        <f t="shared" ca="1" si="0"/>
        <v>67.330083333334187</v>
      </c>
      <c r="H46" s="36">
        <f t="shared" ca="1" si="1"/>
        <v>2.330083333334187</v>
      </c>
      <c r="I46" s="37" t="s">
        <v>210</v>
      </c>
      <c r="J46" s="15" t="s">
        <v>345</v>
      </c>
      <c r="K46" s="6" t="s">
        <v>231</v>
      </c>
      <c r="L46" s="37" t="s">
        <v>223</v>
      </c>
      <c r="M46" s="7" t="s">
        <v>98</v>
      </c>
      <c r="N46" s="7" t="s">
        <v>96</v>
      </c>
    </row>
    <row r="47" spans="2:14" x14ac:dyDescent="0.25">
      <c r="B47" s="6" t="s">
        <v>185</v>
      </c>
      <c r="C47" s="13" t="s">
        <v>160</v>
      </c>
      <c r="D47" s="11">
        <v>45481</v>
      </c>
      <c r="E47" s="6" t="s">
        <v>189</v>
      </c>
      <c r="F47" s="11">
        <v>45481</v>
      </c>
      <c r="G47" s="4">
        <f t="shared" ca="1" si="0"/>
        <v>30.330083333334187</v>
      </c>
      <c r="H47" s="36">
        <f t="shared" ca="1" si="1"/>
        <v>30.330083333334187</v>
      </c>
      <c r="I47" s="6" t="s">
        <v>221</v>
      </c>
      <c r="K47" s="6" t="s">
        <v>231</v>
      </c>
      <c r="L47" s="37" t="s">
        <v>223</v>
      </c>
      <c r="M47" s="7" t="s">
        <v>98</v>
      </c>
      <c r="N47" s="7" t="s">
        <v>96</v>
      </c>
    </row>
    <row r="48" spans="2:14" x14ac:dyDescent="0.25">
      <c r="B48" s="6" t="s">
        <v>169</v>
      </c>
      <c r="C48" s="13" t="s">
        <v>238</v>
      </c>
      <c r="D48" s="11">
        <v>45292</v>
      </c>
      <c r="E48" s="6" t="s">
        <v>191</v>
      </c>
      <c r="F48" s="11">
        <v>45292</v>
      </c>
      <c r="G48" s="4">
        <f t="shared" ca="1" si="0"/>
        <v>219.33008333333419</v>
      </c>
      <c r="H48" s="36">
        <f t="shared" ca="1" si="1"/>
        <v>219.33008333333419</v>
      </c>
      <c r="I48" s="6" t="s">
        <v>210</v>
      </c>
      <c r="K48" s="6" t="s">
        <v>231</v>
      </c>
      <c r="L48" s="37" t="s">
        <v>223</v>
      </c>
      <c r="M48" s="7" t="s">
        <v>98</v>
      </c>
      <c r="N48" s="7" t="s">
        <v>96</v>
      </c>
    </row>
    <row r="49" spans="2:14" x14ac:dyDescent="0.25">
      <c r="B49" s="6" t="s">
        <v>169</v>
      </c>
      <c r="C49" s="13" t="s">
        <v>239</v>
      </c>
      <c r="D49" s="11">
        <v>45292</v>
      </c>
      <c r="E49" s="6" t="s">
        <v>191</v>
      </c>
      <c r="F49" s="11">
        <v>45292</v>
      </c>
      <c r="G49" s="4">
        <f t="shared" ca="1" si="0"/>
        <v>219.33008333333419</v>
      </c>
      <c r="H49" s="36">
        <f t="shared" ca="1" si="1"/>
        <v>219.33008333333419</v>
      </c>
      <c r="I49" s="6" t="s">
        <v>210</v>
      </c>
      <c r="K49" s="6" t="s">
        <v>231</v>
      </c>
      <c r="L49" s="37" t="s">
        <v>223</v>
      </c>
      <c r="M49" s="7" t="s">
        <v>98</v>
      </c>
      <c r="N49" s="7" t="s">
        <v>96</v>
      </c>
    </row>
    <row r="50" spans="2:14" x14ac:dyDescent="0.25">
      <c r="B50" s="6" t="s">
        <v>169</v>
      </c>
      <c r="C50" s="13" t="s">
        <v>240</v>
      </c>
      <c r="D50" s="11">
        <v>45292</v>
      </c>
      <c r="E50" s="6" t="s">
        <v>191</v>
      </c>
      <c r="F50" s="11">
        <v>45292</v>
      </c>
      <c r="G50" s="4">
        <f t="shared" ca="1" si="0"/>
        <v>219.33008333333419</v>
      </c>
      <c r="H50" s="36">
        <f t="shared" ca="1" si="1"/>
        <v>219.33008333333419</v>
      </c>
      <c r="I50" s="6" t="s">
        <v>210</v>
      </c>
      <c r="K50" s="6" t="s">
        <v>231</v>
      </c>
      <c r="L50" s="37" t="s">
        <v>223</v>
      </c>
      <c r="M50" s="7" t="s">
        <v>98</v>
      </c>
      <c r="N50" s="7" t="s">
        <v>96</v>
      </c>
    </row>
    <row r="51" spans="2:14" x14ac:dyDescent="0.25">
      <c r="B51" s="6" t="s">
        <v>169</v>
      </c>
      <c r="C51" s="13" t="s">
        <v>243</v>
      </c>
      <c r="D51" s="11">
        <v>45292</v>
      </c>
      <c r="E51" s="6" t="s">
        <v>191</v>
      </c>
      <c r="F51" s="11">
        <v>45292</v>
      </c>
      <c r="G51" s="4">
        <f t="shared" ca="1" si="0"/>
        <v>219.33008333333419</v>
      </c>
      <c r="H51" s="36">
        <f t="shared" ca="1" si="1"/>
        <v>219.33008333333419</v>
      </c>
      <c r="I51" s="6" t="s">
        <v>210</v>
      </c>
      <c r="K51" s="6" t="s">
        <v>231</v>
      </c>
      <c r="L51" s="37" t="s">
        <v>223</v>
      </c>
      <c r="M51" s="7" t="s">
        <v>98</v>
      </c>
      <c r="N51" s="7" t="s">
        <v>96</v>
      </c>
    </row>
    <row r="52" spans="2:14" x14ac:dyDescent="0.25">
      <c r="B52" s="6" t="s">
        <v>169</v>
      </c>
      <c r="C52" s="13" t="s">
        <v>242</v>
      </c>
      <c r="D52" s="11">
        <v>45292</v>
      </c>
      <c r="E52" s="6" t="s">
        <v>191</v>
      </c>
      <c r="F52" s="11">
        <v>45292</v>
      </c>
      <c r="G52" s="4">
        <f t="shared" ca="1" si="0"/>
        <v>219.33008333333419</v>
      </c>
      <c r="H52" s="36">
        <f t="shared" ca="1" si="1"/>
        <v>219.33008333333419</v>
      </c>
      <c r="I52" s="6" t="s">
        <v>210</v>
      </c>
      <c r="K52" s="6" t="s">
        <v>231</v>
      </c>
      <c r="L52" s="37" t="s">
        <v>223</v>
      </c>
      <c r="M52" s="7" t="s">
        <v>98</v>
      </c>
      <c r="N52" s="7" t="s">
        <v>96</v>
      </c>
    </row>
    <row r="53" spans="2:14" x14ac:dyDescent="0.25">
      <c r="B53" s="6" t="s">
        <v>169</v>
      </c>
      <c r="C53" s="13" t="s">
        <v>241</v>
      </c>
      <c r="D53" s="11">
        <v>45292</v>
      </c>
      <c r="E53" s="6" t="s">
        <v>191</v>
      </c>
      <c r="F53" s="11">
        <v>45292</v>
      </c>
      <c r="G53" s="4">
        <f t="shared" ca="1" si="0"/>
        <v>219.33008333333419</v>
      </c>
      <c r="H53" s="36">
        <f t="shared" ca="1" si="1"/>
        <v>219.33008333333419</v>
      </c>
      <c r="I53" s="6" t="s">
        <v>210</v>
      </c>
      <c r="K53" s="6" t="s">
        <v>231</v>
      </c>
      <c r="L53" s="37" t="s">
        <v>223</v>
      </c>
      <c r="M53" s="7" t="s">
        <v>98</v>
      </c>
      <c r="N53" s="7" t="s">
        <v>96</v>
      </c>
    </row>
    <row r="54" spans="2:14" x14ac:dyDescent="0.25">
      <c r="B54" s="6" t="s">
        <v>169</v>
      </c>
      <c r="C54" s="13" t="s">
        <v>244</v>
      </c>
      <c r="D54" s="11">
        <v>45292</v>
      </c>
      <c r="E54" s="6" t="s">
        <v>191</v>
      </c>
      <c r="F54" s="11">
        <v>45292</v>
      </c>
      <c r="G54" s="4">
        <f t="shared" ca="1" si="0"/>
        <v>219.33008333333419</v>
      </c>
      <c r="H54" s="36">
        <f t="shared" ca="1" si="1"/>
        <v>219.33008333333419</v>
      </c>
      <c r="I54" s="6" t="s">
        <v>210</v>
      </c>
      <c r="K54" s="6" t="s">
        <v>231</v>
      </c>
      <c r="L54" s="37" t="s">
        <v>223</v>
      </c>
      <c r="M54" s="7" t="s">
        <v>98</v>
      </c>
      <c r="N54" s="7" t="s">
        <v>96</v>
      </c>
    </row>
    <row r="55" spans="2:14" x14ac:dyDescent="0.25">
      <c r="B55" s="6" t="s">
        <v>169</v>
      </c>
      <c r="C55" s="13" t="s">
        <v>245</v>
      </c>
      <c r="D55" s="11">
        <v>45292</v>
      </c>
      <c r="E55" s="6" t="s">
        <v>191</v>
      </c>
      <c r="F55" s="11">
        <v>45292</v>
      </c>
      <c r="G55" s="4">
        <f t="shared" ca="1" si="0"/>
        <v>219.33008333333419</v>
      </c>
      <c r="H55" s="36">
        <f t="shared" ca="1" si="1"/>
        <v>219.33008333333419</v>
      </c>
      <c r="I55" s="6" t="s">
        <v>210</v>
      </c>
      <c r="K55" s="6" t="s">
        <v>231</v>
      </c>
      <c r="L55" s="37" t="s">
        <v>223</v>
      </c>
      <c r="M55" s="7" t="s">
        <v>98</v>
      </c>
      <c r="N55" s="7" t="s">
        <v>96</v>
      </c>
    </row>
    <row r="56" spans="2:14" x14ac:dyDescent="0.25">
      <c r="B56" s="6" t="s">
        <v>169</v>
      </c>
      <c r="C56" s="13" t="s">
        <v>246</v>
      </c>
      <c r="D56" s="11">
        <v>45292</v>
      </c>
      <c r="E56" s="6" t="s">
        <v>191</v>
      </c>
      <c r="F56" s="11">
        <v>45292</v>
      </c>
      <c r="G56" s="4">
        <f t="shared" ca="1" si="0"/>
        <v>219.33008333333419</v>
      </c>
      <c r="H56" s="36">
        <f t="shared" ca="1" si="1"/>
        <v>219.33008333333419</v>
      </c>
      <c r="I56" s="6" t="s">
        <v>210</v>
      </c>
      <c r="K56" s="6" t="s">
        <v>231</v>
      </c>
      <c r="L56" s="37" t="s">
        <v>223</v>
      </c>
      <c r="M56" s="7" t="s">
        <v>98</v>
      </c>
      <c r="N56" s="7" t="s">
        <v>96</v>
      </c>
    </row>
    <row r="57" spans="2:14" x14ac:dyDescent="0.25">
      <c r="B57" s="6" t="s">
        <v>95</v>
      </c>
      <c r="C57" s="13" t="s">
        <v>122</v>
      </c>
      <c r="D57" s="11">
        <v>45292</v>
      </c>
      <c r="E57" s="6" t="s">
        <v>191</v>
      </c>
      <c r="F57" s="11">
        <v>45383</v>
      </c>
      <c r="G57" s="4">
        <f t="shared" ca="1" si="0"/>
        <v>219.33008333333419</v>
      </c>
      <c r="H57" s="36">
        <f t="shared" ca="1" si="1"/>
        <v>128.33008333333419</v>
      </c>
      <c r="I57" s="6" t="s">
        <v>210</v>
      </c>
      <c r="K57" s="6" t="s">
        <v>231</v>
      </c>
      <c r="L57" s="37" t="s">
        <v>223</v>
      </c>
      <c r="M57" s="7" t="s">
        <v>98</v>
      </c>
      <c r="N57" s="7" t="s">
        <v>229</v>
      </c>
    </row>
    <row r="58" spans="2:14" x14ac:dyDescent="0.25">
      <c r="B58" s="6" t="s">
        <v>95</v>
      </c>
      <c r="C58" s="13" t="s">
        <v>123</v>
      </c>
      <c r="D58" s="11">
        <v>45292</v>
      </c>
      <c r="E58" s="6" t="s">
        <v>191</v>
      </c>
      <c r="F58" s="11">
        <v>45383</v>
      </c>
      <c r="G58" s="4">
        <f t="shared" ca="1" si="0"/>
        <v>219.33008333333419</v>
      </c>
      <c r="H58" s="36">
        <f t="shared" ca="1" si="1"/>
        <v>128.33008333333419</v>
      </c>
      <c r="I58" s="6" t="s">
        <v>210</v>
      </c>
      <c r="K58" s="6" t="s">
        <v>231</v>
      </c>
      <c r="L58" s="37" t="s">
        <v>223</v>
      </c>
      <c r="M58" s="7" t="s">
        <v>98</v>
      </c>
      <c r="N58" s="7" t="s">
        <v>229</v>
      </c>
    </row>
    <row r="59" spans="2:14" x14ac:dyDescent="0.25">
      <c r="B59" s="6" t="s">
        <v>95</v>
      </c>
      <c r="C59" s="13" t="s">
        <v>124</v>
      </c>
      <c r="D59" s="11">
        <v>45292</v>
      </c>
      <c r="E59" s="6" t="s">
        <v>191</v>
      </c>
      <c r="F59" s="11">
        <v>45383</v>
      </c>
      <c r="G59" s="4">
        <f t="shared" ca="1" si="0"/>
        <v>219.33008333333419</v>
      </c>
      <c r="H59" s="36">
        <f t="shared" ca="1" si="1"/>
        <v>128.33008333333419</v>
      </c>
      <c r="I59" s="6" t="s">
        <v>210</v>
      </c>
      <c r="K59" s="6" t="s">
        <v>231</v>
      </c>
      <c r="L59" s="37" t="s">
        <v>223</v>
      </c>
      <c r="M59" s="7" t="s">
        <v>98</v>
      </c>
      <c r="N59" s="7" t="s">
        <v>229</v>
      </c>
    </row>
    <row r="60" spans="2:14" x14ac:dyDescent="0.25">
      <c r="B60" s="6" t="s">
        <v>95</v>
      </c>
      <c r="C60" s="13" t="s">
        <v>125</v>
      </c>
      <c r="D60" s="11">
        <v>45292</v>
      </c>
      <c r="E60" s="6" t="s">
        <v>191</v>
      </c>
      <c r="F60" s="11">
        <v>45383</v>
      </c>
      <c r="G60" s="4">
        <f t="shared" ca="1" si="0"/>
        <v>219.33008333333419</v>
      </c>
      <c r="H60" s="36">
        <f t="shared" ca="1" si="1"/>
        <v>128.33008333333419</v>
      </c>
      <c r="I60" s="6" t="s">
        <v>210</v>
      </c>
      <c r="K60" s="6" t="s">
        <v>231</v>
      </c>
      <c r="L60" s="37" t="s">
        <v>223</v>
      </c>
      <c r="M60" s="7" t="s">
        <v>98</v>
      </c>
      <c r="N60" s="7" t="s">
        <v>229</v>
      </c>
    </row>
    <row r="61" spans="2:14" x14ac:dyDescent="0.25">
      <c r="B61" s="6" t="s">
        <v>95</v>
      </c>
      <c r="C61" s="13" t="s">
        <v>126</v>
      </c>
      <c r="D61" s="11">
        <v>45292</v>
      </c>
      <c r="E61" s="6" t="s">
        <v>191</v>
      </c>
      <c r="F61" s="11">
        <v>45383</v>
      </c>
      <c r="G61" s="4">
        <f t="shared" ca="1" si="0"/>
        <v>219.33008333333419</v>
      </c>
      <c r="H61" s="36">
        <f t="shared" ca="1" si="1"/>
        <v>128.33008333333419</v>
      </c>
      <c r="I61" s="6" t="s">
        <v>210</v>
      </c>
      <c r="K61" s="6" t="s">
        <v>231</v>
      </c>
      <c r="L61" s="37" t="s">
        <v>223</v>
      </c>
      <c r="M61" s="7" t="s">
        <v>98</v>
      </c>
      <c r="N61" s="7" t="s">
        <v>229</v>
      </c>
    </row>
    <row r="62" spans="2:14" x14ac:dyDescent="0.25">
      <c r="B62" s="6" t="s">
        <v>95</v>
      </c>
      <c r="C62" s="13" t="s">
        <v>127</v>
      </c>
      <c r="D62" s="11">
        <v>45292</v>
      </c>
      <c r="E62" s="6" t="s">
        <v>191</v>
      </c>
      <c r="F62" s="11">
        <v>45383</v>
      </c>
      <c r="G62" s="4">
        <f t="shared" ca="1" si="0"/>
        <v>219.33008333333419</v>
      </c>
      <c r="H62" s="36">
        <f t="shared" ca="1" si="1"/>
        <v>128.33008333333419</v>
      </c>
      <c r="I62" s="6" t="s">
        <v>210</v>
      </c>
      <c r="K62" s="6" t="s">
        <v>231</v>
      </c>
      <c r="L62" s="37" t="s">
        <v>223</v>
      </c>
      <c r="M62" s="7" t="s">
        <v>98</v>
      </c>
      <c r="N62" s="7" t="s">
        <v>229</v>
      </c>
    </row>
    <row r="63" spans="2:14" x14ac:dyDescent="0.25">
      <c r="B63" s="6" t="s">
        <v>95</v>
      </c>
      <c r="C63" s="13" t="s">
        <v>128</v>
      </c>
      <c r="D63" s="11">
        <v>45292</v>
      </c>
      <c r="E63" s="6" t="s">
        <v>191</v>
      </c>
      <c r="F63" s="11">
        <v>45383</v>
      </c>
      <c r="G63" s="4">
        <f t="shared" ca="1" si="0"/>
        <v>219.33008333333419</v>
      </c>
      <c r="H63" s="36">
        <f t="shared" ca="1" si="1"/>
        <v>128.33008333333419</v>
      </c>
      <c r="I63" s="6" t="s">
        <v>210</v>
      </c>
      <c r="K63" s="6" t="s">
        <v>231</v>
      </c>
      <c r="L63" s="37" t="s">
        <v>223</v>
      </c>
      <c r="M63" s="7" t="s">
        <v>98</v>
      </c>
      <c r="N63" s="7" t="s">
        <v>229</v>
      </c>
    </row>
    <row r="64" spans="2:14" x14ac:dyDescent="0.25">
      <c r="B64" s="6" t="s">
        <v>95</v>
      </c>
      <c r="C64" s="13" t="s">
        <v>129</v>
      </c>
      <c r="D64" s="11">
        <v>45292</v>
      </c>
      <c r="E64" s="6" t="s">
        <v>1</v>
      </c>
      <c r="F64" s="11">
        <v>45383</v>
      </c>
      <c r="G64" s="4">
        <f t="shared" ca="1" si="0"/>
        <v>219.33008333333419</v>
      </c>
      <c r="H64" s="36" t="str">
        <f t="shared" ca="1" si="1"/>
        <v/>
      </c>
      <c r="I64" s="6" t="s">
        <v>221</v>
      </c>
      <c r="K64" s="6" t="s">
        <v>231</v>
      </c>
      <c r="L64" s="37" t="s">
        <v>223</v>
      </c>
      <c r="M64" s="7" t="s">
        <v>98</v>
      </c>
      <c r="N64" s="7" t="s">
        <v>229</v>
      </c>
    </row>
    <row r="65" spans="2:14" x14ac:dyDescent="0.25">
      <c r="B65" s="6" t="s">
        <v>95</v>
      </c>
      <c r="C65" s="13" t="s">
        <v>130</v>
      </c>
      <c r="D65" s="11">
        <v>45292</v>
      </c>
      <c r="E65" s="6" t="s">
        <v>1</v>
      </c>
      <c r="F65" s="11">
        <v>45383</v>
      </c>
      <c r="G65" s="4">
        <f t="shared" ca="1" si="0"/>
        <v>219.33008333333419</v>
      </c>
      <c r="H65" s="36" t="str">
        <f t="shared" ca="1" si="1"/>
        <v/>
      </c>
      <c r="I65" s="6" t="s">
        <v>221</v>
      </c>
      <c r="K65" s="6" t="s">
        <v>231</v>
      </c>
      <c r="L65" s="37" t="s">
        <v>223</v>
      </c>
      <c r="M65" s="7" t="s">
        <v>98</v>
      </c>
      <c r="N65" s="7" t="s">
        <v>229</v>
      </c>
    </row>
    <row r="66" spans="2:14" x14ac:dyDescent="0.25">
      <c r="B66" s="6" t="s">
        <v>95</v>
      </c>
      <c r="C66" s="13" t="s">
        <v>131</v>
      </c>
      <c r="D66" s="11">
        <v>45292</v>
      </c>
      <c r="E66" s="6" t="s">
        <v>1</v>
      </c>
      <c r="F66" s="11">
        <v>45383</v>
      </c>
      <c r="G66" s="4">
        <f t="shared" ca="1" si="0"/>
        <v>219.33008333333419</v>
      </c>
      <c r="H66" s="36" t="str">
        <f t="shared" ca="1" si="1"/>
        <v/>
      </c>
      <c r="I66" s="6" t="s">
        <v>221</v>
      </c>
      <c r="K66" s="6" t="s">
        <v>231</v>
      </c>
      <c r="L66" s="37" t="s">
        <v>223</v>
      </c>
      <c r="M66" s="7" t="s">
        <v>98</v>
      </c>
      <c r="N66" s="7" t="s">
        <v>229</v>
      </c>
    </row>
    <row r="67" spans="2:14" x14ac:dyDescent="0.25">
      <c r="B67" s="6" t="s">
        <v>95</v>
      </c>
      <c r="C67" s="13" t="s">
        <v>132</v>
      </c>
      <c r="D67" s="11">
        <v>45292</v>
      </c>
      <c r="E67" s="6" t="s">
        <v>1</v>
      </c>
      <c r="F67" s="11">
        <v>45383</v>
      </c>
      <c r="G67" s="4">
        <f t="shared" ref="G67:G130" ca="1" si="2">IF(E67="DONE",NOW()-D67, NOW()-D67)</f>
        <v>219.33008333333419</v>
      </c>
      <c r="H67" s="36" t="str">
        <f t="shared" ref="H67:H130" ca="1" si="3">IF(E67="DONE", "", NOW()-F67)</f>
        <v/>
      </c>
      <c r="I67" s="6" t="s">
        <v>221</v>
      </c>
      <c r="K67" s="6" t="s">
        <v>231</v>
      </c>
      <c r="L67" s="37" t="s">
        <v>223</v>
      </c>
      <c r="M67" s="7" t="s">
        <v>98</v>
      </c>
      <c r="N67" s="7" t="s">
        <v>229</v>
      </c>
    </row>
    <row r="68" spans="2:14" x14ac:dyDescent="0.25">
      <c r="B68" s="6" t="s">
        <v>95</v>
      </c>
      <c r="C68" s="13" t="s">
        <v>133</v>
      </c>
      <c r="D68" s="11">
        <v>45292</v>
      </c>
      <c r="E68" s="6" t="s">
        <v>1</v>
      </c>
      <c r="F68" s="11">
        <v>45383</v>
      </c>
      <c r="G68" s="4">
        <f t="shared" ca="1" si="2"/>
        <v>219.33008333333419</v>
      </c>
      <c r="H68" s="36" t="str">
        <f t="shared" ca="1" si="3"/>
        <v/>
      </c>
      <c r="I68" s="6" t="s">
        <v>221</v>
      </c>
      <c r="K68" s="6" t="s">
        <v>231</v>
      </c>
      <c r="L68" s="37" t="s">
        <v>223</v>
      </c>
      <c r="M68" s="7" t="s">
        <v>98</v>
      </c>
      <c r="N68" s="7" t="s">
        <v>229</v>
      </c>
    </row>
    <row r="69" spans="2:14" x14ac:dyDescent="0.25">
      <c r="B69" s="6" t="s">
        <v>95</v>
      </c>
      <c r="C69" s="13" t="s">
        <v>139</v>
      </c>
      <c r="D69" s="11">
        <v>45292</v>
      </c>
      <c r="E69" s="6" t="s">
        <v>1</v>
      </c>
      <c r="F69" s="11">
        <v>45383</v>
      </c>
      <c r="G69" s="4">
        <f t="shared" ca="1" si="2"/>
        <v>219.33008333333419</v>
      </c>
      <c r="H69" s="36" t="str">
        <f t="shared" ca="1" si="3"/>
        <v/>
      </c>
      <c r="I69" s="6" t="s">
        <v>221</v>
      </c>
      <c r="K69" s="6" t="s">
        <v>231</v>
      </c>
      <c r="L69" s="37" t="s">
        <v>223</v>
      </c>
      <c r="M69" s="7" t="s">
        <v>98</v>
      </c>
      <c r="N69" s="7" t="s">
        <v>229</v>
      </c>
    </row>
    <row r="70" spans="2:14" x14ac:dyDescent="0.25">
      <c r="B70" s="6" t="s">
        <v>95</v>
      </c>
      <c r="C70" s="13" t="s">
        <v>140</v>
      </c>
      <c r="D70" s="11">
        <v>45292</v>
      </c>
      <c r="E70" s="6" t="s">
        <v>1</v>
      </c>
      <c r="F70" s="11">
        <v>45383</v>
      </c>
      <c r="G70" s="4">
        <f t="shared" ca="1" si="2"/>
        <v>219.33008333333419</v>
      </c>
      <c r="H70" s="36" t="str">
        <f t="shared" ca="1" si="3"/>
        <v/>
      </c>
      <c r="I70" s="6" t="s">
        <v>221</v>
      </c>
      <c r="K70" s="6" t="s">
        <v>231</v>
      </c>
      <c r="L70" s="37" t="s">
        <v>223</v>
      </c>
      <c r="M70" s="7" t="s">
        <v>98</v>
      </c>
      <c r="N70" s="7" t="s">
        <v>229</v>
      </c>
    </row>
    <row r="71" spans="2:14" x14ac:dyDescent="0.25">
      <c r="B71" s="6" t="s">
        <v>95</v>
      </c>
      <c r="C71" s="13" t="s">
        <v>134</v>
      </c>
      <c r="D71" s="11">
        <v>45292</v>
      </c>
      <c r="E71" s="6" t="s">
        <v>1</v>
      </c>
      <c r="F71" s="11">
        <v>45383</v>
      </c>
      <c r="G71" s="4">
        <f t="shared" ca="1" si="2"/>
        <v>219.33008333333419</v>
      </c>
      <c r="H71" s="36" t="str">
        <f t="shared" ca="1" si="3"/>
        <v/>
      </c>
      <c r="I71" s="6" t="s">
        <v>221</v>
      </c>
      <c r="K71" s="6" t="s">
        <v>231</v>
      </c>
      <c r="L71" s="37" t="s">
        <v>223</v>
      </c>
      <c r="M71" s="7" t="s">
        <v>98</v>
      </c>
      <c r="N71" s="7" t="s">
        <v>229</v>
      </c>
    </row>
    <row r="72" spans="2:14" x14ac:dyDescent="0.25">
      <c r="B72" s="6" t="s">
        <v>95</v>
      </c>
      <c r="C72" s="13" t="s">
        <v>135</v>
      </c>
      <c r="D72" s="11">
        <v>45292</v>
      </c>
      <c r="E72" s="6" t="s">
        <v>1</v>
      </c>
      <c r="F72" s="11">
        <v>45383</v>
      </c>
      <c r="G72" s="4">
        <f t="shared" ca="1" si="2"/>
        <v>219.33008333333419</v>
      </c>
      <c r="H72" s="36" t="str">
        <f t="shared" ca="1" si="3"/>
        <v/>
      </c>
      <c r="I72" s="6" t="s">
        <v>221</v>
      </c>
      <c r="K72" s="6" t="s">
        <v>231</v>
      </c>
      <c r="L72" s="37" t="s">
        <v>223</v>
      </c>
      <c r="M72" s="7" t="s">
        <v>98</v>
      </c>
      <c r="N72" s="7" t="s">
        <v>229</v>
      </c>
    </row>
    <row r="73" spans="2:14" x14ac:dyDescent="0.25">
      <c r="B73" s="6" t="s">
        <v>95</v>
      </c>
      <c r="C73" s="13" t="s">
        <v>151</v>
      </c>
      <c r="D73" s="11">
        <v>45413</v>
      </c>
      <c r="E73" s="6" t="s">
        <v>236</v>
      </c>
      <c r="F73" s="11">
        <v>45510</v>
      </c>
      <c r="G73" s="4">
        <f t="shared" ca="1" si="2"/>
        <v>98.330083333334187</v>
      </c>
      <c r="H73" s="36">
        <f t="shared" ca="1" si="3"/>
        <v>1.330083333334187</v>
      </c>
      <c r="I73" s="6" t="s">
        <v>213</v>
      </c>
      <c r="K73" s="6" t="s">
        <v>231</v>
      </c>
      <c r="L73" s="37" t="s">
        <v>223</v>
      </c>
      <c r="M73" s="7" t="s">
        <v>194</v>
      </c>
      <c r="N73" s="7" t="s">
        <v>229</v>
      </c>
    </row>
    <row r="74" spans="2:14" x14ac:dyDescent="0.25">
      <c r="B74" s="6" t="s">
        <v>95</v>
      </c>
      <c r="C74" s="13" t="s">
        <v>137</v>
      </c>
      <c r="D74" s="11">
        <v>45413</v>
      </c>
      <c r="E74" s="6" t="s">
        <v>191</v>
      </c>
      <c r="F74" s="11">
        <v>45383</v>
      </c>
      <c r="G74" s="4">
        <f t="shared" ca="1" si="2"/>
        <v>98.330083333334187</v>
      </c>
      <c r="H74" s="36">
        <f t="shared" ca="1" si="3"/>
        <v>128.33008333333419</v>
      </c>
      <c r="I74" s="6" t="s">
        <v>210</v>
      </c>
      <c r="K74" s="6" t="s">
        <v>231</v>
      </c>
      <c r="L74" s="37" t="s">
        <v>223</v>
      </c>
      <c r="M74" s="7" t="s">
        <v>194</v>
      </c>
      <c r="N74" s="7" t="s">
        <v>229</v>
      </c>
    </row>
    <row r="75" spans="2:14" x14ac:dyDescent="0.25">
      <c r="B75" s="6" t="s">
        <v>95</v>
      </c>
      <c r="C75" s="13" t="s">
        <v>136</v>
      </c>
      <c r="D75" s="11">
        <v>45413</v>
      </c>
      <c r="E75" s="6" t="s">
        <v>1</v>
      </c>
      <c r="F75" s="11">
        <v>45383</v>
      </c>
      <c r="G75" s="4">
        <f t="shared" ca="1" si="2"/>
        <v>98.330083333334187</v>
      </c>
      <c r="H75" s="36" t="str">
        <f t="shared" ca="1" si="3"/>
        <v/>
      </c>
      <c r="I75" s="6" t="s">
        <v>221</v>
      </c>
      <c r="K75" s="6" t="s">
        <v>231</v>
      </c>
      <c r="L75" s="37" t="s">
        <v>223</v>
      </c>
      <c r="M75" s="7" t="s">
        <v>194</v>
      </c>
      <c r="N75" s="7" t="s">
        <v>229</v>
      </c>
    </row>
    <row r="76" spans="2:14" x14ac:dyDescent="0.25">
      <c r="B76" s="6" t="s">
        <v>95</v>
      </c>
      <c r="C76" s="13" t="s">
        <v>150</v>
      </c>
      <c r="D76" s="11">
        <v>45413</v>
      </c>
      <c r="E76" s="6" t="s">
        <v>1</v>
      </c>
      <c r="F76" s="11">
        <v>45383</v>
      </c>
      <c r="G76" s="4">
        <f t="shared" ca="1" si="2"/>
        <v>98.330083333334187</v>
      </c>
      <c r="H76" s="36" t="str">
        <f t="shared" ca="1" si="3"/>
        <v/>
      </c>
      <c r="I76" s="6" t="s">
        <v>221</v>
      </c>
      <c r="K76" s="6" t="s">
        <v>231</v>
      </c>
      <c r="L76" s="37" t="s">
        <v>223</v>
      </c>
      <c r="M76" s="7" t="s">
        <v>194</v>
      </c>
      <c r="N76" s="7" t="s">
        <v>229</v>
      </c>
    </row>
    <row r="77" spans="2:14" x14ac:dyDescent="0.25">
      <c r="B77" s="6" t="s">
        <v>95</v>
      </c>
      <c r="C77" s="13" t="s">
        <v>161</v>
      </c>
      <c r="D77" s="11">
        <v>45413</v>
      </c>
      <c r="E77" s="6" t="s">
        <v>1</v>
      </c>
      <c r="F77" s="11">
        <v>45383</v>
      </c>
      <c r="G77" s="4">
        <f t="shared" ca="1" si="2"/>
        <v>98.330083333334187</v>
      </c>
      <c r="H77" s="36" t="str">
        <f t="shared" ca="1" si="3"/>
        <v/>
      </c>
      <c r="I77" s="6" t="s">
        <v>221</v>
      </c>
      <c r="K77" s="6" t="s">
        <v>231</v>
      </c>
      <c r="L77" s="37" t="s">
        <v>223</v>
      </c>
      <c r="M77" s="7" t="s">
        <v>194</v>
      </c>
      <c r="N77" s="7" t="s">
        <v>229</v>
      </c>
    </row>
    <row r="78" spans="2:14" x14ac:dyDescent="0.25">
      <c r="B78" s="6" t="s">
        <v>92</v>
      </c>
      <c r="C78" s="13" t="s">
        <v>152</v>
      </c>
      <c r="D78" s="11">
        <v>45413</v>
      </c>
      <c r="E78" s="6" t="s">
        <v>1</v>
      </c>
      <c r="F78" s="11">
        <v>45474</v>
      </c>
      <c r="G78" s="4">
        <f t="shared" ca="1" si="2"/>
        <v>98.330083333334187</v>
      </c>
      <c r="H78" s="36" t="str">
        <f t="shared" ca="1" si="3"/>
        <v/>
      </c>
      <c r="I78" s="6" t="s">
        <v>221</v>
      </c>
      <c r="K78" s="6" t="s">
        <v>231</v>
      </c>
      <c r="L78" s="37" t="s">
        <v>223</v>
      </c>
      <c r="M78" s="7" t="s">
        <v>98</v>
      </c>
      <c r="N78" s="7" t="s">
        <v>229</v>
      </c>
    </row>
    <row r="79" spans="2:14" x14ac:dyDescent="0.25">
      <c r="B79" s="6" t="s">
        <v>92</v>
      </c>
      <c r="C79" s="13" t="s">
        <v>162</v>
      </c>
      <c r="D79" s="11">
        <v>45413</v>
      </c>
      <c r="E79" s="6" t="s">
        <v>1</v>
      </c>
      <c r="F79" s="11">
        <v>45474</v>
      </c>
      <c r="G79" s="4">
        <f t="shared" ca="1" si="2"/>
        <v>98.330083333334187</v>
      </c>
      <c r="H79" s="36" t="str">
        <f t="shared" ca="1" si="3"/>
        <v/>
      </c>
      <c r="I79" s="6" t="s">
        <v>221</v>
      </c>
      <c r="K79" s="6" t="s">
        <v>231</v>
      </c>
      <c r="L79" s="37" t="s">
        <v>223</v>
      </c>
      <c r="M79" s="7" t="s">
        <v>98</v>
      </c>
      <c r="N79" s="7" t="s">
        <v>229</v>
      </c>
    </row>
    <row r="80" spans="2:14" x14ac:dyDescent="0.25">
      <c r="B80" s="6" t="s">
        <v>92</v>
      </c>
      <c r="C80" s="13" t="s">
        <v>41</v>
      </c>
      <c r="D80" s="11">
        <v>45413</v>
      </c>
      <c r="E80" s="6" t="s">
        <v>1</v>
      </c>
      <c r="F80" s="11">
        <v>45474</v>
      </c>
      <c r="G80" s="4">
        <f t="shared" ca="1" si="2"/>
        <v>98.330083333334187</v>
      </c>
      <c r="H80" s="36" t="str">
        <f t="shared" ca="1" si="3"/>
        <v/>
      </c>
      <c r="I80" s="6" t="s">
        <v>221</v>
      </c>
      <c r="K80" s="6" t="s">
        <v>231</v>
      </c>
      <c r="L80" s="37" t="s">
        <v>223</v>
      </c>
      <c r="M80" s="7" t="s">
        <v>98</v>
      </c>
      <c r="N80" s="7" t="s">
        <v>229</v>
      </c>
    </row>
    <row r="81" spans="2:14" x14ac:dyDescent="0.25">
      <c r="B81" s="6" t="s">
        <v>92</v>
      </c>
      <c r="C81" s="13" t="s">
        <v>42</v>
      </c>
      <c r="D81" s="11">
        <v>45413</v>
      </c>
      <c r="E81" s="6" t="s">
        <v>1</v>
      </c>
      <c r="F81" s="11">
        <v>45474</v>
      </c>
      <c r="G81" s="4">
        <f t="shared" ca="1" si="2"/>
        <v>98.330083333334187</v>
      </c>
      <c r="H81" s="36" t="str">
        <f t="shared" ca="1" si="3"/>
        <v/>
      </c>
      <c r="I81" s="6" t="s">
        <v>221</v>
      </c>
      <c r="K81" s="6" t="s">
        <v>231</v>
      </c>
      <c r="L81" s="37" t="s">
        <v>223</v>
      </c>
      <c r="M81" s="7" t="s">
        <v>98</v>
      </c>
      <c r="N81" s="7" t="s">
        <v>229</v>
      </c>
    </row>
    <row r="82" spans="2:14" x14ac:dyDescent="0.25">
      <c r="B82" s="6" t="s">
        <v>92</v>
      </c>
      <c r="C82" s="13" t="s">
        <v>44</v>
      </c>
      <c r="D82" s="11">
        <v>45413</v>
      </c>
      <c r="E82" s="6" t="s">
        <v>1</v>
      </c>
      <c r="F82" s="11">
        <v>45474</v>
      </c>
      <c r="G82" s="4">
        <f t="shared" ca="1" si="2"/>
        <v>98.330083333334187</v>
      </c>
      <c r="H82" s="36" t="str">
        <f t="shared" ca="1" si="3"/>
        <v/>
      </c>
      <c r="I82" s="6" t="s">
        <v>221</v>
      </c>
      <c r="K82" s="6" t="s">
        <v>231</v>
      </c>
      <c r="L82" s="37" t="s">
        <v>223</v>
      </c>
      <c r="M82" s="7" t="s">
        <v>98</v>
      </c>
      <c r="N82" s="7" t="s">
        <v>229</v>
      </c>
    </row>
    <row r="83" spans="2:14" x14ac:dyDescent="0.25">
      <c r="B83" s="6" t="s">
        <v>92</v>
      </c>
      <c r="C83" s="13" t="s">
        <v>45</v>
      </c>
      <c r="D83" s="11">
        <v>45413</v>
      </c>
      <c r="E83" s="6" t="s">
        <v>1</v>
      </c>
      <c r="F83" s="11">
        <v>45474</v>
      </c>
      <c r="G83" s="4">
        <f t="shared" ca="1" si="2"/>
        <v>98.330083333334187</v>
      </c>
      <c r="H83" s="36" t="str">
        <f t="shared" ca="1" si="3"/>
        <v/>
      </c>
      <c r="I83" s="6" t="s">
        <v>221</v>
      </c>
      <c r="K83" s="6" t="s">
        <v>231</v>
      </c>
      <c r="L83" s="37" t="s">
        <v>223</v>
      </c>
      <c r="M83" s="7" t="s">
        <v>98</v>
      </c>
      <c r="N83" s="7" t="s">
        <v>229</v>
      </c>
    </row>
    <row r="84" spans="2:14" x14ac:dyDescent="0.25">
      <c r="B84" s="6" t="s">
        <v>92</v>
      </c>
      <c r="C84" s="13" t="s">
        <v>46</v>
      </c>
      <c r="D84" s="11">
        <v>45413</v>
      </c>
      <c r="E84" s="6" t="s">
        <v>1</v>
      </c>
      <c r="F84" s="11">
        <v>45474</v>
      </c>
      <c r="G84" s="4">
        <f t="shared" ca="1" si="2"/>
        <v>98.330083333334187</v>
      </c>
      <c r="H84" s="36" t="str">
        <f t="shared" ca="1" si="3"/>
        <v/>
      </c>
      <c r="I84" s="6" t="s">
        <v>221</v>
      </c>
      <c r="K84" s="6" t="s">
        <v>231</v>
      </c>
      <c r="L84" s="37" t="s">
        <v>223</v>
      </c>
      <c r="M84" s="7" t="s">
        <v>98</v>
      </c>
      <c r="N84" s="7" t="s">
        <v>229</v>
      </c>
    </row>
    <row r="85" spans="2:14" x14ac:dyDescent="0.25">
      <c r="B85" s="6" t="s">
        <v>92</v>
      </c>
      <c r="C85" s="13" t="s">
        <v>47</v>
      </c>
      <c r="D85" s="11">
        <v>45413</v>
      </c>
      <c r="E85" s="6" t="s">
        <v>1</v>
      </c>
      <c r="F85" s="11">
        <v>45474</v>
      </c>
      <c r="G85" s="4">
        <f t="shared" ca="1" si="2"/>
        <v>98.330083333334187</v>
      </c>
      <c r="H85" s="36" t="str">
        <f t="shared" ca="1" si="3"/>
        <v/>
      </c>
      <c r="I85" s="6" t="s">
        <v>221</v>
      </c>
      <c r="K85" s="6" t="s">
        <v>231</v>
      </c>
      <c r="L85" s="37" t="s">
        <v>223</v>
      </c>
      <c r="M85" s="7" t="s">
        <v>98</v>
      </c>
      <c r="N85" s="7" t="s">
        <v>229</v>
      </c>
    </row>
    <row r="86" spans="2:14" x14ac:dyDescent="0.25">
      <c r="B86" s="6" t="s">
        <v>92</v>
      </c>
      <c r="C86" s="13" t="s">
        <v>48</v>
      </c>
      <c r="D86" s="11">
        <v>45413</v>
      </c>
      <c r="E86" s="6" t="s">
        <v>1</v>
      </c>
      <c r="F86" s="11">
        <v>45474</v>
      </c>
      <c r="G86" s="4">
        <f t="shared" ca="1" si="2"/>
        <v>98.330083333334187</v>
      </c>
      <c r="H86" s="36" t="str">
        <f t="shared" ca="1" si="3"/>
        <v/>
      </c>
      <c r="I86" s="6" t="s">
        <v>221</v>
      </c>
      <c r="K86" s="6" t="s">
        <v>231</v>
      </c>
      <c r="L86" s="37" t="s">
        <v>223</v>
      </c>
      <c r="M86" s="7" t="s">
        <v>98</v>
      </c>
      <c r="N86" s="7" t="s">
        <v>229</v>
      </c>
    </row>
    <row r="87" spans="2:14" x14ac:dyDescent="0.25">
      <c r="B87" s="6" t="s">
        <v>92</v>
      </c>
      <c r="C87" s="13" t="s">
        <v>49</v>
      </c>
      <c r="D87" s="11">
        <v>45413</v>
      </c>
      <c r="E87" s="6" t="s">
        <v>1</v>
      </c>
      <c r="F87" s="11">
        <v>45474</v>
      </c>
      <c r="G87" s="4">
        <f t="shared" ca="1" si="2"/>
        <v>98.330083333334187</v>
      </c>
      <c r="H87" s="36" t="str">
        <f t="shared" ca="1" si="3"/>
        <v/>
      </c>
      <c r="I87" s="6" t="s">
        <v>221</v>
      </c>
      <c r="K87" s="6" t="s">
        <v>231</v>
      </c>
      <c r="L87" s="37" t="s">
        <v>223</v>
      </c>
      <c r="M87" s="7" t="s">
        <v>98</v>
      </c>
      <c r="N87" s="7" t="s">
        <v>229</v>
      </c>
    </row>
    <row r="88" spans="2:14" x14ac:dyDescent="0.25">
      <c r="B88" s="6" t="s">
        <v>92</v>
      </c>
      <c r="C88" s="13" t="s">
        <v>50</v>
      </c>
      <c r="D88" s="11">
        <v>45413</v>
      </c>
      <c r="E88" s="6" t="s">
        <v>1</v>
      </c>
      <c r="F88" s="11">
        <v>45474</v>
      </c>
      <c r="G88" s="4">
        <f t="shared" ca="1" si="2"/>
        <v>98.330083333334187</v>
      </c>
      <c r="H88" s="36" t="str">
        <f t="shared" ca="1" si="3"/>
        <v/>
      </c>
      <c r="I88" s="6" t="s">
        <v>221</v>
      </c>
      <c r="K88" s="6" t="s">
        <v>231</v>
      </c>
      <c r="L88" s="37" t="s">
        <v>223</v>
      </c>
      <c r="M88" s="7" t="s">
        <v>98</v>
      </c>
      <c r="N88" s="7" t="s">
        <v>229</v>
      </c>
    </row>
    <row r="89" spans="2:14" x14ac:dyDescent="0.25">
      <c r="B89" s="6" t="s">
        <v>92</v>
      </c>
      <c r="C89" s="13" t="s">
        <v>51</v>
      </c>
      <c r="D89" s="11">
        <v>45413</v>
      </c>
      <c r="E89" s="6" t="s">
        <v>1</v>
      </c>
      <c r="F89" s="11">
        <v>45474</v>
      </c>
      <c r="G89" s="4">
        <f t="shared" ca="1" si="2"/>
        <v>98.330083333334187</v>
      </c>
      <c r="H89" s="36" t="str">
        <f t="shared" ca="1" si="3"/>
        <v/>
      </c>
      <c r="I89" s="6" t="s">
        <v>221</v>
      </c>
      <c r="K89" s="6" t="s">
        <v>231</v>
      </c>
      <c r="L89" s="37" t="s">
        <v>223</v>
      </c>
      <c r="M89" s="7" t="s">
        <v>98</v>
      </c>
      <c r="N89" s="7" t="s">
        <v>229</v>
      </c>
    </row>
    <row r="90" spans="2:14" x14ac:dyDescent="0.25">
      <c r="B90" s="6" t="s">
        <v>92</v>
      </c>
      <c r="C90" s="13" t="s">
        <v>52</v>
      </c>
      <c r="D90" s="11">
        <v>45413</v>
      </c>
      <c r="E90" s="6" t="s">
        <v>1</v>
      </c>
      <c r="F90" s="11">
        <v>45474</v>
      </c>
      <c r="G90" s="4">
        <f t="shared" ca="1" si="2"/>
        <v>98.330083333334187</v>
      </c>
      <c r="H90" s="36" t="str">
        <f t="shared" ca="1" si="3"/>
        <v/>
      </c>
      <c r="I90" s="6" t="s">
        <v>221</v>
      </c>
      <c r="K90" s="6" t="s">
        <v>231</v>
      </c>
      <c r="L90" s="37" t="s">
        <v>223</v>
      </c>
      <c r="M90" s="7" t="s">
        <v>98</v>
      </c>
      <c r="N90" s="7" t="s">
        <v>229</v>
      </c>
    </row>
    <row r="91" spans="2:14" x14ac:dyDescent="0.25">
      <c r="B91" s="6" t="s">
        <v>92</v>
      </c>
      <c r="C91" s="13" t="s">
        <v>53</v>
      </c>
      <c r="D91" s="11">
        <v>45413</v>
      </c>
      <c r="E91" s="6" t="s">
        <v>1</v>
      </c>
      <c r="F91" s="11">
        <v>45474</v>
      </c>
      <c r="G91" s="4">
        <f t="shared" ca="1" si="2"/>
        <v>98.330083333334187</v>
      </c>
      <c r="H91" s="36" t="str">
        <f t="shared" ca="1" si="3"/>
        <v/>
      </c>
      <c r="I91" s="6" t="s">
        <v>221</v>
      </c>
      <c r="K91" s="6" t="s">
        <v>231</v>
      </c>
      <c r="L91" s="37" t="s">
        <v>223</v>
      </c>
      <c r="M91" s="7" t="s">
        <v>98</v>
      </c>
      <c r="N91" s="7" t="s">
        <v>229</v>
      </c>
    </row>
    <row r="92" spans="2:14" x14ac:dyDescent="0.25">
      <c r="B92" s="6" t="s">
        <v>92</v>
      </c>
      <c r="C92" s="13" t="s">
        <v>54</v>
      </c>
      <c r="D92" s="11">
        <v>45413</v>
      </c>
      <c r="E92" s="6" t="s">
        <v>1</v>
      </c>
      <c r="F92" s="11">
        <v>45474</v>
      </c>
      <c r="G92" s="4">
        <f t="shared" ca="1" si="2"/>
        <v>98.330083333334187</v>
      </c>
      <c r="H92" s="36" t="str">
        <f t="shared" ca="1" si="3"/>
        <v/>
      </c>
      <c r="I92" s="6" t="s">
        <v>221</v>
      </c>
      <c r="K92" s="6" t="s">
        <v>231</v>
      </c>
      <c r="L92" s="37" t="s">
        <v>223</v>
      </c>
      <c r="M92" s="7" t="s">
        <v>98</v>
      </c>
      <c r="N92" s="7" t="s">
        <v>229</v>
      </c>
    </row>
    <row r="93" spans="2:14" x14ac:dyDescent="0.25">
      <c r="B93" s="6" t="s">
        <v>92</v>
      </c>
      <c r="C93" s="13" t="s">
        <v>56</v>
      </c>
      <c r="D93" s="11">
        <v>45413</v>
      </c>
      <c r="E93" s="6" t="s">
        <v>1</v>
      </c>
      <c r="F93" s="11">
        <v>45474</v>
      </c>
      <c r="G93" s="4">
        <f t="shared" ca="1" si="2"/>
        <v>98.330083333334187</v>
      </c>
      <c r="H93" s="36" t="str">
        <f t="shared" ca="1" si="3"/>
        <v/>
      </c>
      <c r="I93" s="6" t="s">
        <v>221</v>
      </c>
      <c r="K93" s="6" t="s">
        <v>231</v>
      </c>
      <c r="L93" s="37" t="s">
        <v>223</v>
      </c>
      <c r="M93" s="7" t="s">
        <v>98</v>
      </c>
      <c r="N93" s="7" t="s">
        <v>229</v>
      </c>
    </row>
    <row r="94" spans="2:14" x14ac:dyDescent="0.25">
      <c r="B94" s="6" t="s">
        <v>92</v>
      </c>
      <c r="C94" s="13" t="s">
        <v>57</v>
      </c>
      <c r="D94" s="11">
        <v>45413</v>
      </c>
      <c r="E94" s="6" t="s">
        <v>1</v>
      </c>
      <c r="F94" s="11">
        <v>45474</v>
      </c>
      <c r="G94" s="4">
        <f t="shared" ca="1" si="2"/>
        <v>98.330083333334187</v>
      </c>
      <c r="H94" s="36" t="str">
        <f t="shared" ca="1" si="3"/>
        <v/>
      </c>
      <c r="I94" s="6" t="s">
        <v>221</v>
      </c>
      <c r="K94" s="6" t="s">
        <v>231</v>
      </c>
      <c r="L94" s="37" t="s">
        <v>223</v>
      </c>
      <c r="M94" s="7" t="s">
        <v>98</v>
      </c>
      <c r="N94" s="7" t="s">
        <v>229</v>
      </c>
    </row>
    <row r="95" spans="2:14" x14ac:dyDescent="0.25">
      <c r="B95" s="6" t="s">
        <v>92</v>
      </c>
      <c r="C95" s="13" t="s">
        <v>58</v>
      </c>
      <c r="D95" s="11">
        <v>45413</v>
      </c>
      <c r="E95" s="6" t="s">
        <v>1</v>
      </c>
      <c r="F95" s="11">
        <v>45474</v>
      </c>
      <c r="G95" s="4">
        <f t="shared" ca="1" si="2"/>
        <v>98.330083333334187</v>
      </c>
      <c r="H95" s="36" t="str">
        <f t="shared" ca="1" si="3"/>
        <v/>
      </c>
      <c r="I95" s="6" t="s">
        <v>221</v>
      </c>
      <c r="K95" s="6" t="s">
        <v>231</v>
      </c>
      <c r="L95" s="37" t="s">
        <v>223</v>
      </c>
      <c r="M95" s="7" t="s">
        <v>98</v>
      </c>
      <c r="N95" s="7" t="s">
        <v>229</v>
      </c>
    </row>
    <row r="96" spans="2:14" x14ac:dyDescent="0.25">
      <c r="B96" s="6" t="s">
        <v>92</v>
      </c>
      <c r="C96" s="13" t="s">
        <v>60</v>
      </c>
      <c r="D96" s="11">
        <v>45413</v>
      </c>
      <c r="E96" s="6" t="s">
        <v>1</v>
      </c>
      <c r="F96" s="11">
        <v>45474</v>
      </c>
      <c r="G96" s="4">
        <f t="shared" ca="1" si="2"/>
        <v>98.330083333334187</v>
      </c>
      <c r="H96" s="36" t="str">
        <f t="shared" ca="1" si="3"/>
        <v/>
      </c>
      <c r="I96" s="6" t="s">
        <v>221</v>
      </c>
      <c r="K96" s="6" t="s">
        <v>231</v>
      </c>
      <c r="L96" s="37" t="s">
        <v>223</v>
      </c>
      <c r="M96" s="7" t="s">
        <v>98</v>
      </c>
      <c r="N96" s="7" t="s">
        <v>229</v>
      </c>
    </row>
    <row r="97" spans="2:14" x14ac:dyDescent="0.25">
      <c r="B97" s="6" t="s">
        <v>92</v>
      </c>
      <c r="C97" s="13" t="s">
        <v>61</v>
      </c>
      <c r="D97" s="11">
        <v>45413</v>
      </c>
      <c r="E97" s="6" t="s">
        <v>1</v>
      </c>
      <c r="F97" s="11">
        <v>45474</v>
      </c>
      <c r="G97" s="4">
        <f t="shared" ca="1" si="2"/>
        <v>98.330083333334187</v>
      </c>
      <c r="H97" s="36" t="str">
        <f t="shared" ca="1" si="3"/>
        <v/>
      </c>
      <c r="I97" s="6" t="s">
        <v>221</v>
      </c>
      <c r="K97" s="6" t="s">
        <v>231</v>
      </c>
      <c r="L97" s="37" t="s">
        <v>223</v>
      </c>
      <c r="M97" s="7" t="s">
        <v>98</v>
      </c>
      <c r="N97" s="7" t="s">
        <v>229</v>
      </c>
    </row>
    <row r="98" spans="2:14" x14ac:dyDescent="0.25">
      <c r="B98" s="6" t="s">
        <v>92</v>
      </c>
      <c r="C98" s="13" t="s">
        <v>62</v>
      </c>
      <c r="D98" s="11">
        <v>45413</v>
      </c>
      <c r="E98" s="6" t="s">
        <v>1</v>
      </c>
      <c r="F98" s="11">
        <v>45474</v>
      </c>
      <c r="G98" s="4">
        <f t="shared" ca="1" si="2"/>
        <v>98.330083333334187</v>
      </c>
      <c r="H98" s="36" t="str">
        <f t="shared" ca="1" si="3"/>
        <v/>
      </c>
      <c r="I98" s="6" t="s">
        <v>221</v>
      </c>
      <c r="K98" s="6" t="s">
        <v>231</v>
      </c>
      <c r="L98" s="37" t="s">
        <v>223</v>
      </c>
      <c r="M98" s="7" t="s">
        <v>98</v>
      </c>
      <c r="N98" s="7" t="s">
        <v>229</v>
      </c>
    </row>
    <row r="99" spans="2:14" x14ac:dyDescent="0.25">
      <c r="B99" s="6" t="s">
        <v>92</v>
      </c>
      <c r="C99" s="13" t="s">
        <v>63</v>
      </c>
      <c r="D99" s="11">
        <v>45413</v>
      </c>
      <c r="E99" s="6" t="s">
        <v>1</v>
      </c>
      <c r="F99" s="11">
        <v>45474</v>
      </c>
      <c r="G99" s="4">
        <f t="shared" ca="1" si="2"/>
        <v>98.330083333334187</v>
      </c>
      <c r="H99" s="36" t="str">
        <f t="shared" ca="1" si="3"/>
        <v/>
      </c>
      <c r="I99" s="6" t="s">
        <v>221</v>
      </c>
      <c r="K99" s="6" t="s">
        <v>231</v>
      </c>
      <c r="L99" s="37" t="s">
        <v>223</v>
      </c>
      <c r="M99" s="7" t="s">
        <v>98</v>
      </c>
      <c r="N99" s="7" t="s">
        <v>229</v>
      </c>
    </row>
    <row r="100" spans="2:14" x14ac:dyDescent="0.25">
      <c r="B100" s="6" t="s">
        <v>92</v>
      </c>
      <c r="C100" s="13" t="s">
        <v>66</v>
      </c>
      <c r="D100" s="11">
        <v>45413</v>
      </c>
      <c r="E100" s="6" t="s">
        <v>1</v>
      </c>
      <c r="F100" s="11">
        <v>45474</v>
      </c>
      <c r="G100" s="4">
        <f t="shared" ca="1" si="2"/>
        <v>98.330083333334187</v>
      </c>
      <c r="H100" s="36" t="str">
        <f t="shared" ca="1" si="3"/>
        <v/>
      </c>
      <c r="I100" s="6" t="s">
        <v>221</v>
      </c>
      <c r="K100" s="6" t="s">
        <v>231</v>
      </c>
      <c r="L100" s="37" t="s">
        <v>223</v>
      </c>
      <c r="M100" s="7" t="s">
        <v>98</v>
      </c>
      <c r="N100" s="7" t="s">
        <v>229</v>
      </c>
    </row>
    <row r="101" spans="2:14" x14ac:dyDescent="0.25">
      <c r="B101" s="6" t="s">
        <v>92</v>
      </c>
      <c r="C101" s="13" t="s">
        <v>146</v>
      </c>
      <c r="D101" s="11">
        <v>45413</v>
      </c>
      <c r="E101" s="6" t="s">
        <v>1</v>
      </c>
      <c r="F101" s="11">
        <v>45474</v>
      </c>
      <c r="G101" s="4">
        <f t="shared" ca="1" si="2"/>
        <v>98.330083333334187</v>
      </c>
      <c r="H101" s="36" t="str">
        <f t="shared" ca="1" si="3"/>
        <v/>
      </c>
      <c r="I101" s="6" t="s">
        <v>221</v>
      </c>
      <c r="K101" s="6" t="s">
        <v>231</v>
      </c>
      <c r="L101" s="37" t="s">
        <v>223</v>
      </c>
      <c r="M101" s="7" t="s">
        <v>98</v>
      </c>
      <c r="N101" s="7" t="s">
        <v>229</v>
      </c>
    </row>
    <row r="102" spans="2:14" x14ac:dyDescent="0.25">
      <c r="B102" s="6" t="s">
        <v>92</v>
      </c>
      <c r="C102" s="13" t="s">
        <v>68</v>
      </c>
      <c r="D102" s="11">
        <v>45413</v>
      </c>
      <c r="E102" s="6" t="s">
        <v>1</v>
      </c>
      <c r="F102" s="11">
        <v>45474</v>
      </c>
      <c r="G102" s="4">
        <f t="shared" ca="1" si="2"/>
        <v>98.330083333334187</v>
      </c>
      <c r="H102" s="36" t="str">
        <f t="shared" ca="1" si="3"/>
        <v/>
      </c>
      <c r="I102" s="6" t="s">
        <v>221</v>
      </c>
      <c r="K102" s="6" t="s">
        <v>231</v>
      </c>
      <c r="L102" s="37" t="s">
        <v>223</v>
      </c>
      <c r="M102" s="7" t="s">
        <v>98</v>
      </c>
      <c r="N102" s="7" t="s">
        <v>229</v>
      </c>
    </row>
    <row r="103" spans="2:14" x14ac:dyDescent="0.25">
      <c r="B103" s="6" t="s">
        <v>92</v>
      </c>
      <c r="C103" s="13" t="s">
        <v>70</v>
      </c>
      <c r="D103" s="11">
        <v>45413</v>
      </c>
      <c r="E103" s="6" t="s">
        <v>1</v>
      </c>
      <c r="F103" s="11">
        <v>45474</v>
      </c>
      <c r="G103" s="4">
        <f t="shared" ca="1" si="2"/>
        <v>98.330083333334187</v>
      </c>
      <c r="H103" s="36" t="str">
        <f t="shared" ca="1" si="3"/>
        <v/>
      </c>
      <c r="I103" s="6" t="s">
        <v>221</v>
      </c>
      <c r="K103" s="6" t="s">
        <v>231</v>
      </c>
      <c r="L103" s="37" t="s">
        <v>223</v>
      </c>
      <c r="M103" s="7" t="s">
        <v>98</v>
      </c>
      <c r="N103" s="7" t="s">
        <v>229</v>
      </c>
    </row>
    <row r="104" spans="2:14" x14ac:dyDescent="0.25">
      <c r="B104" s="6" t="s">
        <v>92</v>
      </c>
      <c r="C104" s="13" t="s">
        <v>72</v>
      </c>
      <c r="D104" s="11">
        <v>45413</v>
      </c>
      <c r="E104" s="6" t="s">
        <v>1</v>
      </c>
      <c r="F104" s="11">
        <v>45474</v>
      </c>
      <c r="G104" s="4">
        <f t="shared" ca="1" si="2"/>
        <v>98.330083333334187</v>
      </c>
      <c r="H104" s="36" t="str">
        <f t="shared" ca="1" si="3"/>
        <v/>
      </c>
      <c r="I104" s="6" t="s">
        <v>221</v>
      </c>
      <c r="K104" s="6" t="s">
        <v>231</v>
      </c>
      <c r="L104" s="37" t="s">
        <v>223</v>
      </c>
      <c r="M104" s="7" t="s">
        <v>98</v>
      </c>
      <c r="N104" s="7" t="s">
        <v>229</v>
      </c>
    </row>
    <row r="105" spans="2:14" x14ac:dyDescent="0.25">
      <c r="B105" s="6" t="s">
        <v>92</v>
      </c>
      <c r="C105" s="13" t="s">
        <v>73</v>
      </c>
      <c r="D105" s="11">
        <v>45413</v>
      </c>
      <c r="E105" s="6" t="s">
        <v>1</v>
      </c>
      <c r="F105" s="11">
        <v>45474</v>
      </c>
      <c r="G105" s="4">
        <f t="shared" ca="1" si="2"/>
        <v>98.330083333334187</v>
      </c>
      <c r="H105" s="36" t="str">
        <f t="shared" ca="1" si="3"/>
        <v/>
      </c>
      <c r="I105" s="6" t="s">
        <v>221</v>
      </c>
      <c r="K105" s="6" t="s">
        <v>231</v>
      </c>
      <c r="L105" s="37" t="s">
        <v>223</v>
      </c>
      <c r="M105" s="7" t="s">
        <v>98</v>
      </c>
      <c r="N105" s="7" t="s">
        <v>229</v>
      </c>
    </row>
    <row r="106" spans="2:14" x14ac:dyDescent="0.25">
      <c r="B106" s="6" t="s">
        <v>92</v>
      </c>
      <c r="C106" s="13" t="s">
        <v>74</v>
      </c>
      <c r="D106" s="11">
        <v>45413</v>
      </c>
      <c r="E106" s="6" t="s">
        <v>1</v>
      </c>
      <c r="F106" s="11">
        <v>45474</v>
      </c>
      <c r="G106" s="4">
        <f t="shared" ca="1" si="2"/>
        <v>98.330083333334187</v>
      </c>
      <c r="H106" s="36" t="str">
        <f t="shared" ca="1" si="3"/>
        <v/>
      </c>
      <c r="I106" s="6" t="s">
        <v>221</v>
      </c>
      <c r="K106" s="6" t="s">
        <v>231</v>
      </c>
      <c r="L106" s="37" t="s">
        <v>223</v>
      </c>
      <c r="M106" s="7" t="s">
        <v>98</v>
      </c>
      <c r="N106" s="7" t="s">
        <v>229</v>
      </c>
    </row>
    <row r="107" spans="2:14" x14ac:dyDescent="0.25">
      <c r="B107" s="6" t="s">
        <v>92</v>
      </c>
      <c r="C107" s="13" t="s">
        <v>75</v>
      </c>
      <c r="D107" s="11">
        <v>45413</v>
      </c>
      <c r="E107" s="6" t="s">
        <v>1</v>
      </c>
      <c r="F107" s="11">
        <v>45474</v>
      </c>
      <c r="G107" s="4">
        <f t="shared" ca="1" si="2"/>
        <v>98.330083333334187</v>
      </c>
      <c r="H107" s="36" t="str">
        <f t="shared" ca="1" si="3"/>
        <v/>
      </c>
      <c r="I107" s="6" t="s">
        <v>221</v>
      </c>
      <c r="K107" s="6" t="s">
        <v>231</v>
      </c>
      <c r="L107" s="37" t="s">
        <v>223</v>
      </c>
      <c r="M107" s="7" t="s">
        <v>98</v>
      </c>
      <c r="N107" s="7" t="s">
        <v>229</v>
      </c>
    </row>
    <row r="108" spans="2:14" x14ac:dyDescent="0.25">
      <c r="B108" s="6" t="s">
        <v>92</v>
      </c>
      <c r="C108" s="13" t="s">
        <v>76</v>
      </c>
      <c r="D108" s="11">
        <v>45413</v>
      </c>
      <c r="E108" s="6" t="s">
        <v>1</v>
      </c>
      <c r="F108" s="11">
        <v>45474</v>
      </c>
      <c r="G108" s="4">
        <f t="shared" ca="1" si="2"/>
        <v>98.330083333334187</v>
      </c>
      <c r="H108" s="36" t="str">
        <f t="shared" ca="1" si="3"/>
        <v/>
      </c>
      <c r="I108" s="6" t="s">
        <v>221</v>
      </c>
      <c r="K108" s="6" t="s">
        <v>231</v>
      </c>
      <c r="L108" s="37" t="s">
        <v>223</v>
      </c>
      <c r="M108" s="7" t="s">
        <v>98</v>
      </c>
      <c r="N108" s="7" t="s">
        <v>229</v>
      </c>
    </row>
    <row r="109" spans="2:14" x14ac:dyDescent="0.25">
      <c r="B109" s="6" t="s">
        <v>92</v>
      </c>
      <c r="C109" s="13" t="s">
        <v>77</v>
      </c>
      <c r="D109" s="11">
        <v>45413</v>
      </c>
      <c r="E109" s="6" t="s">
        <v>1</v>
      </c>
      <c r="F109" s="11">
        <v>45474</v>
      </c>
      <c r="G109" s="4">
        <f t="shared" ca="1" si="2"/>
        <v>98.330083333334187</v>
      </c>
      <c r="H109" s="36" t="str">
        <f t="shared" ca="1" si="3"/>
        <v/>
      </c>
      <c r="I109" s="6" t="s">
        <v>221</v>
      </c>
      <c r="K109" s="6" t="s">
        <v>231</v>
      </c>
      <c r="L109" s="37" t="s">
        <v>223</v>
      </c>
      <c r="M109" s="7" t="s">
        <v>98</v>
      </c>
      <c r="N109" s="7" t="s">
        <v>229</v>
      </c>
    </row>
    <row r="110" spans="2:14" x14ac:dyDescent="0.25">
      <c r="B110" s="6" t="s">
        <v>92</v>
      </c>
      <c r="C110" s="13" t="s">
        <v>80</v>
      </c>
      <c r="D110" s="11">
        <v>45413</v>
      </c>
      <c r="E110" s="6" t="s">
        <v>1</v>
      </c>
      <c r="F110" s="11">
        <v>45474</v>
      </c>
      <c r="G110" s="4">
        <f t="shared" ca="1" si="2"/>
        <v>98.330083333334187</v>
      </c>
      <c r="H110" s="36" t="str">
        <f t="shared" ca="1" si="3"/>
        <v/>
      </c>
      <c r="I110" s="6" t="s">
        <v>221</v>
      </c>
      <c r="K110" s="6" t="s">
        <v>231</v>
      </c>
      <c r="L110" s="37" t="s">
        <v>223</v>
      </c>
      <c r="M110" s="7" t="s">
        <v>98</v>
      </c>
      <c r="N110" s="7" t="s">
        <v>229</v>
      </c>
    </row>
    <row r="111" spans="2:14" x14ac:dyDescent="0.25">
      <c r="B111" s="6" t="s">
        <v>92</v>
      </c>
      <c r="C111" s="13" t="s">
        <v>81</v>
      </c>
      <c r="D111" s="11">
        <v>45413</v>
      </c>
      <c r="E111" s="6" t="s">
        <v>1</v>
      </c>
      <c r="F111" s="11">
        <v>45474</v>
      </c>
      <c r="G111" s="4">
        <f t="shared" ca="1" si="2"/>
        <v>98.330083333334187</v>
      </c>
      <c r="H111" s="36" t="str">
        <f t="shared" ca="1" si="3"/>
        <v/>
      </c>
      <c r="I111" s="6" t="s">
        <v>221</v>
      </c>
      <c r="K111" s="6" t="s">
        <v>231</v>
      </c>
      <c r="L111" s="37" t="s">
        <v>223</v>
      </c>
      <c r="M111" s="7" t="s">
        <v>98</v>
      </c>
      <c r="N111" s="7" t="s">
        <v>229</v>
      </c>
    </row>
    <row r="112" spans="2:14" x14ac:dyDescent="0.25">
      <c r="B112" s="6" t="s">
        <v>92</v>
      </c>
      <c r="C112" s="13" t="s">
        <v>82</v>
      </c>
      <c r="D112" s="11">
        <v>45413</v>
      </c>
      <c r="E112" s="6" t="s">
        <v>1</v>
      </c>
      <c r="F112" s="11">
        <v>45474</v>
      </c>
      <c r="G112" s="4">
        <f t="shared" ca="1" si="2"/>
        <v>98.330083333334187</v>
      </c>
      <c r="H112" s="36" t="str">
        <f t="shared" ca="1" si="3"/>
        <v/>
      </c>
      <c r="I112" s="6" t="s">
        <v>221</v>
      </c>
      <c r="K112" s="6" t="s">
        <v>231</v>
      </c>
      <c r="L112" s="37" t="s">
        <v>223</v>
      </c>
      <c r="M112" s="7" t="s">
        <v>98</v>
      </c>
      <c r="N112" s="7" t="s">
        <v>229</v>
      </c>
    </row>
    <row r="113" spans="2:14" x14ac:dyDescent="0.25">
      <c r="B113" s="6" t="s">
        <v>92</v>
      </c>
      <c r="C113" s="13" t="s">
        <v>85</v>
      </c>
      <c r="D113" s="11">
        <v>45413</v>
      </c>
      <c r="E113" s="6" t="s">
        <v>1</v>
      </c>
      <c r="F113" s="11">
        <v>45474</v>
      </c>
      <c r="G113" s="4">
        <f t="shared" ca="1" si="2"/>
        <v>98.330083333334187</v>
      </c>
      <c r="H113" s="36" t="str">
        <f t="shared" ca="1" si="3"/>
        <v/>
      </c>
      <c r="I113" s="6" t="s">
        <v>221</v>
      </c>
      <c r="K113" s="6" t="s">
        <v>231</v>
      </c>
      <c r="L113" s="37" t="s">
        <v>223</v>
      </c>
      <c r="M113" s="7" t="s">
        <v>98</v>
      </c>
      <c r="N113" s="7" t="s">
        <v>229</v>
      </c>
    </row>
    <row r="114" spans="2:14" x14ac:dyDescent="0.25">
      <c r="B114" s="6" t="s">
        <v>92</v>
      </c>
      <c r="C114" s="13" t="s">
        <v>87</v>
      </c>
      <c r="D114" s="11">
        <v>45413</v>
      </c>
      <c r="E114" s="6" t="s">
        <v>1</v>
      </c>
      <c r="F114" s="11">
        <v>45474</v>
      </c>
      <c r="G114" s="4">
        <f t="shared" ca="1" si="2"/>
        <v>98.330083333334187</v>
      </c>
      <c r="H114" s="36" t="str">
        <f t="shared" ca="1" si="3"/>
        <v/>
      </c>
      <c r="I114" s="6" t="s">
        <v>221</v>
      </c>
      <c r="K114" s="6" t="s">
        <v>231</v>
      </c>
      <c r="L114" s="37" t="s">
        <v>223</v>
      </c>
      <c r="M114" s="7" t="s">
        <v>98</v>
      </c>
      <c r="N114" s="7" t="s">
        <v>229</v>
      </c>
    </row>
    <row r="115" spans="2:14" x14ac:dyDescent="0.25">
      <c r="B115" s="6" t="s">
        <v>92</v>
      </c>
      <c r="C115" s="13" t="s">
        <v>90</v>
      </c>
      <c r="D115" s="11">
        <v>45413</v>
      </c>
      <c r="E115" s="6" t="s">
        <v>1</v>
      </c>
      <c r="F115" s="11">
        <v>45474</v>
      </c>
      <c r="G115" s="4">
        <f t="shared" ca="1" si="2"/>
        <v>98.330083333334187</v>
      </c>
      <c r="H115" s="36" t="str">
        <f t="shared" ca="1" si="3"/>
        <v/>
      </c>
      <c r="I115" s="6" t="s">
        <v>221</v>
      </c>
      <c r="K115" s="6" t="s">
        <v>231</v>
      </c>
      <c r="L115" s="37" t="s">
        <v>223</v>
      </c>
      <c r="M115" s="7" t="s">
        <v>98</v>
      </c>
      <c r="N115" s="7" t="s">
        <v>229</v>
      </c>
    </row>
    <row r="116" spans="2:14" x14ac:dyDescent="0.25">
      <c r="B116" s="6" t="s">
        <v>92</v>
      </c>
      <c r="C116" s="13" t="s">
        <v>91</v>
      </c>
      <c r="D116" s="11">
        <v>45413</v>
      </c>
      <c r="E116" s="6" t="s">
        <v>1</v>
      </c>
      <c r="F116" s="11">
        <v>45474</v>
      </c>
      <c r="G116" s="4">
        <f t="shared" ca="1" si="2"/>
        <v>98.330083333334187</v>
      </c>
      <c r="H116" s="36" t="str">
        <f t="shared" ca="1" si="3"/>
        <v/>
      </c>
      <c r="I116" s="6" t="s">
        <v>221</v>
      </c>
      <c r="K116" s="6" t="s">
        <v>231</v>
      </c>
      <c r="L116" s="37" t="s">
        <v>223</v>
      </c>
      <c r="M116" s="7" t="s">
        <v>98</v>
      </c>
      <c r="N116" s="7" t="s">
        <v>229</v>
      </c>
    </row>
    <row r="117" spans="2:14" x14ac:dyDescent="0.25">
      <c r="B117" s="6" t="s">
        <v>92</v>
      </c>
      <c r="C117" s="13" t="s">
        <v>178</v>
      </c>
      <c r="D117" s="11">
        <v>45413</v>
      </c>
      <c r="E117" s="6" t="s">
        <v>236</v>
      </c>
      <c r="F117" s="11">
        <v>45502</v>
      </c>
      <c r="G117" s="4">
        <f t="shared" ca="1" si="2"/>
        <v>98.330083333334187</v>
      </c>
      <c r="H117" s="36">
        <f t="shared" ca="1" si="3"/>
        <v>9.330083333334187</v>
      </c>
      <c r="I117" s="6" t="s">
        <v>199</v>
      </c>
      <c r="K117" s="6" t="s">
        <v>231</v>
      </c>
      <c r="L117" s="37" t="s">
        <v>223</v>
      </c>
      <c r="M117" s="7" t="s">
        <v>98</v>
      </c>
      <c r="N117" s="7" t="s">
        <v>229</v>
      </c>
    </row>
    <row r="118" spans="2:14" x14ac:dyDescent="0.25">
      <c r="B118" s="6" t="s">
        <v>92</v>
      </c>
      <c r="C118" s="13" t="s">
        <v>59</v>
      </c>
      <c r="D118" s="11">
        <v>45413</v>
      </c>
      <c r="E118" s="6" t="s">
        <v>236</v>
      </c>
      <c r="F118" s="11">
        <v>45502</v>
      </c>
      <c r="G118" s="4">
        <f t="shared" ca="1" si="2"/>
        <v>98.330083333334187</v>
      </c>
      <c r="H118" s="36">
        <f t="shared" ca="1" si="3"/>
        <v>9.330083333334187</v>
      </c>
      <c r="I118" s="6" t="s">
        <v>199</v>
      </c>
      <c r="K118" s="6" t="s">
        <v>231</v>
      </c>
      <c r="L118" s="37" t="s">
        <v>223</v>
      </c>
      <c r="M118" s="7" t="s">
        <v>98</v>
      </c>
      <c r="N118" s="7" t="s">
        <v>229</v>
      </c>
    </row>
    <row r="119" spans="2:14" x14ac:dyDescent="0.25">
      <c r="B119" s="6" t="s">
        <v>92</v>
      </c>
      <c r="C119" s="13" t="s">
        <v>179</v>
      </c>
      <c r="D119" s="11">
        <v>45413</v>
      </c>
      <c r="E119" s="6" t="s">
        <v>236</v>
      </c>
      <c r="F119" s="11">
        <v>45502</v>
      </c>
      <c r="G119" s="4">
        <f t="shared" ca="1" si="2"/>
        <v>98.330083333334187</v>
      </c>
      <c r="H119" s="36">
        <f t="shared" ca="1" si="3"/>
        <v>9.330083333334187</v>
      </c>
      <c r="I119" s="6" t="s">
        <v>199</v>
      </c>
      <c r="K119" s="6" t="s">
        <v>231</v>
      </c>
      <c r="L119" s="37" t="s">
        <v>223</v>
      </c>
      <c r="M119" s="7" t="s">
        <v>98</v>
      </c>
      <c r="N119" s="7" t="s">
        <v>229</v>
      </c>
    </row>
    <row r="120" spans="2:14" x14ac:dyDescent="0.25">
      <c r="B120" s="6" t="s">
        <v>92</v>
      </c>
      <c r="C120" s="13" t="s">
        <v>180</v>
      </c>
      <c r="D120" s="11">
        <v>45413</v>
      </c>
      <c r="E120" s="6" t="s">
        <v>236</v>
      </c>
      <c r="F120" s="11">
        <v>45502</v>
      </c>
      <c r="G120" s="4">
        <f t="shared" ca="1" si="2"/>
        <v>98.330083333334187</v>
      </c>
      <c r="H120" s="36">
        <f t="shared" ca="1" si="3"/>
        <v>9.330083333334187</v>
      </c>
      <c r="I120" s="6" t="s">
        <v>199</v>
      </c>
      <c r="K120" s="6" t="s">
        <v>231</v>
      </c>
      <c r="L120" s="37" t="s">
        <v>223</v>
      </c>
      <c r="M120" s="7" t="s">
        <v>98</v>
      </c>
      <c r="N120" s="7" t="s">
        <v>229</v>
      </c>
    </row>
    <row r="121" spans="2:14" x14ac:dyDescent="0.25">
      <c r="B121" s="6" t="s">
        <v>92</v>
      </c>
      <c r="C121" s="13" t="s">
        <v>181</v>
      </c>
      <c r="D121" s="11">
        <v>45413</v>
      </c>
      <c r="E121" s="6" t="s">
        <v>236</v>
      </c>
      <c r="F121" s="11">
        <v>45502</v>
      </c>
      <c r="G121" s="4">
        <f t="shared" ca="1" si="2"/>
        <v>98.330083333334187</v>
      </c>
      <c r="H121" s="36">
        <f t="shared" ca="1" si="3"/>
        <v>9.330083333334187</v>
      </c>
      <c r="I121" s="6" t="s">
        <v>199</v>
      </c>
      <c r="K121" s="6" t="s">
        <v>231</v>
      </c>
      <c r="L121" s="37" t="s">
        <v>223</v>
      </c>
      <c r="M121" s="7" t="s">
        <v>98</v>
      </c>
      <c r="N121" s="7" t="s">
        <v>229</v>
      </c>
    </row>
    <row r="122" spans="2:14" x14ac:dyDescent="0.25">
      <c r="B122" s="6" t="s">
        <v>92</v>
      </c>
      <c r="C122" s="13" t="s">
        <v>182</v>
      </c>
      <c r="D122" s="11">
        <v>45413</v>
      </c>
      <c r="E122" s="6" t="s">
        <v>236</v>
      </c>
      <c r="F122" s="11">
        <v>45502</v>
      </c>
      <c r="G122" s="4">
        <f t="shared" ca="1" si="2"/>
        <v>98.330083333334187</v>
      </c>
      <c r="H122" s="36">
        <f t="shared" ca="1" si="3"/>
        <v>9.330083333334187</v>
      </c>
      <c r="I122" s="6" t="s">
        <v>199</v>
      </c>
      <c r="K122" s="6" t="s">
        <v>231</v>
      </c>
      <c r="L122" s="37" t="s">
        <v>223</v>
      </c>
      <c r="M122" s="7" t="s">
        <v>98</v>
      </c>
      <c r="N122" s="7" t="s">
        <v>229</v>
      </c>
    </row>
    <row r="123" spans="2:14" x14ac:dyDescent="0.25">
      <c r="B123" s="6" t="s">
        <v>92</v>
      </c>
      <c r="C123" s="13" t="s">
        <v>183</v>
      </c>
      <c r="D123" s="11">
        <v>45413</v>
      </c>
      <c r="E123" s="6" t="s">
        <v>236</v>
      </c>
      <c r="F123" s="11">
        <v>45502</v>
      </c>
      <c r="G123" s="4">
        <f t="shared" ca="1" si="2"/>
        <v>98.330083333334187</v>
      </c>
      <c r="H123" s="36">
        <f t="shared" ca="1" si="3"/>
        <v>9.330083333334187</v>
      </c>
      <c r="I123" s="6" t="s">
        <v>199</v>
      </c>
      <c r="K123" s="6" t="s">
        <v>231</v>
      </c>
      <c r="L123" s="37" t="s">
        <v>223</v>
      </c>
      <c r="M123" s="7" t="s">
        <v>98</v>
      </c>
      <c r="N123" s="7" t="s">
        <v>229</v>
      </c>
    </row>
    <row r="124" spans="2:14" x14ac:dyDescent="0.25">
      <c r="B124" s="6" t="s">
        <v>92</v>
      </c>
      <c r="C124" s="13" t="s">
        <v>184</v>
      </c>
      <c r="D124" s="11">
        <v>45413</v>
      </c>
      <c r="E124" s="6" t="s">
        <v>236</v>
      </c>
      <c r="F124" s="11">
        <v>45502</v>
      </c>
      <c r="G124" s="4">
        <f t="shared" ca="1" si="2"/>
        <v>98.330083333334187</v>
      </c>
      <c r="H124" s="36">
        <f t="shared" ca="1" si="3"/>
        <v>9.330083333334187</v>
      </c>
      <c r="I124" s="6" t="s">
        <v>199</v>
      </c>
      <c r="K124" s="6" t="s">
        <v>231</v>
      </c>
      <c r="L124" s="37" t="s">
        <v>223</v>
      </c>
      <c r="M124" s="7" t="s">
        <v>98</v>
      </c>
      <c r="N124" s="7" t="s">
        <v>229</v>
      </c>
    </row>
    <row r="125" spans="2:14" x14ac:dyDescent="0.25">
      <c r="B125" s="6" t="s">
        <v>92</v>
      </c>
      <c r="C125" s="13" t="s">
        <v>110</v>
      </c>
      <c r="D125" s="11">
        <v>45413</v>
      </c>
      <c r="E125" s="6" t="s">
        <v>191</v>
      </c>
      <c r="F125" s="11">
        <v>45502</v>
      </c>
      <c r="G125" s="4">
        <f t="shared" ca="1" si="2"/>
        <v>98.330083333334187</v>
      </c>
      <c r="H125" s="36">
        <f t="shared" ca="1" si="3"/>
        <v>9.330083333334187</v>
      </c>
      <c r="I125" s="6" t="s">
        <v>210</v>
      </c>
      <c r="K125" s="6" t="s">
        <v>231</v>
      </c>
      <c r="L125" s="37" t="s">
        <v>223</v>
      </c>
      <c r="M125" s="7" t="s">
        <v>98</v>
      </c>
      <c r="N125" s="7" t="s">
        <v>229</v>
      </c>
    </row>
    <row r="126" spans="2:14" x14ac:dyDescent="0.25">
      <c r="B126" s="6" t="s">
        <v>92</v>
      </c>
      <c r="C126" s="13" t="s">
        <v>40</v>
      </c>
      <c r="D126" s="11">
        <v>45413</v>
      </c>
      <c r="E126" s="6" t="s">
        <v>191</v>
      </c>
      <c r="F126" s="11">
        <v>45502</v>
      </c>
      <c r="G126" s="4">
        <f t="shared" ca="1" si="2"/>
        <v>98.330083333334187</v>
      </c>
      <c r="H126" s="36">
        <f t="shared" ca="1" si="3"/>
        <v>9.330083333334187</v>
      </c>
      <c r="I126" s="6" t="s">
        <v>210</v>
      </c>
      <c r="K126" s="6" t="s">
        <v>231</v>
      </c>
      <c r="L126" s="37" t="s">
        <v>223</v>
      </c>
      <c r="M126" s="7" t="s">
        <v>98</v>
      </c>
      <c r="N126" s="7" t="s">
        <v>229</v>
      </c>
    </row>
    <row r="127" spans="2:14" x14ac:dyDescent="0.25">
      <c r="B127" s="6" t="s">
        <v>92</v>
      </c>
      <c r="C127" s="13" t="s">
        <v>43</v>
      </c>
      <c r="D127" s="11">
        <v>45413</v>
      </c>
      <c r="E127" s="6" t="s">
        <v>191</v>
      </c>
      <c r="F127" s="11">
        <v>45502</v>
      </c>
      <c r="G127" s="4">
        <f t="shared" ca="1" si="2"/>
        <v>98.330083333334187</v>
      </c>
      <c r="H127" s="36">
        <f t="shared" ca="1" si="3"/>
        <v>9.330083333334187</v>
      </c>
      <c r="I127" s="6" t="s">
        <v>210</v>
      </c>
      <c r="K127" s="6" t="s">
        <v>231</v>
      </c>
      <c r="L127" s="37" t="s">
        <v>223</v>
      </c>
      <c r="M127" s="7" t="s">
        <v>98</v>
      </c>
      <c r="N127" s="7" t="s">
        <v>229</v>
      </c>
    </row>
    <row r="128" spans="2:14" x14ac:dyDescent="0.25">
      <c r="B128" s="6" t="s">
        <v>92</v>
      </c>
      <c r="C128" s="13" t="s">
        <v>55</v>
      </c>
      <c r="D128" s="11">
        <v>45413</v>
      </c>
      <c r="E128" s="6" t="s">
        <v>191</v>
      </c>
      <c r="F128" s="11">
        <v>45502</v>
      </c>
      <c r="G128" s="4">
        <f t="shared" ca="1" si="2"/>
        <v>98.330083333334187</v>
      </c>
      <c r="H128" s="36">
        <f t="shared" ca="1" si="3"/>
        <v>9.330083333334187</v>
      </c>
      <c r="I128" s="6" t="s">
        <v>210</v>
      </c>
      <c r="K128" s="6" t="s">
        <v>231</v>
      </c>
      <c r="L128" s="37" t="s">
        <v>223</v>
      </c>
      <c r="M128" s="7" t="s">
        <v>98</v>
      </c>
      <c r="N128" s="7" t="s">
        <v>229</v>
      </c>
    </row>
    <row r="129" spans="2:14" x14ac:dyDescent="0.25">
      <c r="B129" s="6" t="s">
        <v>92</v>
      </c>
      <c r="C129" s="13" t="s">
        <v>64</v>
      </c>
      <c r="D129" s="11">
        <v>45413</v>
      </c>
      <c r="E129" s="6" t="s">
        <v>191</v>
      </c>
      <c r="F129" s="11">
        <v>45502</v>
      </c>
      <c r="G129" s="4">
        <f t="shared" ca="1" si="2"/>
        <v>98.330083333334187</v>
      </c>
      <c r="H129" s="36">
        <f t="shared" ca="1" si="3"/>
        <v>9.330083333334187</v>
      </c>
      <c r="I129" s="6" t="s">
        <v>210</v>
      </c>
      <c r="K129" s="6" t="s">
        <v>231</v>
      </c>
      <c r="L129" s="37" t="s">
        <v>223</v>
      </c>
      <c r="M129" s="7" t="s">
        <v>98</v>
      </c>
      <c r="N129" s="7" t="s">
        <v>229</v>
      </c>
    </row>
    <row r="130" spans="2:14" x14ac:dyDescent="0.25">
      <c r="B130" s="6" t="s">
        <v>92</v>
      </c>
      <c r="C130" s="13" t="s">
        <v>65</v>
      </c>
      <c r="D130" s="11">
        <v>45413</v>
      </c>
      <c r="E130" s="6" t="s">
        <v>191</v>
      </c>
      <c r="F130" s="11">
        <v>45502</v>
      </c>
      <c r="G130" s="4">
        <f t="shared" ca="1" si="2"/>
        <v>98.330083333334187</v>
      </c>
      <c r="H130" s="36">
        <f t="shared" ca="1" si="3"/>
        <v>9.330083333334187</v>
      </c>
      <c r="I130" s="6" t="s">
        <v>210</v>
      </c>
      <c r="K130" s="6" t="s">
        <v>231</v>
      </c>
      <c r="L130" s="37" t="s">
        <v>223</v>
      </c>
      <c r="M130" s="7" t="s">
        <v>98</v>
      </c>
      <c r="N130" s="7" t="s">
        <v>229</v>
      </c>
    </row>
    <row r="131" spans="2:14" x14ac:dyDescent="0.25">
      <c r="B131" s="6" t="s">
        <v>92</v>
      </c>
      <c r="C131" s="13" t="s">
        <v>67</v>
      </c>
      <c r="D131" s="11">
        <v>45413</v>
      </c>
      <c r="E131" s="6" t="s">
        <v>191</v>
      </c>
      <c r="F131" s="11">
        <v>45502</v>
      </c>
      <c r="G131" s="4">
        <f t="shared" ref="G131:G205" ca="1" si="4">IF(E131="DONE",NOW()-D131, NOW()-D131)</f>
        <v>98.330083333334187</v>
      </c>
      <c r="H131" s="36">
        <f t="shared" ref="H131:H194" ca="1" si="5">IF(E131="DONE", "", NOW()-F131)</f>
        <v>9.330083333334187</v>
      </c>
      <c r="I131" s="6" t="s">
        <v>210</v>
      </c>
      <c r="K131" s="6" t="s">
        <v>231</v>
      </c>
      <c r="L131" s="37" t="s">
        <v>223</v>
      </c>
      <c r="M131" s="7" t="s">
        <v>98</v>
      </c>
      <c r="N131" s="7" t="s">
        <v>229</v>
      </c>
    </row>
    <row r="132" spans="2:14" x14ac:dyDescent="0.25">
      <c r="B132" s="6" t="s">
        <v>92</v>
      </c>
      <c r="C132" s="13" t="s">
        <v>69</v>
      </c>
      <c r="D132" s="11">
        <v>45413</v>
      </c>
      <c r="E132" s="6" t="s">
        <v>191</v>
      </c>
      <c r="F132" s="11">
        <v>45502</v>
      </c>
      <c r="G132" s="4">
        <f t="shared" ca="1" si="4"/>
        <v>98.330083333334187</v>
      </c>
      <c r="H132" s="36">
        <f t="shared" ca="1" si="5"/>
        <v>9.330083333334187</v>
      </c>
      <c r="I132" s="6" t="s">
        <v>210</v>
      </c>
      <c r="K132" s="6" t="s">
        <v>231</v>
      </c>
      <c r="L132" s="37" t="s">
        <v>223</v>
      </c>
      <c r="M132" s="7" t="s">
        <v>98</v>
      </c>
      <c r="N132" s="7" t="s">
        <v>229</v>
      </c>
    </row>
    <row r="133" spans="2:14" x14ac:dyDescent="0.25">
      <c r="B133" s="6" t="s">
        <v>92</v>
      </c>
      <c r="C133" s="13" t="s">
        <v>71</v>
      </c>
      <c r="D133" s="11">
        <v>45413</v>
      </c>
      <c r="E133" s="6" t="s">
        <v>191</v>
      </c>
      <c r="F133" s="11">
        <v>45502</v>
      </c>
      <c r="G133" s="4">
        <f t="shared" ca="1" si="4"/>
        <v>98.330083333334187</v>
      </c>
      <c r="H133" s="36">
        <f t="shared" ca="1" si="5"/>
        <v>9.330083333334187</v>
      </c>
      <c r="I133" s="6" t="s">
        <v>210</v>
      </c>
      <c r="K133" s="6" t="s">
        <v>231</v>
      </c>
      <c r="L133" s="37" t="s">
        <v>223</v>
      </c>
      <c r="M133" s="7" t="s">
        <v>98</v>
      </c>
      <c r="N133" s="7" t="s">
        <v>229</v>
      </c>
    </row>
    <row r="134" spans="2:14" x14ac:dyDescent="0.25">
      <c r="B134" s="6" t="s">
        <v>92</v>
      </c>
      <c r="C134" s="13" t="s">
        <v>173</v>
      </c>
      <c r="D134" s="11">
        <v>45413</v>
      </c>
      <c r="E134" s="6" t="s">
        <v>191</v>
      </c>
      <c r="F134" s="11">
        <v>45502</v>
      </c>
      <c r="G134" s="4">
        <f t="shared" ca="1" si="4"/>
        <v>98.330083333334187</v>
      </c>
      <c r="H134" s="36">
        <f t="shared" ca="1" si="5"/>
        <v>9.330083333334187</v>
      </c>
      <c r="I134" s="6" t="s">
        <v>210</v>
      </c>
      <c r="K134" s="6" t="s">
        <v>231</v>
      </c>
      <c r="L134" s="37" t="s">
        <v>223</v>
      </c>
      <c r="M134" s="7" t="s">
        <v>98</v>
      </c>
      <c r="N134" s="7" t="s">
        <v>229</v>
      </c>
    </row>
    <row r="135" spans="2:14" x14ac:dyDescent="0.25">
      <c r="B135" s="6" t="s">
        <v>92</v>
      </c>
      <c r="C135" s="13" t="s">
        <v>78</v>
      </c>
      <c r="D135" s="11">
        <v>45413</v>
      </c>
      <c r="E135" s="6" t="s">
        <v>191</v>
      </c>
      <c r="F135" s="11">
        <v>45502</v>
      </c>
      <c r="G135" s="4">
        <f t="shared" ca="1" si="4"/>
        <v>98.330083333334187</v>
      </c>
      <c r="H135" s="36">
        <f t="shared" ca="1" si="5"/>
        <v>9.330083333334187</v>
      </c>
      <c r="I135" s="6" t="s">
        <v>210</v>
      </c>
      <c r="K135" s="6" t="s">
        <v>231</v>
      </c>
      <c r="L135" s="37" t="s">
        <v>223</v>
      </c>
      <c r="M135" s="7" t="s">
        <v>98</v>
      </c>
      <c r="N135" s="7" t="s">
        <v>229</v>
      </c>
    </row>
    <row r="136" spans="2:14" x14ac:dyDescent="0.25">
      <c r="B136" s="6" t="s">
        <v>92</v>
      </c>
      <c r="C136" s="13" t="s">
        <v>79</v>
      </c>
      <c r="D136" s="11">
        <v>45413</v>
      </c>
      <c r="E136" s="6" t="s">
        <v>191</v>
      </c>
      <c r="F136" s="11">
        <v>45502</v>
      </c>
      <c r="G136" s="4">
        <f t="shared" ca="1" si="4"/>
        <v>98.330083333334187</v>
      </c>
      <c r="H136" s="36">
        <f t="shared" ca="1" si="5"/>
        <v>9.330083333334187</v>
      </c>
      <c r="I136" s="6" t="s">
        <v>210</v>
      </c>
      <c r="K136" s="6" t="s">
        <v>231</v>
      </c>
      <c r="L136" s="37" t="s">
        <v>223</v>
      </c>
      <c r="M136" s="7" t="s">
        <v>98</v>
      </c>
      <c r="N136" s="7" t="s">
        <v>229</v>
      </c>
    </row>
    <row r="137" spans="2:14" x14ac:dyDescent="0.25">
      <c r="B137" s="6" t="s">
        <v>92</v>
      </c>
      <c r="C137" s="13" t="s">
        <v>83</v>
      </c>
      <c r="D137" s="11">
        <v>45413</v>
      </c>
      <c r="E137" s="6" t="s">
        <v>191</v>
      </c>
      <c r="F137" s="11">
        <v>45502</v>
      </c>
      <c r="G137" s="4">
        <f t="shared" ca="1" si="4"/>
        <v>98.330083333334187</v>
      </c>
      <c r="H137" s="36">
        <f t="shared" ca="1" si="5"/>
        <v>9.330083333334187</v>
      </c>
      <c r="I137" s="6" t="s">
        <v>210</v>
      </c>
      <c r="K137" s="6" t="s">
        <v>231</v>
      </c>
      <c r="L137" s="37" t="s">
        <v>223</v>
      </c>
      <c r="M137" s="7" t="s">
        <v>98</v>
      </c>
      <c r="N137" s="7" t="s">
        <v>229</v>
      </c>
    </row>
    <row r="138" spans="2:14" x14ac:dyDescent="0.25">
      <c r="B138" s="6" t="s">
        <v>92</v>
      </c>
      <c r="C138" s="13" t="s">
        <v>84</v>
      </c>
      <c r="D138" s="11">
        <v>45413</v>
      </c>
      <c r="E138" s="6" t="s">
        <v>191</v>
      </c>
      <c r="F138" s="11">
        <v>45502</v>
      </c>
      <c r="G138" s="4">
        <f t="shared" ca="1" si="4"/>
        <v>98.330083333334187</v>
      </c>
      <c r="H138" s="36">
        <f t="shared" ca="1" si="5"/>
        <v>9.330083333334187</v>
      </c>
      <c r="I138" s="6" t="s">
        <v>210</v>
      </c>
      <c r="K138" s="6" t="s">
        <v>231</v>
      </c>
      <c r="L138" s="37" t="s">
        <v>223</v>
      </c>
      <c r="M138" s="7" t="s">
        <v>98</v>
      </c>
      <c r="N138" s="7" t="s">
        <v>229</v>
      </c>
    </row>
    <row r="139" spans="2:14" x14ac:dyDescent="0.25">
      <c r="B139" s="6" t="s">
        <v>92</v>
      </c>
      <c r="C139" s="13" t="s">
        <v>86</v>
      </c>
      <c r="D139" s="11">
        <v>45413</v>
      </c>
      <c r="E139" s="6" t="s">
        <v>191</v>
      </c>
      <c r="F139" s="11">
        <v>45502</v>
      </c>
      <c r="G139" s="4">
        <f t="shared" ca="1" si="4"/>
        <v>98.330083333334187</v>
      </c>
      <c r="H139" s="36">
        <f t="shared" ca="1" si="5"/>
        <v>9.330083333334187</v>
      </c>
      <c r="I139" s="6" t="s">
        <v>210</v>
      </c>
      <c r="K139" s="6" t="s">
        <v>231</v>
      </c>
      <c r="L139" s="37" t="s">
        <v>223</v>
      </c>
      <c r="M139" s="7" t="s">
        <v>98</v>
      </c>
      <c r="N139" s="7" t="s">
        <v>229</v>
      </c>
    </row>
    <row r="140" spans="2:14" x14ac:dyDescent="0.25">
      <c r="B140" s="6" t="s">
        <v>92</v>
      </c>
      <c r="C140" s="13" t="s">
        <v>88</v>
      </c>
      <c r="D140" s="11">
        <v>45413</v>
      </c>
      <c r="E140" s="6" t="s">
        <v>191</v>
      </c>
      <c r="F140" s="11">
        <v>45502</v>
      </c>
      <c r="G140" s="4">
        <f t="shared" ca="1" si="4"/>
        <v>98.330083333334187</v>
      </c>
      <c r="H140" s="36">
        <f t="shared" ca="1" si="5"/>
        <v>9.330083333334187</v>
      </c>
      <c r="I140" s="6" t="s">
        <v>210</v>
      </c>
      <c r="K140" s="6" t="s">
        <v>231</v>
      </c>
      <c r="L140" s="37" t="s">
        <v>223</v>
      </c>
      <c r="M140" s="7" t="s">
        <v>98</v>
      </c>
      <c r="N140" s="7" t="s">
        <v>229</v>
      </c>
    </row>
    <row r="141" spans="2:14" x14ac:dyDescent="0.25">
      <c r="B141" s="6" t="s">
        <v>92</v>
      </c>
      <c r="C141" s="13" t="s">
        <v>89</v>
      </c>
      <c r="D141" s="11">
        <v>45413</v>
      </c>
      <c r="E141" s="6" t="s">
        <v>191</v>
      </c>
      <c r="F141" s="11">
        <v>45502</v>
      </c>
      <c r="G141" s="4">
        <f t="shared" ca="1" si="4"/>
        <v>98.330083333334187</v>
      </c>
      <c r="H141" s="36">
        <f t="shared" ca="1" si="5"/>
        <v>9.330083333334187</v>
      </c>
      <c r="I141" s="6" t="s">
        <v>210</v>
      </c>
      <c r="K141" s="6" t="s">
        <v>231</v>
      </c>
      <c r="L141" s="37" t="s">
        <v>223</v>
      </c>
      <c r="M141" s="7" t="s">
        <v>98</v>
      </c>
      <c r="N141" s="7" t="s">
        <v>229</v>
      </c>
    </row>
    <row r="142" spans="2:14" x14ac:dyDescent="0.25">
      <c r="B142" s="6" t="s">
        <v>92</v>
      </c>
      <c r="C142" s="13" t="s">
        <v>141</v>
      </c>
      <c r="D142" s="11">
        <v>45413</v>
      </c>
      <c r="E142" s="6" t="s">
        <v>236</v>
      </c>
      <c r="F142" s="11">
        <v>45502</v>
      </c>
      <c r="G142" s="4">
        <f t="shared" ca="1" si="4"/>
        <v>98.330083333334187</v>
      </c>
      <c r="H142" s="36">
        <f t="shared" ca="1" si="5"/>
        <v>9.330083333334187</v>
      </c>
      <c r="I142" s="6" t="s">
        <v>199</v>
      </c>
      <c r="K142" s="6" t="s">
        <v>231</v>
      </c>
      <c r="L142" s="37" t="s">
        <v>223</v>
      </c>
      <c r="M142" s="7" t="s">
        <v>98</v>
      </c>
      <c r="N142" s="7" t="s">
        <v>229</v>
      </c>
    </row>
    <row r="143" spans="2:14" x14ac:dyDescent="0.25">
      <c r="B143" s="6" t="s">
        <v>92</v>
      </c>
      <c r="C143" s="13" t="s">
        <v>142</v>
      </c>
      <c r="D143" s="11">
        <v>45413</v>
      </c>
      <c r="E143" s="6" t="s">
        <v>236</v>
      </c>
      <c r="F143" s="11">
        <v>45502</v>
      </c>
      <c r="G143" s="4">
        <f t="shared" ca="1" si="4"/>
        <v>98.330083333334187</v>
      </c>
      <c r="H143" s="36">
        <f t="shared" ca="1" si="5"/>
        <v>9.330083333334187</v>
      </c>
      <c r="I143" s="6" t="s">
        <v>199</v>
      </c>
      <c r="K143" s="6" t="s">
        <v>231</v>
      </c>
      <c r="L143" s="37" t="s">
        <v>223</v>
      </c>
      <c r="M143" s="7" t="s">
        <v>98</v>
      </c>
      <c r="N143" s="7" t="s">
        <v>229</v>
      </c>
    </row>
    <row r="144" spans="2:14" x14ac:dyDescent="0.25">
      <c r="B144" s="6" t="s">
        <v>92</v>
      </c>
      <c r="C144" s="13" t="s">
        <v>143</v>
      </c>
      <c r="D144" s="11">
        <v>45413</v>
      </c>
      <c r="E144" s="6" t="s">
        <v>236</v>
      </c>
      <c r="F144" s="11">
        <v>45502</v>
      </c>
      <c r="G144" s="4">
        <f t="shared" ca="1" si="4"/>
        <v>98.330083333334187</v>
      </c>
      <c r="H144" s="36">
        <f t="shared" ca="1" si="5"/>
        <v>9.330083333334187</v>
      </c>
      <c r="I144" s="6" t="s">
        <v>199</v>
      </c>
      <c r="K144" s="6" t="s">
        <v>231</v>
      </c>
      <c r="L144" s="37" t="s">
        <v>223</v>
      </c>
      <c r="M144" s="7" t="s">
        <v>98</v>
      </c>
      <c r="N144" s="7" t="s">
        <v>229</v>
      </c>
    </row>
    <row r="145" spans="2:14" x14ac:dyDescent="0.25">
      <c r="B145" s="6" t="s">
        <v>92</v>
      </c>
      <c r="C145" s="13" t="s">
        <v>144</v>
      </c>
      <c r="D145" s="11">
        <v>45413</v>
      </c>
      <c r="E145" s="6" t="s">
        <v>236</v>
      </c>
      <c r="F145" s="11">
        <v>45502</v>
      </c>
      <c r="G145" s="4">
        <f t="shared" ca="1" si="4"/>
        <v>98.330083333334187</v>
      </c>
      <c r="H145" s="36">
        <f t="shared" ca="1" si="5"/>
        <v>9.330083333334187</v>
      </c>
      <c r="I145" s="6" t="s">
        <v>199</v>
      </c>
      <c r="K145" s="6" t="s">
        <v>231</v>
      </c>
      <c r="L145" s="37" t="s">
        <v>223</v>
      </c>
      <c r="M145" s="7" t="s">
        <v>98</v>
      </c>
      <c r="N145" s="7" t="s">
        <v>229</v>
      </c>
    </row>
    <row r="146" spans="2:14" x14ac:dyDescent="0.25">
      <c r="B146" s="6" t="s">
        <v>92</v>
      </c>
      <c r="C146" s="13" t="s">
        <v>145</v>
      </c>
      <c r="D146" s="11">
        <v>45413</v>
      </c>
      <c r="E146" s="6" t="s">
        <v>236</v>
      </c>
      <c r="F146" s="11">
        <v>45502</v>
      </c>
      <c r="G146" s="4">
        <f t="shared" ca="1" si="4"/>
        <v>98.330083333334187</v>
      </c>
      <c r="H146" s="36">
        <f t="shared" ca="1" si="5"/>
        <v>9.330083333334187</v>
      </c>
      <c r="I146" s="6" t="s">
        <v>199</v>
      </c>
      <c r="K146" s="6" t="s">
        <v>231</v>
      </c>
      <c r="L146" s="37" t="s">
        <v>223</v>
      </c>
      <c r="M146" s="7" t="s">
        <v>98</v>
      </c>
      <c r="N146" s="7" t="s">
        <v>229</v>
      </c>
    </row>
    <row r="147" spans="2:14" x14ac:dyDescent="0.25">
      <c r="B147" s="6" t="s">
        <v>92</v>
      </c>
      <c r="C147" s="13" t="s">
        <v>147</v>
      </c>
      <c r="D147" s="11">
        <v>45413</v>
      </c>
      <c r="E147" s="6" t="s">
        <v>236</v>
      </c>
      <c r="F147" s="11">
        <v>45502</v>
      </c>
      <c r="G147" s="4">
        <f t="shared" ca="1" si="4"/>
        <v>98.330083333334187</v>
      </c>
      <c r="H147" s="36">
        <f t="shared" ca="1" si="5"/>
        <v>9.330083333334187</v>
      </c>
      <c r="I147" s="6" t="s">
        <v>199</v>
      </c>
      <c r="K147" s="6" t="s">
        <v>231</v>
      </c>
      <c r="L147" s="37" t="s">
        <v>223</v>
      </c>
      <c r="M147" s="7" t="s">
        <v>98</v>
      </c>
      <c r="N147" s="7" t="s">
        <v>229</v>
      </c>
    </row>
    <row r="148" spans="2:14" x14ac:dyDescent="0.25">
      <c r="B148" s="6" t="s">
        <v>92</v>
      </c>
      <c r="C148" s="13" t="s">
        <v>148</v>
      </c>
      <c r="D148" s="11">
        <v>45413</v>
      </c>
      <c r="E148" s="6" t="s">
        <v>236</v>
      </c>
      <c r="F148" s="11">
        <v>45502</v>
      </c>
      <c r="G148" s="4">
        <f t="shared" ca="1" si="4"/>
        <v>98.330083333334187</v>
      </c>
      <c r="H148" s="36">
        <f t="shared" ca="1" si="5"/>
        <v>9.330083333334187</v>
      </c>
      <c r="I148" s="6" t="s">
        <v>199</v>
      </c>
      <c r="K148" s="6" t="s">
        <v>231</v>
      </c>
      <c r="L148" s="37" t="s">
        <v>223</v>
      </c>
      <c r="M148" s="7" t="s">
        <v>98</v>
      </c>
      <c r="N148" s="7" t="s">
        <v>229</v>
      </c>
    </row>
    <row r="149" spans="2:14" x14ac:dyDescent="0.25">
      <c r="B149" s="6" t="s">
        <v>92</v>
      </c>
      <c r="C149" s="13" t="s">
        <v>149</v>
      </c>
      <c r="D149" s="11">
        <v>45413</v>
      </c>
      <c r="E149" s="6" t="s">
        <v>236</v>
      </c>
      <c r="F149" s="11">
        <v>45502</v>
      </c>
      <c r="G149" s="4">
        <f t="shared" ca="1" si="4"/>
        <v>98.330083333334187</v>
      </c>
      <c r="H149" s="36">
        <f t="shared" ca="1" si="5"/>
        <v>9.330083333334187</v>
      </c>
      <c r="I149" s="6" t="s">
        <v>199</v>
      </c>
      <c r="K149" s="6" t="s">
        <v>231</v>
      </c>
      <c r="L149" s="37" t="s">
        <v>223</v>
      </c>
      <c r="M149" s="7" t="s">
        <v>98</v>
      </c>
      <c r="N149" s="7" t="s">
        <v>229</v>
      </c>
    </row>
    <row r="150" spans="2:14" x14ac:dyDescent="0.25">
      <c r="B150" s="6" t="s">
        <v>92</v>
      </c>
      <c r="C150" s="13" t="s">
        <v>247</v>
      </c>
      <c r="D150" s="11">
        <v>45413</v>
      </c>
      <c r="E150" s="6" t="s">
        <v>236</v>
      </c>
      <c r="F150" s="11">
        <v>45502</v>
      </c>
      <c r="G150" s="4">
        <f t="shared" ca="1" si="4"/>
        <v>98.330083333334187</v>
      </c>
      <c r="H150" s="36">
        <f t="shared" ca="1" si="5"/>
        <v>9.330083333334187</v>
      </c>
      <c r="I150" s="6" t="s">
        <v>199</v>
      </c>
      <c r="K150" s="6" t="s">
        <v>231</v>
      </c>
      <c r="L150" s="37" t="s">
        <v>223</v>
      </c>
      <c r="M150" s="7" t="s">
        <v>98</v>
      </c>
      <c r="N150" s="7" t="s">
        <v>229</v>
      </c>
    </row>
    <row r="151" spans="2:14" x14ac:dyDescent="0.25">
      <c r="B151" s="6" t="s">
        <v>94</v>
      </c>
      <c r="C151" s="13" t="s">
        <v>248</v>
      </c>
      <c r="D151" s="19">
        <v>45413</v>
      </c>
      <c r="E151" s="6" t="s">
        <v>1</v>
      </c>
      <c r="F151" s="11">
        <v>45413</v>
      </c>
      <c r="G151" s="4">
        <f t="shared" ca="1" si="4"/>
        <v>98.330083333334187</v>
      </c>
      <c r="H151" s="36" t="str">
        <f t="shared" ca="1" si="5"/>
        <v/>
      </c>
      <c r="I151" s="6" t="s">
        <v>221</v>
      </c>
      <c r="K151" s="17" t="s">
        <v>231</v>
      </c>
      <c r="L151" s="37" t="s">
        <v>223</v>
      </c>
      <c r="M151" s="18" t="s">
        <v>98</v>
      </c>
      <c r="N151" s="18" t="s">
        <v>229</v>
      </c>
    </row>
    <row r="152" spans="2:14" x14ac:dyDescent="0.25">
      <c r="B152" s="17" t="s">
        <v>94</v>
      </c>
      <c r="C152" s="13" t="s">
        <v>249</v>
      </c>
      <c r="D152" s="19">
        <v>45413</v>
      </c>
      <c r="E152" s="17" t="s">
        <v>1</v>
      </c>
      <c r="F152" s="19">
        <v>45413</v>
      </c>
      <c r="G152" s="16">
        <f t="shared" ca="1" si="4"/>
        <v>98.330083333334187</v>
      </c>
      <c r="H152" s="36" t="str">
        <f t="shared" ca="1" si="5"/>
        <v/>
      </c>
      <c r="I152" s="17" t="s">
        <v>221</v>
      </c>
      <c r="K152" s="17" t="s">
        <v>231</v>
      </c>
      <c r="L152" s="37" t="s">
        <v>223</v>
      </c>
      <c r="M152" s="18" t="s">
        <v>98</v>
      </c>
      <c r="N152" s="18" t="s">
        <v>229</v>
      </c>
    </row>
    <row r="153" spans="2:14" x14ac:dyDescent="0.25">
      <c r="B153" s="17" t="s">
        <v>94</v>
      </c>
      <c r="C153" s="13" t="s">
        <v>250</v>
      </c>
      <c r="D153" s="19">
        <v>45413</v>
      </c>
      <c r="E153" s="17" t="s">
        <v>1</v>
      </c>
      <c r="F153" s="19">
        <v>45413</v>
      </c>
      <c r="G153" s="16">
        <f t="shared" ca="1" si="4"/>
        <v>98.330083333334187</v>
      </c>
      <c r="H153" s="36" t="str">
        <f t="shared" ca="1" si="5"/>
        <v/>
      </c>
      <c r="I153" s="17" t="s">
        <v>221</v>
      </c>
      <c r="K153" s="17" t="s">
        <v>231</v>
      </c>
      <c r="L153" s="37" t="s">
        <v>223</v>
      </c>
      <c r="M153" s="18" t="s">
        <v>98</v>
      </c>
      <c r="N153" s="18" t="s">
        <v>229</v>
      </c>
    </row>
    <row r="154" spans="2:14" x14ac:dyDescent="0.25">
      <c r="B154" s="17" t="s">
        <v>94</v>
      </c>
      <c r="C154" s="13" t="s">
        <v>251</v>
      </c>
      <c r="D154" s="19">
        <v>45413</v>
      </c>
      <c r="E154" s="17" t="s">
        <v>1</v>
      </c>
      <c r="F154" s="19">
        <v>45413</v>
      </c>
      <c r="G154" s="16">
        <f t="shared" ca="1" si="4"/>
        <v>98.330083333334187</v>
      </c>
      <c r="H154" s="36" t="str">
        <f t="shared" ca="1" si="5"/>
        <v/>
      </c>
      <c r="I154" s="17" t="s">
        <v>221</v>
      </c>
      <c r="K154" s="17" t="s">
        <v>231</v>
      </c>
      <c r="L154" s="37" t="s">
        <v>223</v>
      </c>
      <c r="M154" s="18" t="s">
        <v>98</v>
      </c>
      <c r="N154" s="18" t="s">
        <v>229</v>
      </c>
    </row>
    <row r="155" spans="2:14" x14ac:dyDescent="0.25">
      <c r="B155" s="6" t="s">
        <v>99</v>
      </c>
      <c r="C155" s="13" t="s">
        <v>252</v>
      </c>
      <c r="D155" s="23">
        <v>45413</v>
      </c>
      <c r="E155" s="21" t="s">
        <v>1</v>
      </c>
      <c r="F155" s="23">
        <v>45413</v>
      </c>
      <c r="G155" s="20">
        <f t="shared" ca="1" si="4"/>
        <v>98.330083333334187</v>
      </c>
      <c r="H155" s="36" t="str">
        <f t="shared" ca="1" si="5"/>
        <v/>
      </c>
      <c r="I155" s="21" t="s">
        <v>221</v>
      </c>
      <c r="K155" s="21" t="s">
        <v>231</v>
      </c>
      <c r="L155" s="37" t="s">
        <v>223</v>
      </c>
      <c r="M155" s="22" t="s">
        <v>98</v>
      </c>
      <c r="N155" s="22" t="s">
        <v>229</v>
      </c>
    </row>
    <row r="156" spans="2:14" x14ac:dyDescent="0.25">
      <c r="B156" s="21" t="s">
        <v>99</v>
      </c>
      <c r="C156" s="13" t="s">
        <v>253</v>
      </c>
      <c r="D156" s="23">
        <v>45413</v>
      </c>
      <c r="E156" s="21" t="s">
        <v>1</v>
      </c>
      <c r="F156" s="23">
        <v>45413</v>
      </c>
      <c r="G156" s="20">
        <f t="shared" ca="1" si="4"/>
        <v>98.330083333334187</v>
      </c>
      <c r="H156" s="36" t="str">
        <f t="shared" ca="1" si="5"/>
        <v/>
      </c>
      <c r="I156" s="21" t="s">
        <v>221</v>
      </c>
      <c r="K156" s="21" t="s">
        <v>231</v>
      </c>
      <c r="L156" s="37" t="s">
        <v>223</v>
      </c>
      <c r="M156" s="22" t="s">
        <v>98</v>
      </c>
      <c r="N156" s="22" t="s">
        <v>229</v>
      </c>
    </row>
    <row r="157" spans="2:14" x14ac:dyDescent="0.25">
      <c r="B157" s="21" t="s">
        <v>99</v>
      </c>
      <c r="C157" s="13" t="s">
        <v>254</v>
      </c>
      <c r="D157" s="23">
        <v>45413</v>
      </c>
      <c r="E157" s="21" t="s">
        <v>1</v>
      </c>
      <c r="F157" s="23">
        <v>45413</v>
      </c>
      <c r="G157" s="20">
        <f t="shared" ca="1" si="4"/>
        <v>98.330083333334187</v>
      </c>
      <c r="H157" s="36" t="str">
        <f t="shared" ca="1" si="5"/>
        <v/>
      </c>
      <c r="I157" s="21" t="s">
        <v>221</v>
      </c>
      <c r="K157" s="21" t="s">
        <v>231</v>
      </c>
      <c r="L157" s="37" t="s">
        <v>223</v>
      </c>
      <c r="M157" s="22" t="s">
        <v>98</v>
      </c>
      <c r="N157" s="22" t="s">
        <v>229</v>
      </c>
    </row>
    <row r="158" spans="2:14" x14ac:dyDescent="0.25">
      <c r="B158" s="21" t="s">
        <v>99</v>
      </c>
      <c r="C158" s="13" t="s">
        <v>255</v>
      </c>
      <c r="D158" s="23">
        <v>45413</v>
      </c>
      <c r="E158" s="21" t="s">
        <v>1</v>
      </c>
      <c r="F158" s="23">
        <v>45413</v>
      </c>
      <c r="G158" s="20">
        <f t="shared" ca="1" si="4"/>
        <v>98.330083333334187</v>
      </c>
      <c r="H158" s="36" t="str">
        <f t="shared" ca="1" si="5"/>
        <v/>
      </c>
      <c r="I158" s="21" t="s">
        <v>221</v>
      </c>
      <c r="K158" s="21" t="s">
        <v>231</v>
      </c>
      <c r="L158" s="37" t="s">
        <v>223</v>
      </c>
      <c r="M158" s="22" t="s">
        <v>98</v>
      </c>
      <c r="N158" s="22" t="s">
        <v>229</v>
      </c>
    </row>
    <row r="159" spans="2:14" x14ac:dyDescent="0.25">
      <c r="B159" s="21" t="s">
        <v>99</v>
      </c>
      <c r="C159" s="13" t="s">
        <v>256</v>
      </c>
      <c r="D159" s="23">
        <v>45413</v>
      </c>
      <c r="E159" s="6" t="s">
        <v>236</v>
      </c>
      <c r="F159" s="23">
        <v>45507</v>
      </c>
      <c r="G159" s="20">
        <f t="shared" ca="1" si="4"/>
        <v>98.330083333334187</v>
      </c>
      <c r="H159" s="36">
        <f t="shared" ca="1" si="5"/>
        <v>4.330083333334187</v>
      </c>
      <c r="I159" s="6" t="s">
        <v>213</v>
      </c>
      <c r="J159" s="15" t="s">
        <v>340</v>
      </c>
      <c r="K159" s="21" t="s">
        <v>231</v>
      </c>
      <c r="L159" s="37" t="s">
        <v>223</v>
      </c>
      <c r="M159" s="7" t="s">
        <v>194</v>
      </c>
      <c r="N159" s="22" t="s">
        <v>229</v>
      </c>
    </row>
    <row r="160" spans="2:14" x14ac:dyDescent="0.25">
      <c r="B160" s="6" t="s">
        <v>108</v>
      </c>
      <c r="C160" s="13" t="s">
        <v>257</v>
      </c>
      <c r="D160" s="27">
        <v>45444</v>
      </c>
      <c r="E160" s="6" t="s">
        <v>236</v>
      </c>
      <c r="F160" s="27">
        <v>45413</v>
      </c>
      <c r="G160" s="24">
        <f t="shared" ca="1" si="4"/>
        <v>67.330083333334187</v>
      </c>
      <c r="H160" s="36">
        <f t="shared" ca="1" si="5"/>
        <v>98.330083333334187</v>
      </c>
      <c r="I160" s="25" t="s">
        <v>210</v>
      </c>
      <c r="K160" s="25" t="s">
        <v>231</v>
      </c>
      <c r="L160" s="37" t="s">
        <v>223</v>
      </c>
      <c r="M160" s="26" t="s">
        <v>98</v>
      </c>
      <c r="N160" s="26" t="s">
        <v>229</v>
      </c>
    </row>
    <row r="161" spans="1:14" x14ac:dyDescent="0.25">
      <c r="B161" s="25" t="s">
        <v>108</v>
      </c>
      <c r="C161" s="13" t="s">
        <v>258</v>
      </c>
      <c r="D161" s="27">
        <v>45444</v>
      </c>
      <c r="E161" s="25" t="s">
        <v>236</v>
      </c>
      <c r="F161" s="27">
        <v>45413</v>
      </c>
      <c r="G161" s="24">
        <f t="shared" ca="1" si="4"/>
        <v>67.330083333334187</v>
      </c>
      <c r="H161" s="36">
        <f t="shared" ca="1" si="5"/>
        <v>98.330083333334187</v>
      </c>
      <c r="I161" s="25" t="s">
        <v>210</v>
      </c>
      <c r="K161" s="25" t="s">
        <v>231</v>
      </c>
      <c r="L161" s="37" t="s">
        <v>223</v>
      </c>
      <c r="M161" s="26" t="s">
        <v>98</v>
      </c>
      <c r="N161" s="26" t="s">
        <v>229</v>
      </c>
    </row>
    <row r="162" spans="1:14" x14ac:dyDescent="0.25">
      <c r="B162" s="25" t="s">
        <v>108</v>
      </c>
      <c r="C162" s="13" t="s">
        <v>259</v>
      </c>
      <c r="D162" s="27">
        <v>45444</v>
      </c>
      <c r="E162" s="25" t="s">
        <v>236</v>
      </c>
      <c r="F162" s="27">
        <v>45413</v>
      </c>
      <c r="G162" s="24">
        <f t="shared" ca="1" si="4"/>
        <v>67.330083333334187</v>
      </c>
      <c r="H162" s="36">
        <f t="shared" ca="1" si="5"/>
        <v>98.330083333334187</v>
      </c>
      <c r="I162" s="25" t="s">
        <v>210</v>
      </c>
      <c r="K162" s="25" t="s">
        <v>231</v>
      </c>
      <c r="L162" s="37" t="s">
        <v>223</v>
      </c>
      <c r="M162" s="26" t="s">
        <v>98</v>
      </c>
      <c r="N162" s="26" t="s">
        <v>229</v>
      </c>
    </row>
    <row r="163" spans="1:14" x14ac:dyDescent="0.25">
      <c r="B163" s="25" t="s">
        <v>108</v>
      </c>
      <c r="C163" s="13" t="s">
        <v>260</v>
      </c>
      <c r="D163" s="27">
        <v>45444</v>
      </c>
      <c r="E163" s="25" t="s">
        <v>236</v>
      </c>
      <c r="F163" s="27">
        <v>45413</v>
      </c>
      <c r="G163" s="24">
        <f t="shared" ca="1" si="4"/>
        <v>67.330083333334187</v>
      </c>
      <c r="H163" s="36">
        <f t="shared" ca="1" si="5"/>
        <v>98.330083333334187</v>
      </c>
      <c r="I163" s="25" t="s">
        <v>210</v>
      </c>
      <c r="K163" s="25" t="s">
        <v>231</v>
      </c>
      <c r="L163" s="37" t="s">
        <v>223</v>
      </c>
      <c r="M163" s="26" t="s">
        <v>98</v>
      </c>
      <c r="N163" s="26" t="s">
        <v>229</v>
      </c>
    </row>
    <row r="164" spans="1:14" x14ac:dyDescent="0.25">
      <c r="B164" s="25" t="s">
        <v>108</v>
      </c>
      <c r="C164" s="13" t="s">
        <v>261</v>
      </c>
      <c r="D164" s="27">
        <v>45444</v>
      </c>
      <c r="E164" s="25" t="s">
        <v>236</v>
      </c>
      <c r="F164" s="27">
        <v>45413</v>
      </c>
      <c r="G164" s="24">
        <f t="shared" ca="1" si="4"/>
        <v>67.330083333334187</v>
      </c>
      <c r="H164" s="36">
        <f t="shared" ca="1" si="5"/>
        <v>98.330083333334187</v>
      </c>
      <c r="I164" s="25" t="s">
        <v>210</v>
      </c>
      <c r="K164" s="25" t="s">
        <v>231</v>
      </c>
      <c r="L164" s="37" t="s">
        <v>223</v>
      </c>
      <c r="M164" s="26" t="s">
        <v>98</v>
      </c>
      <c r="N164" s="26" t="s">
        <v>229</v>
      </c>
    </row>
    <row r="165" spans="1:14" x14ac:dyDescent="0.25">
      <c r="B165" s="25" t="s">
        <v>108</v>
      </c>
      <c r="C165" s="13" t="s">
        <v>262</v>
      </c>
      <c r="D165" s="27">
        <v>45444</v>
      </c>
      <c r="E165" s="25" t="s">
        <v>236</v>
      </c>
      <c r="F165" s="27">
        <v>45413</v>
      </c>
      <c r="G165" s="24">
        <f t="shared" ca="1" si="4"/>
        <v>67.330083333334187</v>
      </c>
      <c r="H165" s="36">
        <f t="shared" ca="1" si="5"/>
        <v>98.330083333334187</v>
      </c>
      <c r="I165" s="25" t="s">
        <v>210</v>
      </c>
      <c r="K165" s="25" t="s">
        <v>231</v>
      </c>
      <c r="L165" s="37" t="s">
        <v>223</v>
      </c>
      <c r="M165" s="26" t="s">
        <v>98</v>
      </c>
      <c r="N165" s="26" t="s">
        <v>229</v>
      </c>
    </row>
    <row r="166" spans="1:14" x14ac:dyDescent="0.25">
      <c r="B166" s="25" t="s">
        <v>108</v>
      </c>
      <c r="C166" s="13" t="s">
        <v>263</v>
      </c>
      <c r="D166" s="27">
        <v>45444</v>
      </c>
      <c r="E166" s="25" t="s">
        <v>236</v>
      </c>
      <c r="F166" s="27">
        <v>45413</v>
      </c>
      <c r="G166" s="24">
        <f t="shared" ca="1" si="4"/>
        <v>67.330083333334187</v>
      </c>
      <c r="H166" s="36">
        <f t="shared" ca="1" si="5"/>
        <v>98.330083333334187</v>
      </c>
      <c r="I166" s="25" t="s">
        <v>210</v>
      </c>
      <c r="K166" s="25" t="s">
        <v>231</v>
      </c>
      <c r="L166" s="37" t="s">
        <v>223</v>
      </c>
      <c r="M166" s="26" t="s">
        <v>98</v>
      </c>
      <c r="N166" s="26" t="s">
        <v>229</v>
      </c>
    </row>
    <row r="167" spans="1:14" x14ac:dyDescent="0.25">
      <c r="B167" s="25" t="s">
        <v>108</v>
      </c>
      <c r="C167" s="13" t="s">
        <v>264</v>
      </c>
      <c r="D167" s="27">
        <v>45444</v>
      </c>
      <c r="E167" s="25" t="s">
        <v>236</v>
      </c>
      <c r="F167" s="27">
        <v>45413</v>
      </c>
      <c r="G167" s="24">
        <f t="shared" ca="1" si="4"/>
        <v>67.330083333334187</v>
      </c>
      <c r="H167" s="36">
        <f t="shared" ca="1" si="5"/>
        <v>98.330083333334187</v>
      </c>
      <c r="I167" s="25" t="s">
        <v>210</v>
      </c>
      <c r="K167" s="25" t="s">
        <v>231</v>
      </c>
      <c r="L167" s="37" t="s">
        <v>223</v>
      </c>
      <c r="M167" s="26" t="s">
        <v>98</v>
      </c>
      <c r="N167" s="26" t="s">
        <v>229</v>
      </c>
    </row>
    <row r="168" spans="1:14" s="3" customFormat="1" x14ac:dyDescent="0.25">
      <c r="A168" s="14">
        <v>817330413</v>
      </c>
      <c r="B168" s="41" t="s">
        <v>93</v>
      </c>
      <c r="C168" s="40" t="s">
        <v>315</v>
      </c>
      <c r="D168" s="39">
        <v>45506</v>
      </c>
      <c r="E168" s="37" t="s">
        <v>192</v>
      </c>
      <c r="F168" s="39">
        <v>45506</v>
      </c>
      <c r="G168" s="36">
        <f t="shared" ca="1" si="4"/>
        <v>5.330083333334187</v>
      </c>
      <c r="H168" s="36">
        <f t="shared" ca="1" si="5"/>
        <v>5.330083333334187</v>
      </c>
      <c r="I168" s="37" t="s">
        <v>323</v>
      </c>
      <c r="J168" s="15" t="s">
        <v>348</v>
      </c>
      <c r="K168" s="37" t="s">
        <v>231</v>
      </c>
      <c r="L168" s="37" t="s">
        <v>223</v>
      </c>
      <c r="M168" s="38" t="s">
        <v>98</v>
      </c>
      <c r="N168" s="38" t="s">
        <v>229</v>
      </c>
    </row>
    <row r="169" spans="1:14" s="3" customFormat="1" x14ac:dyDescent="0.25">
      <c r="A169" s="14">
        <v>180350376</v>
      </c>
      <c r="B169" s="41" t="s">
        <v>93</v>
      </c>
      <c r="C169" s="13" t="s">
        <v>316</v>
      </c>
      <c r="D169" s="39">
        <v>45506</v>
      </c>
      <c r="E169" s="37" t="s">
        <v>192</v>
      </c>
      <c r="F169" s="39">
        <v>45506</v>
      </c>
      <c r="G169" s="36">
        <f t="shared" ca="1" si="4"/>
        <v>5.330083333334187</v>
      </c>
      <c r="H169" s="36">
        <f t="shared" ca="1" si="5"/>
        <v>5.330083333334187</v>
      </c>
      <c r="I169" s="37" t="s">
        <v>323</v>
      </c>
      <c r="J169" s="15" t="s">
        <v>348</v>
      </c>
      <c r="K169" s="37" t="s">
        <v>231</v>
      </c>
      <c r="L169" s="37" t="s">
        <v>223</v>
      </c>
      <c r="M169" s="38" t="s">
        <v>98</v>
      </c>
      <c r="N169" s="38" t="s">
        <v>229</v>
      </c>
    </row>
    <row r="170" spans="1:14" s="3" customFormat="1" x14ac:dyDescent="0.25">
      <c r="A170" s="14">
        <v>180350029</v>
      </c>
      <c r="B170" s="41" t="s">
        <v>93</v>
      </c>
      <c r="C170" s="13" t="s">
        <v>317</v>
      </c>
      <c r="D170" s="39">
        <v>45506</v>
      </c>
      <c r="E170" s="37" t="s">
        <v>192</v>
      </c>
      <c r="F170" s="39">
        <v>45506</v>
      </c>
      <c r="G170" s="36">
        <f t="shared" ca="1" si="4"/>
        <v>5.330083333334187</v>
      </c>
      <c r="H170" s="36">
        <f t="shared" ca="1" si="5"/>
        <v>5.330083333334187</v>
      </c>
      <c r="I170" s="37" t="s">
        <v>323</v>
      </c>
      <c r="J170" s="15" t="s">
        <v>348</v>
      </c>
      <c r="K170" s="37" t="s">
        <v>231</v>
      </c>
      <c r="L170" s="37" t="s">
        <v>223</v>
      </c>
      <c r="M170" s="38" t="s">
        <v>98</v>
      </c>
      <c r="N170" s="38" t="s">
        <v>229</v>
      </c>
    </row>
    <row r="171" spans="1:14" s="3" customFormat="1" x14ac:dyDescent="0.25">
      <c r="A171" s="14">
        <v>817330413</v>
      </c>
      <c r="B171" s="41" t="s">
        <v>93</v>
      </c>
      <c r="C171" s="40" t="s">
        <v>315</v>
      </c>
      <c r="D171" s="39">
        <v>45506</v>
      </c>
      <c r="E171" s="37" t="s">
        <v>192</v>
      </c>
      <c r="F171" s="39">
        <v>45506</v>
      </c>
      <c r="G171" s="36">
        <f t="shared" ca="1" si="4"/>
        <v>5.330083333334187</v>
      </c>
      <c r="H171" s="36">
        <f t="shared" ca="1" si="5"/>
        <v>5.330083333334187</v>
      </c>
      <c r="I171" s="37" t="s">
        <v>323</v>
      </c>
      <c r="J171" s="15" t="s">
        <v>348</v>
      </c>
      <c r="K171" s="37" t="s">
        <v>231</v>
      </c>
      <c r="L171" s="37" t="s">
        <v>223</v>
      </c>
      <c r="M171" s="38" t="s">
        <v>98</v>
      </c>
      <c r="N171" s="38" t="s">
        <v>229</v>
      </c>
    </row>
    <row r="172" spans="1:14" s="3" customFormat="1" x14ac:dyDescent="0.25">
      <c r="A172" s="14">
        <v>180350376</v>
      </c>
      <c r="B172" s="41" t="s">
        <v>93</v>
      </c>
      <c r="C172" s="13" t="s">
        <v>316</v>
      </c>
      <c r="D172" s="39">
        <v>45506</v>
      </c>
      <c r="E172" s="37" t="s">
        <v>192</v>
      </c>
      <c r="F172" s="39">
        <v>45506</v>
      </c>
      <c r="G172" s="36">
        <f t="shared" ca="1" si="4"/>
        <v>5.330083333334187</v>
      </c>
      <c r="H172" s="36">
        <f t="shared" ca="1" si="5"/>
        <v>5.330083333334187</v>
      </c>
      <c r="I172" s="37" t="s">
        <v>323</v>
      </c>
      <c r="J172" s="15" t="s">
        <v>348</v>
      </c>
      <c r="K172" s="37" t="s">
        <v>231</v>
      </c>
      <c r="L172" s="37" t="s">
        <v>223</v>
      </c>
      <c r="M172" s="38" t="s">
        <v>98</v>
      </c>
      <c r="N172" s="38" t="s">
        <v>229</v>
      </c>
    </row>
    <row r="173" spans="1:14" s="3" customFormat="1" x14ac:dyDescent="0.25">
      <c r="A173" s="14">
        <v>180350029</v>
      </c>
      <c r="B173" s="41" t="s">
        <v>93</v>
      </c>
      <c r="C173" s="13" t="s">
        <v>317</v>
      </c>
      <c r="D173" s="39">
        <v>45506</v>
      </c>
      <c r="E173" s="37" t="s">
        <v>192</v>
      </c>
      <c r="F173" s="39">
        <v>45506</v>
      </c>
      <c r="G173" s="36">
        <f t="shared" ca="1" si="4"/>
        <v>5.330083333334187</v>
      </c>
      <c r="H173" s="36">
        <f t="shared" ca="1" si="5"/>
        <v>5.330083333334187</v>
      </c>
      <c r="I173" s="37" t="s">
        <v>323</v>
      </c>
      <c r="J173" s="15" t="s">
        <v>348</v>
      </c>
      <c r="K173" s="37" t="s">
        <v>231</v>
      </c>
      <c r="L173" s="37" t="s">
        <v>223</v>
      </c>
      <c r="M173" s="38" t="s">
        <v>98</v>
      </c>
      <c r="N173" s="38" t="s">
        <v>229</v>
      </c>
    </row>
    <row r="174" spans="1:14" s="3" customFormat="1" x14ac:dyDescent="0.25">
      <c r="A174" s="14">
        <v>816310629</v>
      </c>
      <c r="B174" s="41" t="s">
        <v>93</v>
      </c>
      <c r="C174" s="13" t="s">
        <v>318</v>
      </c>
      <c r="D174" s="39">
        <v>45506</v>
      </c>
      <c r="E174" s="37" t="s">
        <v>192</v>
      </c>
      <c r="F174" s="39">
        <v>45506</v>
      </c>
      <c r="G174" s="36">
        <f t="shared" ca="1" si="4"/>
        <v>5.330083333334187</v>
      </c>
      <c r="H174" s="36">
        <f t="shared" ca="1" si="5"/>
        <v>5.330083333334187</v>
      </c>
      <c r="I174" s="37" t="s">
        <v>323</v>
      </c>
      <c r="J174" s="15" t="s">
        <v>348</v>
      </c>
      <c r="K174" s="37" t="s">
        <v>231</v>
      </c>
      <c r="L174" s="37" t="s">
        <v>223</v>
      </c>
      <c r="M174" s="38" t="s">
        <v>98</v>
      </c>
      <c r="N174" s="38" t="s">
        <v>229</v>
      </c>
    </row>
    <row r="175" spans="1:14" s="3" customFormat="1" x14ac:dyDescent="0.25">
      <c r="A175" s="14">
        <v>180350364</v>
      </c>
      <c r="B175" s="41" t="s">
        <v>93</v>
      </c>
      <c r="C175" s="13" t="s">
        <v>319</v>
      </c>
      <c r="D175" s="39">
        <v>45506</v>
      </c>
      <c r="E175" s="37" t="s">
        <v>192</v>
      </c>
      <c r="F175" s="39">
        <v>45506</v>
      </c>
      <c r="G175" s="36">
        <f t="shared" ca="1" si="4"/>
        <v>5.330083333334187</v>
      </c>
      <c r="H175" s="36">
        <f t="shared" ca="1" si="5"/>
        <v>5.330083333334187</v>
      </c>
      <c r="I175" s="37" t="s">
        <v>323</v>
      </c>
      <c r="J175" s="15" t="s">
        <v>348</v>
      </c>
      <c r="K175" s="37" t="s">
        <v>231</v>
      </c>
      <c r="L175" s="37" t="s">
        <v>223</v>
      </c>
      <c r="M175" s="38" t="s">
        <v>98</v>
      </c>
      <c r="N175" s="38" t="s">
        <v>229</v>
      </c>
    </row>
    <row r="176" spans="1:14" s="3" customFormat="1" x14ac:dyDescent="0.25">
      <c r="A176" s="14">
        <v>180350022</v>
      </c>
      <c r="B176" s="41" t="s">
        <v>93</v>
      </c>
      <c r="C176" s="13" t="s">
        <v>320</v>
      </c>
      <c r="D176" s="39">
        <v>45506</v>
      </c>
      <c r="E176" s="37" t="s">
        <v>192</v>
      </c>
      <c r="F176" s="39">
        <v>45506</v>
      </c>
      <c r="G176" s="36">
        <f t="shared" ca="1" si="4"/>
        <v>5.330083333334187</v>
      </c>
      <c r="H176" s="36">
        <f t="shared" ca="1" si="5"/>
        <v>5.330083333334187</v>
      </c>
      <c r="I176" s="37" t="s">
        <v>323</v>
      </c>
      <c r="J176" s="15" t="s">
        <v>348</v>
      </c>
      <c r="K176" s="37" t="s">
        <v>231</v>
      </c>
      <c r="L176" s="37" t="s">
        <v>223</v>
      </c>
      <c r="M176" s="38" t="s">
        <v>98</v>
      </c>
      <c r="N176" s="38" t="s">
        <v>229</v>
      </c>
    </row>
    <row r="177" spans="1:14" s="3" customFormat="1" x14ac:dyDescent="0.25">
      <c r="A177" s="14">
        <v>816330271</v>
      </c>
      <c r="B177" s="41" t="s">
        <v>93</v>
      </c>
      <c r="C177" s="13" t="s">
        <v>322</v>
      </c>
      <c r="D177" s="39">
        <v>45506</v>
      </c>
      <c r="E177" s="37" t="s">
        <v>192</v>
      </c>
      <c r="F177" s="39">
        <v>45506</v>
      </c>
      <c r="G177" s="36">
        <f t="shared" ca="1" si="4"/>
        <v>5.330083333334187</v>
      </c>
      <c r="H177" s="36">
        <f t="shared" ca="1" si="5"/>
        <v>5.330083333334187</v>
      </c>
      <c r="I177" s="37" t="s">
        <v>323</v>
      </c>
      <c r="J177" s="15" t="s">
        <v>348</v>
      </c>
      <c r="K177" s="37" t="s">
        <v>231</v>
      </c>
      <c r="L177" s="37" t="s">
        <v>223</v>
      </c>
      <c r="M177" s="38" t="s">
        <v>98</v>
      </c>
      <c r="N177" s="38" t="s">
        <v>229</v>
      </c>
    </row>
    <row r="178" spans="1:14" s="3" customFormat="1" x14ac:dyDescent="0.25">
      <c r="A178" s="14">
        <v>1803500377</v>
      </c>
      <c r="B178" s="41" t="s">
        <v>93</v>
      </c>
      <c r="C178" s="13" t="s">
        <v>321</v>
      </c>
      <c r="D178" s="39">
        <v>45506</v>
      </c>
      <c r="E178" s="37" t="s">
        <v>192</v>
      </c>
      <c r="F178" s="39">
        <v>45506</v>
      </c>
      <c r="G178" s="36">
        <f t="shared" ca="1" si="4"/>
        <v>5.330083333334187</v>
      </c>
      <c r="H178" s="36">
        <f t="shared" ca="1" si="5"/>
        <v>5.330083333334187</v>
      </c>
      <c r="I178" s="37" t="s">
        <v>323</v>
      </c>
      <c r="J178" s="15" t="s">
        <v>348</v>
      </c>
      <c r="K178" s="37" t="s">
        <v>231</v>
      </c>
      <c r="L178" s="37" t="s">
        <v>223</v>
      </c>
      <c r="M178" s="38" t="s">
        <v>98</v>
      </c>
      <c r="N178" s="38" t="s">
        <v>229</v>
      </c>
    </row>
    <row r="179" spans="1:14" x14ac:dyDescent="0.25">
      <c r="B179" s="41" t="s">
        <v>93</v>
      </c>
      <c r="C179" s="13" t="s">
        <v>265</v>
      </c>
      <c r="D179" s="11">
        <v>45474</v>
      </c>
      <c r="E179" s="29" t="s">
        <v>191</v>
      </c>
      <c r="F179" s="31">
        <v>45474</v>
      </c>
      <c r="G179" s="28">
        <f t="shared" ca="1" si="4"/>
        <v>37.330083333334187</v>
      </c>
      <c r="H179" s="36">
        <f t="shared" ca="1" si="5"/>
        <v>37.330083333334187</v>
      </c>
      <c r="I179" s="29" t="s">
        <v>210</v>
      </c>
      <c r="K179" s="29" t="s">
        <v>231</v>
      </c>
      <c r="L179" s="37" t="s">
        <v>223</v>
      </c>
      <c r="M179" s="30" t="s">
        <v>98</v>
      </c>
      <c r="N179" s="30" t="s">
        <v>229</v>
      </c>
    </row>
    <row r="180" spans="1:14" x14ac:dyDescent="0.25">
      <c r="B180" s="41" t="s">
        <v>93</v>
      </c>
      <c r="C180" s="13" t="s">
        <v>266</v>
      </c>
      <c r="D180" s="31">
        <v>45474</v>
      </c>
      <c r="E180" s="29" t="s">
        <v>191</v>
      </c>
      <c r="F180" s="31">
        <v>45474</v>
      </c>
      <c r="G180" s="28">
        <f t="shared" ca="1" si="4"/>
        <v>37.330083333334187</v>
      </c>
      <c r="H180" s="36">
        <f t="shared" ca="1" si="5"/>
        <v>37.330083333334187</v>
      </c>
      <c r="I180" s="29" t="s">
        <v>210</v>
      </c>
      <c r="K180" s="29" t="s">
        <v>231</v>
      </c>
      <c r="L180" s="37" t="s">
        <v>223</v>
      </c>
      <c r="M180" s="30" t="s">
        <v>98</v>
      </c>
      <c r="N180" s="30" t="s">
        <v>229</v>
      </c>
    </row>
    <row r="181" spans="1:14" x14ac:dyDescent="0.25">
      <c r="B181" s="41" t="s">
        <v>93</v>
      </c>
      <c r="C181" s="13" t="s">
        <v>267</v>
      </c>
      <c r="D181" s="31">
        <v>45474</v>
      </c>
      <c r="E181" s="6" t="s">
        <v>191</v>
      </c>
      <c r="F181" s="31">
        <v>45474</v>
      </c>
      <c r="G181" s="28">
        <f t="shared" ca="1" si="4"/>
        <v>37.330083333334187</v>
      </c>
      <c r="H181" s="36">
        <f t="shared" ca="1" si="5"/>
        <v>37.330083333334187</v>
      </c>
      <c r="I181" s="29" t="s">
        <v>210</v>
      </c>
      <c r="K181" s="29" t="s">
        <v>231</v>
      </c>
      <c r="L181" s="37" t="s">
        <v>223</v>
      </c>
      <c r="M181" s="30" t="s">
        <v>98</v>
      </c>
      <c r="N181" s="30" t="s">
        <v>229</v>
      </c>
    </row>
    <row r="182" spans="1:14" x14ac:dyDescent="0.25">
      <c r="B182" s="41" t="s">
        <v>93</v>
      </c>
      <c r="C182" s="13" t="s">
        <v>268</v>
      </c>
      <c r="D182" s="31">
        <v>45474</v>
      </c>
      <c r="E182" s="6" t="s">
        <v>236</v>
      </c>
      <c r="F182" s="31">
        <v>45474</v>
      </c>
      <c r="G182" s="28">
        <f t="shared" ca="1" si="4"/>
        <v>37.330083333334187</v>
      </c>
      <c r="H182" s="36">
        <f t="shared" ca="1" si="5"/>
        <v>37.330083333334187</v>
      </c>
      <c r="I182" s="6" t="s">
        <v>323</v>
      </c>
      <c r="J182" s="15" t="s">
        <v>347</v>
      </c>
      <c r="K182" s="29" t="s">
        <v>231</v>
      </c>
      <c r="L182" s="37" t="s">
        <v>223</v>
      </c>
      <c r="M182" s="30" t="s">
        <v>98</v>
      </c>
      <c r="N182" s="30" t="s">
        <v>229</v>
      </c>
    </row>
    <row r="183" spans="1:14" x14ac:dyDescent="0.25">
      <c r="B183" s="41" t="s">
        <v>93</v>
      </c>
      <c r="C183" s="13" t="s">
        <v>269</v>
      </c>
      <c r="D183" s="31">
        <v>45474</v>
      </c>
      <c r="E183" s="29" t="s">
        <v>191</v>
      </c>
      <c r="F183" s="31">
        <v>45474</v>
      </c>
      <c r="G183" s="28">
        <f t="shared" ca="1" si="4"/>
        <v>37.330083333334187</v>
      </c>
      <c r="H183" s="36">
        <f t="shared" ca="1" si="5"/>
        <v>37.330083333334187</v>
      </c>
      <c r="I183" s="29" t="s">
        <v>210</v>
      </c>
      <c r="K183" s="29" t="s">
        <v>231</v>
      </c>
      <c r="L183" s="37" t="s">
        <v>223</v>
      </c>
      <c r="M183" s="30" t="s">
        <v>98</v>
      </c>
      <c r="N183" s="30" t="s">
        <v>229</v>
      </c>
    </row>
    <row r="184" spans="1:14" x14ac:dyDescent="0.25">
      <c r="B184" s="41" t="s">
        <v>93</v>
      </c>
      <c r="C184" s="13" t="s">
        <v>270</v>
      </c>
      <c r="D184" s="31">
        <v>45474</v>
      </c>
      <c r="E184" s="29" t="s">
        <v>191</v>
      </c>
      <c r="F184" s="31">
        <v>45474</v>
      </c>
      <c r="G184" s="28">
        <f t="shared" ca="1" si="4"/>
        <v>37.330083333334187</v>
      </c>
      <c r="H184" s="36">
        <f t="shared" ca="1" si="5"/>
        <v>37.330083333334187</v>
      </c>
      <c r="I184" s="29" t="s">
        <v>210</v>
      </c>
      <c r="K184" s="29" t="s">
        <v>231</v>
      </c>
      <c r="L184" s="37" t="s">
        <v>223</v>
      </c>
      <c r="M184" s="30" t="s">
        <v>98</v>
      </c>
      <c r="N184" s="30" t="s">
        <v>229</v>
      </c>
    </row>
    <row r="185" spans="1:14" x14ac:dyDescent="0.25">
      <c r="B185" s="41" t="s">
        <v>93</v>
      </c>
      <c r="C185" s="13" t="s">
        <v>271</v>
      </c>
      <c r="D185" s="31">
        <v>45474</v>
      </c>
      <c r="E185" s="29" t="s">
        <v>191</v>
      </c>
      <c r="F185" s="31">
        <v>45474</v>
      </c>
      <c r="G185" s="28">
        <f t="shared" ca="1" si="4"/>
        <v>37.330083333334187</v>
      </c>
      <c r="H185" s="36">
        <f t="shared" ca="1" si="5"/>
        <v>37.330083333334187</v>
      </c>
      <c r="I185" s="29" t="s">
        <v>210</v>
      </c>
      <c r="K185" s="29" t="s">
        <v>231</v>
      </c>
      <c r="L185" s="37" t="s">
        <v>223</v>
      </c>
      <c r="M185" s="30" t="s">
        <v>98</v>
      </c>
      <c r="N185" s="30" t="s">
        <v>229</v>
      </c>
    </row>
    <row r="186" spans="1:14" x14ac:dyDescent="0.25">
      <c r="B186" s="41" t="s">
        <v>93</v>
      </c>
      <c r="C186" s="13" t="s">
        <v>272</v>
      </c>
      <c r="D186" s="31">
        <v>45474</v>
      </c>
      <c r="E186" s="29" t="s">
        <v>191</v>
      </c>
      <c r="F186" s="31">
        <v>45474</v>
      </c>
      <c r="G186" s="28">
        <f t="shared" ca="1" si="4"/>
        <v>37.330083333334187</v>
      </c>
      <c r="H186" s="36">
        <f t="shared" ca="1" si="5"/>
        <v>37.330083333334187</v>
      </c>
      <c r="I186" s="29" t="s">
        <v>210</v>
      </c>
      <c r="K186" s="29" t="s">
        <v>231</v>
      </c>
      <c r="L186" s="37" t="s">
        <v>223</v>
      </c>
      <c r="M186" s="30" t="s">
        <v>98</v>
      </c>
      <c r="N186" s="30" t="s">
        <v>229</v>
      </c>
    </row>
    <row r="187" spans="1:14" x14ac:dyDescent="0.25">
      <c r="B187" s="41" t="s">
        <v>93</v>
      </c>
      <c r="C187" s="13" t="s">
        <v>273</v>
      </c>
      <c r="D187" s="31">
        <v>45474</v>
      </c>
      <c r="E187" s="29" t="s">
        <v>191</v>
      </c>
      <c r="F187" s="31">
        <v>45474</v>
      </c>
      <c r="G187" s="28">
        <f t="shared" ca="1" si="4"/>
        <v>37.330083333334187</v>
      </c>
      <c r="H187" s="36">
        <f t="shared" ca="1" si="5"/>
        <v>37.330083333334187</v>
      </c>
      <c r="I187" s="29" t="s">
        <v>210</v>
      </c>
      <c r="K187" s="29" t="s">
        <v>231</v>
      </c>
      <c r="L187" s="37" t="s">
        <v>223</v>
      </c>
      <c r="M187" s="30" t="s">
        <v>98</v>
      </c>
      <c r="N187" s="30" t="s">
        <v>229</v>
      </c>
    </row>
    <row r="188" spans="1:14" x14ac:dyDescent="0.25">
      <c r="B188" s="41" t="s">
        <v>93</v>
      </c>
      <c r="C188" s="13" t="s">
        <v>274</v>
      </c>
      <c r="D188" s="31">
        <v>45474</v>
      </c>
      <c r="E188" s="29" t="s">
        <v>191</v>
      </c>
      <c r="F188" s="31">
        <v>45474</v>
      </c>
      <c r="G188" s="28">
        <f t="shared" ca="1" si="4"/>
        <v>37.330083333334187</v>
      </c>
      <c r="H188" s="36">
        <f t="shared" ca="1" si="5"/>
        <v>37.330083333334187</v>
      </c>
      <c r="I188" s="29" t="s">
        <v>210</v>
      </c>
      <c r="K188" s="29" t="s">
        <v>231</v>
      </c>
      <c r="L188" s="37" t="s">
        <v>223</v>
      </c>
      <c r="M188" s="30" t="s">
        <v>98</v>
      </c>
      <c r="N188" s="30" t="s">
        <v>229</v>
      </c>
    </row>
    <row r="189" spans="1:14" x14ac:dyDescent="0.25">
      <c r="B189" s="41" t="s">
        <v>93</v>
      </c>
      <c r="C189" s="13" t="s">
        <v>275</v>
      </c>
      <c r="D189" s="31">
        <v>45474</v>
      </c>
      <c r="E189" s="29" t="s">
        <v>191</v>
      </c>
      <c r="F189" s="31">
        <v>45474</v>
      </c>
      <c r="G189" s="28">
        <f t="shared" ca="1" si="4"/>
        <v>37.330083333334187</v>
      </c>
      <c r="H189" s="36">
        <f t="shared" ca="1" si="5"/>
        <v>37.330083333334187</v>
      </c>
      <c r="I189" s="29" t="s">
        <v>210</v>
      </c>
      <c r="K189" s="29" t="s">
        <v>231</v>
      </c>
      <c r="L189" s="37" t="s">
        <v>223</v>
      </c>
      <c r="M189" s="30" t="s">
        <v>98</v>
      </c>
      <c r="N189" s="30" t="s">
        <v>229</v>
      </c>
    </row>
    <row r="190" spans="1:14" x14ac:dyDescent="0.25">
      <c r="B190" s="41" t="s">
        <v>93</v>
      </c>
      <c r="C190" s="13" t="s">
        <v>276</v>
      </c>
      <c r="D190" s="31">
        <v>45474</v>
      </c>
      <c r="E190" s="29" t="s">
        <v>191</v>
      </c>
      <c r="F190" s="31">
        <v>45474</v>
      </c>
      <c r="G190" s="28">
        <f t="shared" ca="1" si="4"/>
        <v>37.330083333334187</v>
      </c>
      <c r="H190" s="36">
        <f t="shared" ca="1" si="5"/>
        <v>37.330083333334187</v>
      </c>
      <c r="I190" s="29" t="s">
        <v>210</v>
      </c>
      <c r="K190" s="29" t="s">
        <v>231</v>
      </c>
      <c r="L190" s="37" t="s">
        <v>223</v>
      </c>
      <c r="M190" s="30" t="s">
        <v>98</v>
      </c>
      <c r="N190" s="30" t="s">
        <v>229</v>
      </c>
    </row>
    <row r="191" spans="1:14" x14ac:dyDescent="0.25">
      <c r="B191" s="41" t="s">
        <v>93</v>
      </c>
      <c r="C191" s="13" t="s">
        <v>277</v>
      </c>
      <c r="D191" s="31">
        <v>45474</v>
      </c>
      <c r="E191" s="29" t="s">
        <v>191</v>
      </c>
      <c r="F191" s="31">
        <v>45474</v>
      </c>
      <c r="G191" s="28">
        <f t="shared" ca="1" si="4"/>
        <v>37.330083333334187</v>
      </c>
      <c r="H191" s="36">
        <f t="shared" ca="1" si="5"/>
        <v>37.330083333334187</v>
      </c>
      <c r="I191" s="29" t="s">
        <v>210</v>
      </c>
      <c r="K191" s="29" t="s">
        <v>231</v>
      </c>
      <c r="L191" s="37" t="s">
        <v>223</v>
      </c>
      <c r="M191" s="30" t="s">
        <v>98</v>
      </c>
      <c r="N191" s="30" t="s">
        <v>229</v>
      </c>
    </row>
    <row r="192" spans="1:14" x14ac:dyDescent="0.25">
      <c r="B192" s="41" t="s">
        <v>93</v>
      </c>
      <c r="C192" s="13" t="s">
        <v>278</v>
      </c>
      <c r="D192" s="31">
        <v>45474</v>
      </c>
      <c r="E192" s="29" t="s">
        <v>191</v>
      </c>
      <c r="F192" s="31">
        <v>45474</v>
      </c>
      <c r="G192" s="28">
        <f t="shared" ca="1" si="4"/>
        <v>37.330083333334187</v>
      </c>
      <c r="H192" s="36">
        <f t="shared" ca="1" si="5"/>
        <v>37.330083333334187</v>
      </c>
      <c r="I192" s="29" t="s">
        <v>210</v>
      </c>
      <c r="K192" s="29" t="s">
        <v>231</v>
      </c>
      <c r="L192" s="37" t="s">
        <v>223</v>
      </c>
      <c r="M192" s="30" t="s">
        <v>98</v>
      </c>
      <c r="N192" s="30" t="s">
        <v>229</v>
      </c>
    </row>
    <row r="193" spans="2:14" x14ac:dyDescent="0.25">
      <c r="B193" s="41" t="s">
        <v>93</v>
      </c>
      <c r="C193" s="13" t="s">
        <v>279</v>
      </c>
      <c r="D193" s="31">
        <v>45474</v>
      </c>
      <c r="E193" s="29" t="s">
        <v>191</v>
      </c>
      <c r="F193" s="31">
        <v>45474</v>
      </c>
      <c r="G193" s="28">
        <f t="shared" ca="1" si="4"/>
        <v>37.330083333334187</v>
      </c>
      <c r="H193" s="36">
        <f t="shared" ca="1" si="5"/>
        <v>37.330083333334187</v>
      </c>
      <c r="I193" s="29" t="s">
        <v>210</v>
      </c>
      <c r="K193" s="29" t="s">
        <v>231</v>
      </c>
      <c r="L193" s="37" t="s">
        <v>223</v>
      </c>
      <c r="M193" s="30" t="s">
        <v>98</v>
      </c>
      <c r="N193" s="30" t="s">
        <v>229</v>
      </c>
    </row>
    <row r="194" spans="2:14" x14ac:dyDescent="0.25">
      <c r="B194" s="41" t="s">
        <v>93</v>
      </c>
      <c r="C194" s="13" t="s">
        <v>280</v>
      </c>
      <c r="D194" s="31">
        <v>45474</v>
      </c>
      <c r="E194" s="29" t="s">
        <v>191</v>
      </c>
      <c r="F194" s="31">
        <v>45474</v>
      </c>
      <c r="G194" s="28">
        <f t="shared" ca="1" si="4"/>
        <v>37.330083333334187</v>
      </c>
      <c r="H194" s="36">
        <f t="shared" ca="1" si="5"/>
        <v>37.330083333334187</v>
      </c>
      <c r="I194" s="29" t="s">
        <v>210</v>
      </c>
      <c r="K194" s="29" t="s">
        <v>231</v>
      </c>
      <c r="L194" s="37" t="s">
        <v>223</v>
      </c>
      <c r="M194" s="30" t="s">
        <v>98</v>
      </c>
      <c r="N194" s="30" t="s">
        <v>229</v>
      </c>
    </row>
    <row r="195" spans="2:14" x14ac:dyDescent="0.25">
      <c r="B195" s="41" t="s">
        <v>93</v>
      </c>
      <c r="C195" s="13" t="s">
        <v>281</v>
      </c>
      <c r="D195" s="31">
        <v>45474</v>
      </c>
      <c r="E195" s="29" t="s">
        <v>191</v>
      </c>
      <c r="F195" s="31">
        <v>45474</v>
      </c>
      <c r="G195" s="28">
        <f t="shared" ca="1" si="4"/>
        <v>37.330083333334187</v>
      </c>
      <c r="H195" s="36">
        <f t="shared" ref="H195:H248" ca="1" si="6">IF(E195="DONE", "", NOW()-F195)</f>
        <v>37.330083333334187</v>
      </c>
      <c r="I195" s="29" t="s">
        <v>210</v>
      </c>
      <c r="K195" s="29" t="s">
        <v>231</v>
      </c>
      <c r="L195" s="37" t="s">
        <v>223</v>
      </c>
      <c r="M195" s="30" t="s">
        <v>98</v>
      </c>
      <c r="N195" s="30" t="s">
        <v>229</v>
      </c>
    </row>
    <row r="196" spans="2:14" x14ac:dyDescent="0.25">
      <c r="B196" s="41" t="s">
        <v>93</v>
      </c>
      <c r="C196" s="13" t="s">
        <v>282</v>
      </c>
      <c r="D196" s="31">
        <v>45474</v>
      </c>
      <c r="E196" s="29" t="s">
        <v>191</v>
      </c>
      <c r="F196" s="31">
        <v>45474</v>
      </c>
      <c r="G196" s="28">
        <f t="shared" ca="1" si="4"/>
        <v>37.330083333334187</v>
      </c>
      <c r="H196" s="36">
        <f t="shared" ca="1" si="6"/>
        <v>37.330083333334187</v>
      </c>
      <c r="I196" s="29" t="s">
        <v>210</v>
      </c>
      <c r="K196" s="29" t="s">
        <v>231</v>
      </c>
      <c r="L196" s="37" t="s">
        <v>223</v>
      </c>
      <c r="M196" s="30" t="s">
        <v>98</v>
      </c>
      <c r="N196" s="30" t="s">
        <v>229</v>
      </c>
    </row>
    <row r="197" spans="2:14" x14ac:dyDescent="0.25">
      <c r="B197" s="41" t="s">
        <v>93</v>
      </c>
      <c r="C197" s="13" t="s">
        <v>283</v>
      </c>
      <c r="D197" s="31">
        <v>45474</v>
      </c>
      <c r="E197" s="29" t="s">
        <v>191</v>
      </c>
      <c r="F197" s="31">
        <v>45474</v>
      </c>
      <c r="G197" s="28">
        <f t="shared" ca="1" si="4"/>
        <v>37.330083333334187</v>
      </c>
      <c r="H197" s="36">
        <f t="shared" ca="1" si="6"/>
        <v>37.330083333334187</v>
      </c>
      <c r="I197" s="29" t="s">
        <v>210</v>
      </c>
      <c r="K197" s="29" t="s">
        <v>231</v>
      </c>
      <c r="L197" s="37" t="s">
        <v>223</v>
      </c>
      <c r="M197" s="30" t="s">
        <v>98</v>
      </c>
      <c r="N197" s="30" t="s">
        <v>229</v>
      </c>
    </row>
    <row r="198" spans="2:14" x14ac:dyDescent="0.25">
      <c r="B198" s="41" t="s">
        <v>93</v>
      </c>
      <c r="C198" s="13" t="s">
        <v>284</v>
      </c>
      <c r="D198" s="31">
        <v>45474</v>
      </c>
      <c r="E198" s="29" t="s">
        <v>191</v>
      </c>
      <c r="F198" s="31">
        <v>45474</v>
      </c>
      <c r="G198" s="28">
        <f t="shared" ca="1" si="4"/>
        <v>37.330083333334187</v>
      </c>
      <c r="H198" s="36">
        <f t="shared" ca="1" si="6"/>
        <v>37.330083333334187</v>
      </c>
      <c r="I198" s="29" t="s">
        <v>210</v>
      </c>
      <c r="K198" s="29" t="s">
        <v>231</v>
      </c>
      <c r="L198" s="37" t="s">
        <v>223</v>
      </c>
      <c r="M198" s="30" t="s">
        <v>98</v>
      </c>
      <c r="N198" s="30" t="s">
        <v>229</v>
      </c>
    </row>
    <row r="199" spans="2:14" x14ac:dyDescent="0.25">
      <c r="B199" s="41" t="s">
        <v>93</v>
      </c>
      <c r="C199" s="13" t="s">
        <v>285</v>
      </c>
      <c r="D199" s="31">
        <v>45474</v>
      </c>
      <c r="E199" s="29" t="s">
        <v>191</v>
      </c>
      <c r="F199" s="31">
        <v>45474</v>
      </c>
      <c r="G199" s="28">
        <f t="shared" ca="1" si="4"/>
        <v>37.330083333334187</v>
      </c>
      <c r="H199" s="36">
        <f t="shared" ca="1" si="6"/>
        <v>37.330083333334187</v>
      </c>
      <c r="I199" s="29" t="s">
        <v>210</v>
      </c>
      <c r="K199" s="29" t="s">
        <v>231</v>
      </c>
      <c r="L199" s="37" t="s">
        <v>223</v>
      </c>
      <c r="M199" s="30" t="s">
        <v>98</v>
      </c>
      <c r="N199" s="30" t="s">
        <v>229</v>
      </c>
    </row>
    <row r="200" spans="2:14" x14ac:dyDescent="0.25">
      <c r="B200" s="41" t="s">
        <v>93</v>
      </c>
      <c r="C200" s="13" t="s">
        <v>286</v>
      </c>
      <c r="D200" s="31">
        <v>45474</v>
      </c>
      <c r="E200" s="29" t="s">
        <v>191</v>
      </c>
      <c r="F200" s="31">
        <v>45474</v>
      </c>
      <c r="G200" s="28">
        <f t="shared" ca="1" si="4"/>
        <v>37.330083333334187</v>
      </c>
      <c r="H200" s="36">
        <f t="shared" ca="1" si="6"/>
        <v>37.330083333334187</v>
      </c>
      <c r="I200" s="29" t="s">
        <v>210</v>
      </c>
      <c r="K200" s="29" t="s">
        <v>231</v>
      </c>
      <c r="L200" s="37" t="s">
        <v>223</v>
      </c>
      <c r="M200" s="30" t="s">
        <v>98</v>
      </c>
      <c r="N200" s="30" t="s">
        <v>229</v>
      </c>
    </row>
    <row r="201" spans="2:14" x14ac:dyDescent="0.25">
      <c r="B201" s="41" t="s">
        <v>93</v>
      </c>
      <c r="C201" s="13" t="s">
        <v>287</v>
      </c>
      <c r="D201" s="31">
        <v>45474</v>
      </c>
      <c r="E201" s="29" t="s">
        <v>191</v>
      </c>
      <c r="F201" s="31">
        <v>45474</v>
      </c>
      <c r="G201" s="28">
        <f t="shared" ca="1" si="4"/>
        <v>37.330083333334187</v>
      </c>
      <c r="H201" s="36">
        <f t="shared" ca="1" si="6"/>
        <v>37.330083333334187</v>
      </c>
      <c r="I201" s="29" t="s">
        <v>210</v>
      </c>
      <c r="K201" s="29" t="s">
        <v>231</v>
      </c>
      <c r="L201" s="37" t="s">
        <v>223</v>
      </c>
      <c r="M201" s="30" t="s">
        <v>98</v>
      </c>
      <c r="N201" s="30" t="s">
        <v>229</v>
      </c>
    </row>
    <row r="202" spans="2:14" x14ac:dyDescent="0.25">
      <c r="B202" s="6" t="s">
        <v>169</v>
      </c>
      <c r="C202" s="13" t="s">
        <v>288</v>
      </c>
      <c r="D202" s="35">
        <v>45474</v>
      </c>
      <c r="E202" s="33" t="s">
        <v>191</v>
      </c>
      <c r="F202" s="35">
        <v>45488</v>
      </c>
      <c r="G202" s="32">
        <f t="shared" ca="1" si="4"/>
        <v>37.330083333334187</v>
      </c>
      <c r="H202" s="36">
        <f t="shared" ca="1" si="6"/>
        <v>23.330083333334187</v>
      </c>
      <c r="I202" s="33" t="s">
        <v>210</v>
      </c>
      <c r="K202" s="33" t="s">
        <v>231</v>
      </c>
      <c r="L202" s="37" t="s">
        <v>223</v>
      </c>
      <c r="M202" s="34" t="s">
        <v>98</v>
      </c>
      <c r="N202" s="34" t="s">
        <v>229</v>
      </c>
    </row>
    <row r="203" spans="2:14" x14ac:dyDescent="0.25">
      <c r="B203" s="33" t="s">
        <v>169</v>
      </c>
      <c r="C203" s="13" t="s">
        <v>289</v>
      </c>
      <c r="D203" s="35">
        <v>45474</v>
      </c>
      <c r="E203" s="33" t="s">
        <v>191</v>
      </c>
      <c r="F203" s="35">
        <v>45488</v>
      </c>
      <c r="G203" s="32">
        <f t="shared" ca="1" si="4"/>
        <v>37.330083333334187</v>
      </c>
      <c r="H203" s="36">
        <f t="shared" ca="1" si="6"/>
        <v>23.330083333334187</v>
      </c>
      <c r="I203" s="33" t="s">
        <v>210</v>
      </c>
      <c r="K203" s="33" t="s">
        <v>231</v>
      </c>
      <c r="L203" s="37" t="s">
        <v>223</v>
      </c>
      <c r="M203" s="34" t="s">
        <v>98</v>
      </c>
      <c r="N203" s="34" t="s">
        <v>229</v>
      </c>
    </row>
    <row r="204" spans="2:14" x14ac:dyDescent="0.25">
      <c r="B204" s="33" t="s">
        <v>169</v>
      </c>
      <c r="C204" s="13" t="s">
        <v>290</v>
      </c>
      <c r="D204" s="35">
        <v>45474</v>
      </c>
      <c r="E204" s="33" t="s">
        <v>191</v>
      </c>
      <c r="F204" s="35">
        <v>45488</v>
      </c>
      <c r="G204" s="32">
        <f t="shared" ca="1" si="4"/>
        <v>37.330083333334187</v>
      </c>
      <c r="H204" s="36">
        <f t="shared" ca="1" si="6"/>
        <v>23.330083333334187</v>
      </c>
      <c r="I204" s="33" t="s">
        <v>210</v>
      </c>
      <c r="K204" s="33" t="s">
        <v>231</v>
      </c>
      <c r="L204" s="37" t="s">
        <v>223</v>
      </c>
      <c r="M204" s="34" t="s">
        <v>98</v>
      </c>
      <c r="N204" s="34" t="s">
        <v>229</v>
      </c>
    </row>
    <row r="205" spans="2:14" x14ac:dyDescent="0.25">
      <c r="B205" s="33" t="s">
        <v>169</v>
      </c>
      <c r="C205" s="13" t="s">
        <v>291</v>
      </c>
      <c r="D205" s="35">
        <v>45474</v>
      </c>
      <c r="E205" s="33" t="s">
        <v>191</v>
      </c>
      <c r="F205" s="35">
        <v>45488</v>
      </c>
      <c r="G205" s="32">
        <f t="shared" ca="1" si="4"/>
        <v>37.330083333334187</v>
      </c>
      <c r="H205" s="36">
        <f t="shared" ca="1" si="6"/>
        <v>23.330083333334187</v>
      </c>
      <c r="I205" s="33" t="s">
        <v>210</v>
      </c>
      <c r="K205" s="33" t="s">
        <v>231</v>
      </c>
      <c r="L205" s="37" t="s">
        <v>223</v>
      </c>
      <c r="M205" s="34" t="s">
        <v>98</v>
      </c>
      <c r="N205" s="34" t="s">
        <v>229</v>
      </c>
    </row>
    <row r="206" spans="2:14" x14ac:dyDescent="0.25">
      <c r="B206" s="33" t="s">
        <v>169</v>
      </c>
      <c r="C206" s="13" t="s">
        <v>292</v>
      </c>
      <c r="D206" s="35">
        <v>45474</v>
      </c>
      <c r="E206" s="33" t="s">
        <v>191</v>
      </c>
      <c r="F206" s="35">
        <v>45488</v>
      </c>
      <c r="G206" s="32">
        <f t="shared" ref="G206:G247" ca="1" si="7">IF(E206="DONE",NOW()-D206, NOW()-D206)</f>
        <v>37.330083333334187</v>
      </c>
      <c r="H206" s="36">
        <f t="shared" ca="1" si="6"/>
        <v>23.330083333334187</v>
      </c>
      <c r="I206" s="33" t="s">
        <v>210</v>
      </c>
      <c r="K206" s="33" t="s">
        <v>231</v>
      </c>
      <c r="L206" s="37" t="s">
        <v>223</v>
      </c>
      <c r="M206" s="34" t="s">
        <v>98</v>
      </c>
      <c r="N206" s="34" t="s">
        <v>229</v>
      </c>
    </row>
    <row r="207" spans="2:14" x14ac:dyDescent="0.25">
      <c r="B207" s="33" t="s">
        <v>169</v>
      </c>
      <c r="C207" s="13" t="s">
        <v>293</v>
      </c>
      <c r="D207" s="35">
        <v>45474</v>
      </c>
      <c r="E207" s="33" t="s">
        <v>191</v>
      </c>
      <c r="F207" s="35">
        <v>45488</v>
      </c>
      <c r="G207" s="32">
        <f t="shared" ca="1" si="7"/>
        <v>37.330083333334187</v>
      </c>
      <c r="H207" s="36">
        <f t="shared" ca="1" si="6"/>
        <v>23.330083333334187</v>
      </c>
      <c r="I207" s="33" t="s">
        <v>210</v>
      </c>
      <c r="K207" s="33" t="s">
        <v>231</v>
      </c>
      <c r="L207" s="37" t="s">
        <v>223</v>
      </c>
      <c r="M207" s="34" t="s">
        <v>98</v>
      </c>
      <c r="N207" s="34" t="s">
        <v>229</v>
      </c>
    </row>
    <row r="208" spans="2:14" x14ac:dyDescent="0.25">
      <c r="B208" s="33" t="s">
        <v>169</v>
      </c>
      <c r="C208" s="13" t="s">
        <v>294</v>
      </c>
      <c r="D208" s="35">
        <v>45474</v>
      </c>
      <c r="E208" s="33" t="s">
        <v>191</v>
      </c>
      <c r="F208" s="35">
        <v>45488</v>
      </c>
      <c r="G208" s="32">
        <f t="shared" ca="1" si="7"/>
        <v>37.330083333334187</v>
      </c>
      <c r="H208" s="36">
        <f t="shared" ca="1" si="6"/>
        <v>23.330083333334187</v>
      </c>
      <c r="I208" s="33" t="s">
        <v>210</v>
      </c>
      <c r="K208" s="33" t="s">
        <v>231</v>
      </c>
      <c r="L208" s="37" t="s">
        <v>223</v>
      </c>
      <c r="M208" s="34" t="s">
        <v>98</v>
      </c>
      <c r="N208" s="34" t="s">
        <v>229</v>
      </c>
    </row>
    <row r="209" spans="2:14" x14ac:dyDescent="0.25">
      <c r="B209" s="33" t="s">
        <v>169</v>
      </c>
      <c r="C209" s="13" t="s">
        <v>295</v>
      </c>
      <c r="D209" s="35">
        <v>45474</v>
      </c>
      <c r="E209" s="33" t="s">
        <v>191</v>
      </c>
      <c r="F209" s="35">
        <v>45488</v>
      </c>
      <c r="G209" s="32">
        <f t="shared" ca="1" si="7"/>
        <v>37.330083333334187</v>
      </c>
      <c r="H209" s="36">
        <f t="shared" ca="1" si="6"/>
        <v>23.330083333334187</v>
      </c>
      <c r="I209" s="33" t="s">
        <v>210</v>
      </c>
      <c r="K209" s="33" t="s">
        <v>231</v>
      </c>
      <c r="L209" s="37" t="s">
        <v>223</v>
      </c>
      <c r="M209" s="34" t="s">
        <v>98</v>
      </c>
      <c r="N209" s="34" t="s">
        <v>229</v>
      </c>
    </row>
    <row r="210" spans="2:14" x14ac:dyDescent="0.25">
      <c r="B210" s="33" t="s">
        <v>169</v>
      </c>
      <c r="C210" s="13" t="s">
        <v>296</v>
      </c>
      <c r="D210" s="35">
        <v>45474</v>
      </c>
      <c r="E210" s="33" t="s">
        <v>191</v>
      </c>
      <c r="F210" s="35">
        <v>45488</v>
      </c>
      <c r="G210" s="32">
        <f t="shared" ca="1" si="7"/>
        <v>37.330083333334187</v>
      </c>
      <c r="H210" s="36">
        <f t="shared" ca="1" si="6"/>
        <v>23.330083333334187</v>
      </c>
      <c r="I210" s="33" t="s">
        <v>210</v>
      </c>
      <c r="K210" s="33" t="s">
        <v>231</v>
      </c>
      <c r="L210" s="37" t="s">
        <v>223</v>
      </c>
      <c r="M210" s="34" t="s">
        <v>98</v>
      </c>
      <c r="N210" s="34" t="s">
        <v>229</v>
      </c>
    </row>
    <row r="211" spans="2:14" x14ac:dyDescent="0.25">
      <c r="B211" s="33" t="s">
        <v>169</v>
      </c>
      <c r="C211" s="13" t="s">
        <v>297</v>
      </c>
      <c r="D211" s="35">
        <v>45474</v>
      </c>
      <c r="E211" s="33" t="s">
        <v>191</v>
      </c>
      <c r="F211" s="35">
        <v>45488</v>
      </c>
      <c r="G211" s="32">
        <f t="shared" ca="1" si="7"/>
        <v>37.330083333334187</v>
      </c>
      <c r="H211" s="36">
        <f t="shared" ca="1" si="6"/>
        <v>23.330083333334187</v>
      </c>
      <c r="I211" s="33" t="s">
        <v>210</v>
      </c>
      <c r="K211" s="33" t="s">
        <v>231</v>
      </c>
      <c r="L211" s="37" t="s">
        <v>223</v>
      </c>
      <c r="M211" s="34" t="s">
        <v>98</v>
      </c>
      <c r="N211" s="34" t="s">
        <v>229</v>
      </c>
    </row>
    <row r="212" spans="2:14" x14ac:dyDescent="0.25">
      <c r="B212" s="33" t="s">
        <v>169</v>
      </c>
      <c r="C212" s="13" t="s">
        <v>298</v>
      </c>
      <c r="D212" s="35">
        <v>45474</v>
      </c>
      <c r="E212" s="33" t="s">
        <v>191</v>
      </c>
      <c r="F212" s="35">
        <v>45488</v>
      </c>
      <c r="G212" s="32">
        <f t="shared" ca="1" si="7"/>
        <v>37.330083333334187</v>
      </c>
      <c r="H212" s="36">
        <f t="shared" ca="1" si="6"/>
        <v>23.330083333334187</v>
      </c>
      <c r="I212" s="33" t="s">
        <v>210</v>
      </c>
      <c r="K212" s="33" t="s">
        <v>231</v>
      </c>
      <c r="L212" s="37" t="s">
        <v>223</v>
      </c>
      <c r="M212" s="34" t="s">
        <v>98</v>
      </c>
      <c r="N212" s="34" t="s">
        <v>229</v>
      </c>
    </row>
    <row r="213" spans="2:14" x14ac:dyDescent="0.25">
      <c r="B213" s="33" t="s">
        <v>169</v>
      </c>
      <c r="C213" s="13" t="s">
        <v>299</v>
      </c>
      <c r="D213" s="35">
        <v>45474</v>
      </c>
      <c r="E213" s="33" t="s">
        <v>191</v>
      </c>
      <c r="F213" s="35">
        <v>45488</v>
      </c>
      <c r="G213" s="32">
        <f t="shared" ca="1" si="7"/>
        <v>37.330083333334187</v>
      </c>
      <c r="H213" s="36">
        <f t="shared" ca="1" si="6"/>
        <v>23.330083333334187</v>
      </c>
      <c r="I213" s="33" t="s">
        <v>210</v>
      </c>
      <c r="K213" s="33" t="s">
        <v>231</v>
      </c>
      <c r="L213" s="37" t="s">
        <v>223</v>
      </c>
      <c r="M213" s="34" t="s">
        <v>98</v>
      </c>
      <c r="N213" s="34" t="s">
        <v>229</v>
      </c>
    </row>
    <row r="214" spans="2:14" x14ac:dyDescent="0.25">
      <c r="B214" s="33" t="s">
        <v>169</v>
      </c>
      <c r="C214" s="13" t="s">
        <v>300</v>
      </c>
      <c r="D214" s="35">
        <v>45474</v>
      </c>
      <c r="E214" s="33" t="s">
        <v>191</v>
      </c>
      <c r="F214" s="35">
        <v>45488</v>
      </c>
      <c r="G214" s="32">
        <f t="shared" ca="1" si="7"/>
        <v>37.330083333334187</v>
      </c>
      <c r="H214" s="36">
        <f t="shared" ca="1" si="6"/>
        <v>23.330083333334187</v>
      </c>
      <c r="I214" s="33" t="s">
        <v>210</v>
      </c>
      <c r="K214" s="33" t="s">
        <v>231</v>
      </c>
      <c r="L214" s="37" t="s">
        <v>223</v>
      </c>
      <c r="M214" s="34" t="s">
        <v>98</v>
      </c>
      <c r="N214" s="34" t="s">
        <v>229</v>
      </c>
    </row>
    <row r="215" spans="2:14" x14ac:dyDescent="0.25">
      <c r="B215" s="33" t="s">
        <v>169</v>
      </c>
      <c r="C215" s="13" t="s">
        <v>301</v>
      </c>
      <c r="D215" s="35">
        <v>45474</v>
      </c>
      <c r="E215" s="33" t="s">
        <v>191</v>
      </c>
      <c r="F215" s="35">
        <v>45488</v>
      </c>
      <c r="G215" s="32">
        <f t="shared" ca="1" si="7"/>
        <v>37.330083333334187</v>
      </c>
      <c r="H215" s="36">
        <f t="shared" ca="1" si="6"/>
        <v>23.330083333334187</v>
      </c>
      <c r="I215" s="33" t="s">
        <v>210</v>
      </c>
      <c r="K215" s="33" t="s">
        <v>231</v>
      </c>
      <c r="L215" s="37" t="s">
        <v>223</v>
      </c>
      <c r="M215" s="34" t="s">
        <v>98</v>
      </c>
      <c r="N215" s="34" t="s">
        <v>229</v>
      </c>
    </row>
    <row r="216" spans="2:14" x14ac:dyDescent="0.25">
      <c r="B216" s="33" t="s">
        <v>169</v>
      </c>
      <c r="C216" s="13" t="s">
        <v>302</v>
      </c>
      <c r="D216" s="35">
        <v>45474</v>
      </c>
      <c r="E216" s="33" t="s">
        <v>191</v>
      </c>
      <c r="F216" s="35">
        <v>45488</v>
      </c>
      <c r="G216" s="32">
        <f t="shared" ca="1" si="7"/>
        <v>37.330083333334187</v>
      </c>
      <c r="H216" s="36">
        <f t="shared" ca="1" si="6"/>
        <v>23.330083333334187</v>
      </c>
      <c r="I216" s="33" t="s">
        <v>210</v>
      </c>
      <c r="K216" s="33" t="s">
        <v>231</v>
      </c>
      <c r="L216" s="37" t="s">
        <v>223</v>
      </c>
      <c r="M216" s="34" t="s">
        <v>98</v>
      </c>
      <c r="N216" s="34" t="s">
        <v>229</v>
      </c>
    </row>
    <row r="217" spans="2:14" x14ac:dyDescent="0.25">
      <c r="B217" s="33" t="s">
        <v>169</v>
      </c>
      <c r="C217" s="13" t="s">
        <v>303</v>
      </c>
      <c r="D217" s="35">
        <v>45474</v>
      </c>
      <c r="E217" s="33" t="s">
        <v>191</v>
      </c>
      <c r="F217" s="35">
        <v>45488</v>
      </c>
      <c r="G217" s="32">
        <f t="shared" ca="1" si="7"/>
        <v>37.330083333334187</v>
      </c>
      <c r="H217" s="36">
        <f t="shared" ca="1" si="6"/>
        <v>23.330083333334187</v>
      </c>
      <c r="I217" s="33" t="s">
        <v>210</v>
      </c>
      <c r="K217" s="33" t="s">
        <v>231</v>
      </c>
      <c r="L217" s="37" t="s">
        <v>223</v>
      </c>
      <c r="M217" s="34" t="s">
        <v>98</v>
      </c>
      <c r="N217" s="34" t="s">
        <v>229</v>
      </c>
    </row>
    <row r="218" spans="2:14" x14ac:dyDescent="0.25">
      <c r="B218" s="33" t="s">
        <v>169</v>
      </c>
      <c r="C218" s="13" t="s">
        <v>304</v>
      </c>
      <c r="D218" s="35">
        <v>45474</v>
      </c>
      <c r="E218" s="33" t="s">
        <v>191</v>
      </c>
      <c r="F218" s="35">
        <v>45488</v>
      </c>
      <c r="G218" s="32">
        <f t="shared" ca="1" si="7"/>
        <v>37.330083333334187</v>
      </c>
      <c r="H218" s="36">
        <f t="shared" ca="1" si="6"/>
        <v>23.330083333334187</v>
      </c>
      <c r="I218" s="33" t="s">
        <v>210</v>
      </c>
      <c r="K218" s="33" t="s">
        <v>231</v>
      </c>
      <c r="L218" s="37" t="s">
        <v>223</v>
      </c>
      <c r="M218" s="34" t="s">
        <v>98</v>
      </c>
      <c r="N218" s="34" t="s">
        <v>229</v>
      </c>
    </row>
    <row r="219" spans="2:14" x14ac:dyDescent="0.25">
      <c r="B219" s="33" t="s">
        <v>169</v>
      </c>
      <c r="C219" s="13" t="s">
        <v>305</v>
      </c>
      <c r="D219" s="35">
        <v>45474</v>
      </c>
      <c r="E219" s="33" t="s">
        <v>191</v>
      </c>
      <c r="F219" s="35">
        <v>45488</v>
      </c>
      <c r="G219" s="32">
        <f t="shared" ca="1" si="7"/>
        <v>37.330083333334187</v>
      </c>
      <c r="H219" s="36">
        <f t="shared" ca="1" si="6"/>
        <v>23.330083333334187</v>
      </c>
      <c r="I219" s="33" t="s">
        <v>210</v>
      </c>
      <c r="K219" s="33" t="s">
        <v>231</v>
      </c>
      <c r="L219" s="37" t="s">
        <v>223</v>
      </c>
      <c r="M219" s="34" t="s">
        <v>98</v>
      </c>
      <c r="N219" s="34" t="s">
        <v>229</v>
      </c>
    </row>
    <row r="220" spans="2:14" x14ac:dyDescent="0.25">
      <c r="B220" s="33" t="s">
        <v>169</v>
      </c>
      <c r="C220" s="13" t="s">
        <v>306</v>
      </c>
      <c r="D220" s="35">
        <v>45474</v>
      </c>
      <c r="E220" s="33" t="s">
        <v>191</v>
      </c>
      <c r="F220" s="35">
        <v>45488</v>
      </c>
      <c r="G220" s="32">
        <f t="shared" ca="1" si="7"/>
        <v>37.330083333334187</v>
      </c>
      <c r="H220" s="36">
        <f t="shared" ca="1" si="6"/>
        <v>23.330083333334187</v>
      </c>
      <c r="I220" s="33" t="s">
        <v>210</v>
      </c>
      <c r="K220" s="33" t="s">
        <v>231</v>
      </c>
      <c r="L220" s="37" t="s">
        <v>223</v>
      </c>
      <c r="M220" s="34" t="s">
        <v>98</v>
      </c>
      <c r="N220" s="34" t="s">
        <v>229</v>
      </c>
    </row>
    <row r="221" spans="2:14" x14ac:dyDescent="0.25">
      <c r="B221" s="33" t="s">
        <v>169</v>
      </c>
      <c r="C221" s="13" t="s">
        <v>307</v>
      </c>
      <c r="D221" s="35">
        <v>45474</v>
      </c>
      <c r="E221" s="33" t="s">
        <v>191</v>
      </c>
      <c r="F221" s="35">
        <v>45488</v>
      </c>
      <c r="G221" s="32">
        <f t="shared" ca="1" si="7"/>
        <v>37.330083333334187</v>
      </c>
      <c r="H221" s="36">
        <f t="shared" ca="1" si="6"/>
        <v>23.330083333334187</v>
      </c>
      <c r="I221" s="33" t="s">
        <v>210</v>
      </c>
      <c r="K221" s="33" t="s">
        <v>231</v>
      </c>
      <c r="L221" s="37" t="s">
        <v>223</v>
      </c>
      <c r="M221" s="34" t="s">
        <v>98</v>
      </c>
      <c r="N221" s="34" t="s">
        <v>229</v>
      </c>
    </row>
    <row r="222" spans="2:14" x14ac:dyDescent="0.25">
      <c r="B222" s="33" t="s">
        <v>169</v>
      </c>
      <c r="C222" s="13" t="s">
        <v>308</v>
      </c>
      <c r="D222" s="35">
        <v>45474</v>
      </c>
      <c r="E222" s="33" t="s">
        <v>191</v>
      </c>
      <c r="F222" s="35">
        <v>45488</v>
      </c>
      <c r="G222" s="32">
        <f t="shared" ca="1" si="7"/>
        <v>37.330083333334187</v>
      </c>
      <c r="H222" s="36">
        <f t="shared" ca="1" si="6"/>
        <v>23.330083333334187</v>
      </c>
      <c r="I222" s="33" t="s">
        <v>210</v>
      </c>
      <c r="K222" s="33" t="s">
        <v>231</v>
      </c>
      <c r="L222" s="37" t="s">
        <v>223</v>
      </c>
      <c r="M222" s="34" t="s">
        <v>98</v>
      </c>
      <c r="N222" s="34" t="s">
        <v>229</v>
      </c>
    </row>
    <row r="223" spans="2:14" x14ac:dyDescent="0.25">
      <c r="B223" s="33" t="s">
        <v>169</v>
      </c>
      <c r="C223" s="13" t="s">
        <v>309</v>
      </c>
      <c r="D223" s="35">
        <v>45474</v>
      </c>
      <c r="E223" s="33" t="s">
        <v>191</v>
      </c>
      <c r="F223" s="35">
        <v>45488</v>
      </c>
      <c r="G223" s="32">
        <f t="shared" ca="1" si="7"/>
        <v>37.330083333334187</v>
      </c>
      <c r="H223" s="36">
        <f t="shared" ca="1" si="6"/>
        <v>23.330083333334187</v>
      </c>
      <c r="I223" s="33" t="s">
        <v>210</v>
      </c>
      <c r="K223" s="33" t="s">
        <v>231</v>
      </c>
      <c r="L223" s="37" t="s">
        <v>223</v>
      </c>
      <c r="M223" s="34" t="s">
        <v>98</v>
      </c>
      <c r="N223" s="34" t="s">
        <v>229</v>
      </c>
    </row>
    <row r="224" spans="2:14" x14ac:dyDescent="0.25">
      <c r="B224" s="33" t="s">
        <v>169</v>
      </c>
      <c r="C224" s="13" t="s">
        <v>310</v>
      </c>
      <c r="D224" s="35">
        <v>45474</v>
      </c>
      <c r="E224" s="33" t="s">
        <v>191</v>
      </c>
      <c r="F224" s="35">
        <v>45488</v>
      </c>
      <c r="G224" s="32">
        <f t="shared" ca="1" si="7"/>
        <v>37.330083333334187</v>
      </c>
      <c r="H224" s="36">
        <f t="shared" ca="1" si="6"/>
        <v>23.330083333334187</v>
      </c>
      <c r="I224" s="33" t="s">
        <v>210</v>
      </c>
      <c r="K224" s="33" t="s">
        <v>231</v>
      </c>
      <c r="L224" s="37" t="s">
        <v>223</v>
      </c>
      <c r="M224" s="34" t="s">
        <v>98</v>
      </c>
      <c r="N224" s="34" t="s">
        <v>229</v>
      </c>
    </row>
    <row r="225" spans="1:14" x14ac:dyDescent="0.25">
      <c r="B225" s="33" t="s">
        <v>169</v>
      </c>
      <c r="C225" s="13" t="s">
        <v>311</v>
      </c>
      <c r="D225" s="35">
        <v>45474</v>
      </c>
      <c r="E225" s="33" t="s">
        <v>191</v>
      </c>
      <c r="F225" s="35">
        <v>45488</v>
      </c>
      <c r="G225" s="32">
        <f t="shared" ca="1" si="7"/>
        <v>37.330083333334187</v>
      </c>
      <c r="H225" s="36">
        <f t="shared" ca="1" si="6"/>
        <v>23.330083333334187</v>
      </c>
      <c r="I225" s="33" t="s">
        <v>210</v>
      </c>
      <c r="K225" s="33" t="s">
        <v>231</v>
      </c>
      <c r="L225" s="37" t="s">
        <v>223</v>
      </c>
      <c r="M225" s="34" t="s">
        <v>98</v>
      </c>
      <c r="N225" s="34" t="s">
        <v>229</v>
      </c>
    </row>
    <row r="226" spans="1:14" x14ac:dyDescent="0.25">
      <c r="B226" s="33" t="s">
        <v>169</v>
      </c>
      <c r="C226" s="13" t="s">
        <v>312</v>
      </c>
      <c r="D226" s="35">
        <v>45474</v>
      </c>
      <c r="E226" s="33" t="s">
        <v>191</v>
      </c>
      <c r="F226" s="35">
        <v>45488</v>
      </c>
      <c r="G226" s="32">
        <f t="shared" ca="1" si="7"/>
        <v>37.330083333334187</v>
      </c>
      <c r="H226" s="36">
        <f t="shared" ca="1" si="6"/>
        <v>23.330083333334187</v>
      </c>
      <c r="I226" s="33" t="s">
        <v>210</v>
      </c>
      <c r="K226" s="33" t="s">
        <v>231</v>
      </c>
      <c r="L226" s="37" t="s">
        <v>223</v>
      </c>
      <c r="M226" s="34" t="s">
        <v>98</v>
      </c>
      <c r="N226" s="34" t="s">
        <v>229</v>
      </c>
    </row>
    <row r="227" spans="1:14" x14ac:dyDescent="0.25">
      <c r="B227" s="33" t="s">
        <v>169</v>
      </c>
      <c r="C227" s="13" t="s">
        <v>313</v>
      </c>
      <c r="D227" s="35">
        <v>45474</v>
      </c>
      <c r="E227" s="33" t="s">
        <v>191</v>
      </c>
      <c r="F227" s="35">
        <v>45488</v>
      </c>
      <c r="G227" s="32">
        <f t="shared" ca="1" si="7"/>
        <v>37.330083333334187</v>
      </c>
      <c r="H227" s="36">
        <f t="shared" ca="1" si="6"/>
        <v>23.330083333334187</v>
      </c>
      <c r="I227" s="33" t="s">
        <v>210</v>
      </c>
      <c r="K227" s="33" t="s">
        <v>231</v>
      </c>
      <c r="L227" s="37" t="s">
        <v>223</v>
      </c>
      <c r="M227" s="34" t="s">
        <v>98</v>
      </c>
      <c r="N227" s="34" t="s">
        <v>229</v>
      </c>
    </row>
    <row r="228" spans="1:14" x14ac:dyDescent="0.25">
      <c r="B228" s="33" t="s">
        <v>169</v>
      </c>
      <c r="C228" s="13" t="s">
        <v>314</v>
      </c>
      <c r="D228" s="35">
        <v>45474</v>
      </c>
      <c r="E228" s="33" t="s">
        <v>191</v>
      </c>
      <c r="F228" s="35">
        <v>45488</v>
      </c>
      <c r="G228" s="32">
        <f t="shared" ca="1" si="7"/>
        <v>37.330083333334187</v>
      </c>
      <c r="H228" s="36">
        <f t="shared" ca="1" si="6"/>
        <v>23.330083333334187</v>
      </c>
      <c r="I228" s="33" t="s">
        <v>210</v>
      </c>
      <c r="K228" s="33" t="s">
        <v>231</v>
      </c>
      <c r="L228" s="37" t="s">
        <v>223</v>
      </c>
      <c r="M228" s="34" t="s">
        <v>98</v>
      </c>
      <c r="N228" s="34" t="s">
        <v>229</v>
      </c>
    </row>
    <row r="229" spans="1:14" x14ac:dyDescent="0.25">
      <c r="B229" s="41" t="s">
        <v>185</v>
      </c>
      <c r="C229" s="13" t="s">
        <v>324</v>
      </c>
      <c r="D229" s="11">
        <v>45498</v>
      </c>
      <c r="E229" s="37" t="s">
        <v>192</v>
      </c>
      <c r="F229" s="11">
        <v>45502</v>
      </c>
      <c r="G229" s="36">
        <f t="shared" ca="1" si="7"/>
        <v>13.330083333334187</v>
      </c>
      <c r="H229" s="36">
        <f t="shared" ca="1" si="6"/>
        <v>9.330083333334187</v>
      </c>
      <c r="I229" s="37" t="s">
        <v>221</v>
      </c>
      <c r="K229" s="33" t="s">
        <v>231</v>
      </c>
      <c r="L229" s="37" t="s">
        <v>223</v>
      </c>
      <c r="M229" s="34" t="s">
        <v>98</v>
      </c>
      <c r="N229" s="34" t="s">
        <v>229</v>
      </c>
    </row>
    <row r="230" spans="1:14" x14ac:dyDescent="0.25">
      <c r="B230" s="41" t="s">
        <v>185</v>
      </c>
      <c r="C230" s="13" t="s">
        <v>325</v>
      </c>
      <c r="D230" s="39">
        <v>45498</v>
      </c>
      <c r="E230" s="37" t="s">
        <v>190</v>
      </c>
      <c r="F230" s="39">
        <v>45507</v>
      </c>
      <c r="G230" s="36">
        <f t="shared" ca="1" si="7"/>
        <v>13.330083333334187</v>
      </c>
      <c r="H230" s="36">
        <f t="shared" ca="1" si="6"/>
        <v>4.330083333334187</v>
      </c>
      <c r="I230" s="6" t="s">
        <v>221</v>
      </c>
      <c r="K230" s="37" t="s">
        <v>231</v>
      </c>
      <c r="L230" s="37" t="s">
        <v>223</v>
      </c>
      <c r="M230" s="38" t="s">
        <v>98</v>
      </c>
      <c r="N230" s="38" t="s">
        <v>229</v>
      </c>
    </row>
    <row r="231" spans="1:14" x14ac:dyDescent="0.25">
      <c r="B231" s="41" t="s">
        <v>185</v>
      </c>
      <c r="C231" s="13" t="s">
        <v>326</v>
      </c>
      <c r="D231" s="39">
        <v>45498</v>
      </c>
      <c r="E231" s="37" t="s">
        <v>190</v>
      </c>
      <c r="F231" s="39">
        <v>45507</v>
      </c>
      <c r="G231" s="36">
        <f t="shared" ca="1" si="7"/>
        <v>13.330083333334187</v>
      </c>
      <c r="H231" s="36">
        <f t="shared" ca="1" si="6"/>
        <v>4.330083333334187</v>
      </c>
      <c r="I231" s="37" t="s">
        <v>221</v>
      </c>
      <c r="K231" s="37" t="s">
        <v>231</v>
      </c>
      <c r="L231" s="37" t="s">
        <v>223</v>
      </c>
      <c r="M231" s="38" t="s">
        <v>98</v>
      </c>
      <c r="N231" s="38" t="s">
        <v>229</v>
      </c>
    </row>
    <row r="232" spans="1:14" x14ac:dyDescent="0.25">
      <c r="B232" s="41" t="s">
        <v>185</v>
      </c>
      <c r="C232" s="13" t="s">
        <v>331</v>
      </c>
      <c r="D232" s="39">
        <v>45498</v>
      </c>
      <c r="E232" s="37" t="s">
        <v>192</v>
      </c>
      <c r="F232" s="39">
        <v>45506</v>
      </c>
      <c r="G232" s="36">
        <f t="shared" ca="1" si="7"/>
        <v>13.330083333334187</v>
      </c>
      <c r="H232" s="36">
        <f t="shared" ca="1" si="6"/>
        <v>5.330083333334187</v>
      </c>
      <c r="I232" s="37" t="s">
        <v>221</v>
      </c>
      <c r="J232" s="15" t="s">
        <v>332</v>
      </c>
      <c r="K232" s="37" t="s">
        <v>231</v>
      </c>
      <c r="L232" s="37" t="s">
        <v>223</v>
      </c>
      <c r="M232" s="38" t="s">
        <v>98</v>
      </c>
      <c r="N232" s="38" t="s">
        <v>229</v>
      </c>
    </row>
    <row r="233" spans="1:14" x14ac:dyDescent="0.25">
      <c r="B233" s="41" t="s">
        <v>185</v>
      </c>
      <c r="C233" s="13" t="s">
        <v>327</v>
      </c>
      <c r="D233" s="39">
        <v>45498</v>
      </c>
      <c r="E233" s="37" t="s">
        <v>192</v>
      </c>
      <c r="F233" s="39">
        <v>45502</v>
      </c>
      <c r="G233" s="36">
        <f t="shared" ca="1" si="7"/>
        <v>13.330083333334187</v>
      </c>
      <c r="H233" s="36">
        <f t="shared" ca="1" si="6"/>
        <v>9.330083333334187</v>
      </c>
      <c r="I233" s="37" t="s">
        <v>221</v>
      </c>
      <c r="K233" s="37" t="s">
        <v>231</v>
      </c>
      <c r="L233" s="37" t="s">
        <v>223</v>
      </c>
      <c r="M233" s="38" t="s">
        <v>98</v>
      </c>
      <c r="N233" s="38" t="s">
        <v>229</v>
      </c>
    </row>
    <row r="234" spans="1:14" x14ac:dyDescent="0.25">
      <c r="B234" s="41" t="s">
        <v>185</v>
      </c>
      <c r="C234" s="13" t="s">
        <v>328</v>
      </c>
      <c r="D234" s="39">
        <v>45498</v>
      </c>
      <c r="E234" s="37" t="s">
        <v>190</v>
      </c>
      <c r="F234" s="39">
        <v>45507</v>
      </c>
      <c r="G234" s="36">
        <f t="shared" ca="1" si="7"/>
        <v>13.330083333334187</v>
      </c>
      <c r="H234" s="36">
        <f t="shared" ca="1" si="6"/>
        <v>4.330083333334187</v>
      </c>
      <c r="I234" s="37" t="s">
        <v>221</v>
      </c>
      <c r="K234" s="37" t="s">
        <v>231</v>
      </c>
      <c r="L234" s="37" t="s">
        <v>223</v>
      </c>
      <c r="M234" s="38" t="s">
        <v>98</v>
      </c>
      <c r="N234" s="38" t="s">
        <v>229</v>
      </c>
    </row>
    <row r="235" spans="1:14" x14ac:dyDescent="0.25">
      <c r="B235" s="41" t="s">
        <v>185</v>
      </c>
      <c r="C235" s="13" t="s">
        <v>329</v>
      </c>
      <c r="D235" s="39">
        <v>45498</v>
      </c>
      <c r="E235" s="37" t="s">
        <v>190</v>
      </c>
      <c r="F235" s="39">
        <v>45507</v>
      </c>
      <c r="G235" s="36">
        <f t="shared" ca="1" si="7"/>
        <v>13.330083333334187</v>
      </c>
      <c r="H235" s="36">
        <f t="shared" ca="1" si="6"/>
        <v>4.330083333334187</v>
      </c>
      <c r="I235" s="37" t="s">
        <v>221</v>
      </c>
      <c r="K235" s="37" t="s">
        <v>231</v>
      </c>
      <c r="L235" s="37" t="s">
        <v>223</v>
      </c>
      <c r="M235" s="38" t="s">
        <v>98</v>
      </c>
      <c r="N235" s="38" t="s">
        <v>229</v>
      </c>
    </row>
    <row r="236" spans="1:14" s="3" customFormat="1" x14ac:dyDescent="0.25">
      <c r="A236" s="14"/>
      <c r="B236" s="41" t="s">
        <v>185</v>
      </c>
      <c r="C236" s="13" t="s">
        <v>330</v>
      </c>
      <c r="D236" s="39">
        <v>45498</v>
      </c>
      <c r="E236" s="37" t="s">
        <v>192</v>
      </c>
      <c r="F236" s="39">
        <v>45506</v>
      </c>
      <c r="G236" s="36">
        <f t="shared" ref="G236:G237" ca="1" si="8">IF(E236="DONE",NOW()-D236, NOW()-D236)</f>
        <v>13.330083333334187</v>
      </c>
      <c r="H236" s="36">
        <f t="shared" ref="H236:H237" ca="1" si="9">IF(E236="DONE", "", NOW()-F236)</f>
        <v>5.330083333334187</v>
      </c>
      <c r="I236" s="37" t="s">
        <v>221</v>
      </c>
      <c r="J236" s="15" t="s">
        <v>332</v>
      </c>
      <c r="K236" s="37" t="s">
        <v>231</v>
      </c>
      <c r="L236" s="37" t="s">
        <v>223</v>
      </c>
      <c r="M236" s="38" t="s">
        <v>98</v>
      </c>
      <c r="N236" s="38" t="s">
        <v>229</v>
      </c>
    </row>
    <row r="237" spans="1:14" s="3" customFormat="1" x14ac:dyDescent="0.25">
      <c r="A237" s="14"/>
      <c r="B237" s="41" t="s">
        <v>185</v>
      </c>
      <c r="C237" s="13" t="s">
        <v>346</v>
      </c>
      <c r="D237" s="39">
        <v>45509</v>
      </c>
      <c r="E237" s="37" t="s">
        <v>189</v>
      </c>
      <c r="F237" s="39">
        <v>45509</v>
      </c>
      <c r="G237" s="36">
        <f t="shared" ca="1" si="8"/>
        <v>2.330083333334187</v>
      </c>
      <c r="H237" s="36">
        <f t="shared" ca="1" si="9"/>
        <v>2.330083333334187</v>
      </c>
      <c r="I237" s="37" t="s">
        <v>221</v>
      </c>
      <c r="J237" s="15"/>
      <c r="K237" s="37" t="s">
        <v>231</v>
      </c>
      <c r="L237" s="37" t="s">
        <v>223</v>
      </c>
      <c r="M237" s="38" t="s">
        <v>98</v>
      </c>
      <c r="N237" s="38" t="s">
        <v>229</v>
      </c>
    </row>
    <row r="238" spans="1:14" x14ac:dyDescent="0.25">
      <c r="B238" s="41" t="s">
        <v>185</v>
      </c>
      <c r="C238" s="13" t="s">
        <v>346</v>
      </c>
      <c r="D238" s="39">
        <v>45509</v>
      </c>
      <c r="E238" s="37" t="s">
        <v>189</v>
      </c>
      <c r="F238" s="39">
        <v>45509</v>
      </c>
      <c r="G238" s="36">
        <f t="shared" ca="1" si="7"/>
        <v>2.330083333334187</v>
      </c>
      <c r="H238" s="36">
        <f t="shared" ca="1" si="6"/>
        <v>2.330083333334187</v>
      </c>
      <c r="I238" s="37" t="s">
        <v>221</v>
      </c>
      <c r="K238" s="37" t="s">
        <v>231</v>
      </c>
      <c r="L238" s="37" t="s">
        <v>223</v>
      </c>
      <c r="M238" s="38" t="s">
        <v>98</v>
      </c>
      <c r="N238" s="38" t="s">
        <v>229</v>
      </c>
    </row>
    <row r="239" spans="1:14" s="3" customFormat="1" x14ac:dyDescent="0.25">
      <c r="A239" s="14"/>
      <c r="B239" s="41" t="s">
        <v>177</v>
      </c>
      <c r="C239" s="13" t="s">
        <v>336</v>
      </c>
      <c r="D239" s="39">
        <v>45495</v>
      </c>
      <c r="E239" s="37" t="s">
        <v>237</v>
      </c>
      <c r="F239" s="39">
        <v>45502</v>
      </c>
      <c r="G239" s="36">
        <f t="shared" ref="G239:G241" ca="1" si="10">IF(E239="DONE",NOW()-D239, NOW()-D239)</f>
        <v>16.330083333334187</v>
      </c>
      <c r="H239" s="36">
        <f t="shared" ca="1" si="6"/>
        <v>9.330083333334187</v>
      </c>
      <c r="I239" s="37" t="s">
        <v>221</v>
      </c>
      <c r="J239" s="15"/>
      <c r="K239" s="37" t="s">
        <v>232</v>
      </c>
      <c r="L239" s="37" t="s">
        <v>223</v>
      </c>
      <c r="M239" s="38" t="s">
        <v>98</v>
      </c>
      <c r="N239" s="38" t="s">
        <v>96</v>
      </c>
    </row>
    <row r="240" spans="1:14" s="3" customFormat="1" x14ac:dyDescent="0.25">
      <c r="A240" s="14"/>
      <c r="B240" s="41" t="s">
        <v>177</v>
      </c>
      <c r="C240" s="13" t="s">
        <v>337</v>
      </c>
      <c r="D240" s="39">
        <v>45495</v>
      </c>
      <c r="E240" s="37" t="s">
        <v>237</v>
      </c>
      <c r="F240" s="39">
        <v>45502</v>
      </c>
      <c r="G240" s="36">
        <f t="shared" ref="G240" ca="1" si="11">IF(E240="DONE",NOW()-D240, NOW()-D240)</f>
        <v>16.330083333334187</v>
      </c>
      <c r="H240" s="36">
        <f t="shared" ca="1" si="6"/>
        <v>9.330083333334187</v>
      </c>
      <c r="I240" s="37" t="s">
        <v>221</v>
      </c>
      <c r="J240" s="15"/>
      <c r="K240" s="37" t="s">
        <v>232</v>
      </c>
      <c r="L240" s="37" t="s">
        <v>223</v>
      </c>
      <c r="M240" s="38" t="s">
        <v>98</v>
      </c>
      <c r="N240" s="38" t="s">
        <v>96</v>
      </c>
    </row>
    <row r="241" spans="1:14" s="3" customFormat="1" x14ac:dyDescent="0.25">
      <c r="A241" s="14"/>
      <c r="B241" s="41" t="s">
        <v>177</v>
      </c>
      <c r="C241" s="13" t="s">
        <v>338</v>
      </c>
      <c r="D241" s="39">
        <v>45495</v>
      </c>
      <c r="E241" s="37" t="s">
        <v>237</v>
      </c>
      <c r="F241" s="39">
        <v>45502</v>
      </c>
      <c r="G241" s="36">
        <f t="shared" ca="1" si="10"/>
        <v>16.330083333334187</v>
      </c>
      <c r="H241" s="36">
        <f t="shared" ca="1" si="6"/>
        <v>9.330083333334187</v>
      </c>
      <c r="I241" s="37" t="s">
        <v>221</v>
      </c>
      <c r="J241" s="15"/>
      <c r="K241" s="37" t="s">
        <v>232</v>
      </c>
      <c r="L241" s="37" t="s">
        <v>223</v>
      </c>
      <c r="M241" s="38" t="s">
        <v>98</v>
      </c>
      <c r="N241" s="38" t="s">
        <v>96</v>
      </c>
    </row>
    <row r="242" spans="1:14" s="3" customFormat="1" x14ac:dyDescent="0.25">
      <c r="A242" s="14"/>
      <c r="B242" s="41" t="s">
        <v>177</v>
      </c>
      <c r="C242" s="13" t="s">
        <v>339</v>
      </c>
      <c r="D242" s="39">
        <v>45495</v>
      </c>
      <c r="E242" s="37" t="s">
        <v>237</v>
      </c>
      <c r="F242" s="39">
        <v>45502</v>
      </c>
      <c r="G242" s="36">
        <f t="shared" ref="G242" ca="1" si="12">IF(E242="DONE",NOW()-D242, NOW()-D242)</f>
        <v>16.330083333334187</v>
      </c>
      <c r="H242" s="36">
        <f t="shared" ca="1" si="6"/>
        <v>9.330083333334187</v>
      </c>
      <c r="I242" s="37" t="s">
        <v>221</v>
      </c>
      <c r="J242" s="15"/>
      <c r="K242" s="37" t="s">
        <v>232</v>
      </c>
      <c r="L242" s="37" t="s">
        <v>223</v>
      </c>
      <c r="M242" s="38" t="s">
        <v>98</v>
      </c>
      <c r="N242" s="38" t="s">
        <v>96</v>
      </c>
    </row>
    <row r="243" spans="1:14" s="3" customFormat="1" x14ac:dyDescent="0.25">
      <c r="A243" s="14"/>
      <c r="B243" s="37" t="s">
        <v>106</v>
      </c>
      <c r="C243" s="13" t="s">
        <v>343</v>
      </c>
      <c r="D243" s="39">
        <v>45474</v>
      </c>
      <c r="E243" s="37" t="s">
        <v>195</v>
      </c>
      <c r="F243" s="39">
        <v>45495</v>
      </c>
      <c r="G243" s="36">
        <f t="shared" ref="G243:G245" ca="1" si="13">IF(E243="DONE",NOW()-D243, NOW()-D243)</f>
        <v>37.330083333334187</v>
      </c>
      <c r="H243" s="36">
        <f t="shared" ca="1" si="6"/>
        <v>16.330083333334187</v>
      </c>
      <c r="I243" s="37" t="s">
        <v>213</v>
      </c>
      <c r="J243" s="15" t="s">
        <v>334</v>
      </c>
      <c r="K243" s="37" t="s">
        <v>232</v>
      </c>
      <c r="L243" s="37" t="s">
        <v>223</v>
      </c>
      <c r="M243" s="38" t="s">
        <v>98</v>
      </c>
      <c r="N243" s="38" t="s">
        <v>96</v>
      </c>
    </row>
    <row r="244" spans="1:14" s="3" customFormat="1" x14ac:dyDescent="0.25">
      <c r="A244" s="14"/>
      <c r="B244" s="37" t="s">
        <v>106</v>
      </c>
      <c r="C244" s="13" t="s">
        <v>344</v>
      </c>
      <c r="D244" s="39">
        <v>45474</v>
      </c>
      <c r="E244" s="37" t="s">
        <v>195</v>
      </c>
      <c r="F244" s="39">
        <v>45495</v>
      </c>
      <c r="G244" s="36">
        <f t="shared" ref="G244" ca="1" si="14">IF(E244="DONE",NOW()-D244, NOW()-D244)</f>
        <v>37.330083333334187</v>
      </c>
      <c r="H244" s="36">
        <f t="shared" ca="1" si="6"/>
        <v>16.330083333334187</v>
      </c>
      <c r="I244" s="37" t="s">
        <v>213</v>
      </c>
      <c r="J244" s="15" t="s">
        <v>334</v>
      </c>
      <c r="K244" s="37" t="s">
        <v>232</v>
      </c>
      <c r="L244" s="37" t="s">
        <v>223</v>
      </c>
      <c r="M244" s="38" t="s">
        <v>98</v>
      </c>
      <c r="N244" s="38" t="s">
        <v>229</v>
      </c>
    </row>
    <row r="245" spans="1:14" s="3" customFormat="1" x14ac:dyDescent="0.25">
      <c r="A245" s="14"/>
      <c r="B245" s="37" t="s">
        <v>107</v>
      </c>
      <c r="C245" s="13" t="s">
        <v>333</v>
      </c>
      <c r="D245" s="39">
        <v>45474</v>
      </c>
      <c r="E245" s="37" t="s">
        <v>189</v>
      </c>
      <c r="F245" s="39">
        <v>45507</v>
      </c>
      <c r="G245" s="36">
        <f t="shared" ca="1" si="13"/>
        <v>37.330083333334187</v>
      </c>
      <c r="H245" s="36">
        <f t="shared" ca="1" si="6"/>
        <v>4.330083333334187</v>
      </c>
      <c r="I245" s="37" t="s">
        <v>221</v>
      </c>
      <c r="J245" s="15"/>
      <c r="K245" s="37" t="s">
        <v>232</v>
      </c>
      <c r="L245" s="37" t="s">
        <v>223</v>
      </c>
      <c r="M245" s="38" t="s">
        <v>98</v>
      </c>
      <c r="N245" s="38"/>
    </row>
    <row r="246" spans="1:14" s="3" customFormat="1" x14ac:dyDescent="0.25">
      <c r="A246" s="14"/>
      <c r="B246" s="37" t="s">
        <v>100</v>
      </c>
      <c r="C246" s="13" t="s">
        <v>333</v>
      </c>
      <c r="D246" s="39">
        <v>45474</v>
      </c>
      <c r="E246" s="37" t="s">
        <v>189</v>
      </c>
      <c r="F246" s="39">
        <v>45507</v>
      </c>
      <c r="G246" s="36">
        <f t="shared" ca="1" si="7"/>
        <v>37.330083333334187</v>
      </c>
      <c r="H246" s="36">
        <f t="shared" ca="1" si="6"/>
        <v>4.330083333334187</v>
      </c>
      <c r="I246" s="37" t="s">
        <v>221</v>
      </c>
      <c r="J246" s="15"/>
      <c r="K246" s="37" t="s">
        <v>232</v>
      </c>
      <c r="L246" s="37" t="s">
        <v>223</v>
      </c>
      <c r="M246" s="38" t="s">
        <v>98</v>
      </c>
      <c r="N246" s="38"/>
    </row>
    <row r="247" spans="1:14" x14ac:dyDescent="0.25">
      <c r="B247" s="6" t="s">
        <v>105</v>
      </c>
      <c r="C247" s="13" t="s">
        <v>341</v>
      </c>
      <c r="D247" s="39">
        <v>45474</v>
      </c>
      <c r="E247" s="6" t="s">
        <v>195</v>
      </c>
      <c r="F247" s="11">
        <v>45507</v>
      </c>
      <c r="G247" s="36">
        <f t="shared" ca="1" si="7"/>
        <v>37.330083333334187</v>
      </c>
      <c r="H247" s="36">
        <f t="shared" ca="1" si="6"/>
        <v>4.330083333334187</v>
      </c>
      <c r="I247" s="37" t="s">
        <v>213</v>
      </c>
      <c r="J247" s="15" t="s">
        <v>335</v>
      </c>
      <c r="K247" s="37" t="s">
        <v>232</v>
      </c>
      <c r="L247" s="37" t="s">
        <v>223</v>
      </c>
      <c r="M247" s="38" t="s">
        <v>98</v>
      </c>
      <c r="N247" s="7" t="s">
        <v>96</v>
      </c>
    </row>
    <row r="248" spans="1:14" x14ac:dyDescent="0.25">
      <c r="B248" s="37" t="s">
        <v>105</v>
      </c>
      <c r="C248" s="13" t="s">
        <v>342</v>
      </c>
      <c r="D248" s="39">
        <v>45474</v>
      </c>
      <c r="E248" s="37" t="s">
        <v>195</v>
      </c>
      <c r="F248" s="39">
        <v>45507</v>
      </c>
      <c r="G248" s="36">
        <f t="shared" ref="G248" ca="1" si="15">IF(E248="DONE",NOW()-D248, NOW()-D248)</f>
        <v>37.330083333334187</v>
      </c>
      <c r="H248" s="36">
        <f t="shared" ca="1" si="6"/>
        <v>4.330083333334187</v>
      </c>
      <c r="I248" s="37" t="s">
        <v>213</v>
      </c>
      <c r="J248" s="15" t="s">
        <v>335</v>
      </c>
      <c r="K248" s="37" t="s">
        <v>232</v>
      </c>
      <c r="L248" s="37" t="s">
        <v>223</v>
      </c>
      <c r="M248" s="38" t="s">
        <v>98</v>
      </c>
      <c r="N248" s="7" t="s">
        <v>229</v>
      </c>
    </row>
  </sheetData>
  <autoFilter ref="A1:V1"/>
  <conditionalFormatting sqref="C249:C1048576 C243 C1:C168 C179:C235 C245:C247 C238">
    <cfRule type="duplicateValues" dxfId="31" priority="34"/>
  </conditionalFormatting>
  <conditionalFormatting sqref="C174">
    <cfRule type="duplicateValues" dxfId="30" priority="33"/>
  </conditionalFormatting>
  <conditionalFormatting sqref="C175">
    <cfRule type="duplicateValues" dxfId="29" priority="32"/>
  </conditionalFormatting>
  <conditionalFormatting sqref="C176">
    <cfRule type="duplicateValues" dxfId="28" priority="31"/>
  </conditionalFormatting>
  <conditionalFormatting sqref="C177">
    <cfRule type="duplicateValues" dxfId="27" priority="30"/>
  </conditionalFormatting>
  <conditionalFormatting sqref="C178">
    <cfRule type="duplicateValues" dxfId="26" priority="29"/>
  </conditionalFormatting>
  <conditionalFormatting sqref="C169">
    <cfRule type="duplicateValues" dxfId="25" priority="28"/>
  </conditionalFormatting>
  <conditionalFormatting sqref="C170">
    <cfRule type="duplicateValues" dxfId="24" priority="27"/>
  </conditionalFormatting>
  <conditionalFormatting sqref="C171">
    <cfRule type="duplicateValues" dxfId="23" priority="26"/>
  </conditionalFormatting>
  <conditionalFormatting sqref="C172">
    <cfRule type="duplicateValues" dxfId="22" priority="25"/>
  </conditionalFormatting>
  <conditionalFormatting sqref="C173">
    <cfRule type="duplicateValues" dxfId="21" priority="24"/>
  </conditionalFormatting>
  <conditionalFormatting sqref="C249:C1048576 C243 C1:C235 C245:C247 C238">
    <cfRule type="duplicateValues" dxfId="20" priority="23"/>
  </conditionalFormatting>
  <conditionalFormatting sqref="C239">
    <cfRule type="duplicateValues" dxfId="19" priority="22"/>
  </conditionalFormatting>
  <conditionalFormatting sqref="C239">
    <cfRule type="duplicateValues" dxfId="18" priority="21"/>
  </conditionalFormatting>
  <conditionalFormatting sqref="C242">
    <cfRule type="duplicateValues" dxfId="17" priority="20"/>
  </conditionalFormatting>
  <conditionalFormatting sqref="C242">
    <cfRule type="duplicateValues" dxfId="16" priority="19"/>
  </conditionalFormatting>
  <conditionalFormatting sqref="C241">
    <cfRule type="duplicateValues" dxfId="15" priority="18"/>
  </conditionalFormatting>
  <conditionalFormatting sqref="C241">
    <cfRule type="duplicateValues" dxfId="14" priority="17"/>
  </conditionalFormatting>
  <conditionalFormatting sqref="C240">
    <cfRule type="duplicateValues" dxfId="13" priority="16"/>
  </conditionalFormatting>
  <conditionalFormatting sqref="C240">
    <cfRule type="duplicateValues" dxfId="12" priority="15"/>
  </conditionalFormatting>
  <conditionalFormatting sqref="C248">
    <cfRule type="duplicateValues" dxfId="11" priority="14"/>
  </conditionalFormatting>
  <conditionalFormatting sqref="C248">
    <cfRule type="duplicateValues" dxfId="10" priority="13"/>
  </conditionalFormatting>
  <conditionalFormatting sqref="C244">
    <cfRule type="duplicateValues" dxfId="9" priority="10"/>
  </conditionalFormatting>
  <conditionalFormatting sqref="C244">
    <cfRule type="duplicateValues" dxfId="8" priority="9"/>
  </conditionalFormatting>
  <conditionalFormatting sqref="E1:E235 E239:E1048576">
    <cfRule type="cellIs" dxfId="7" priority="8" operator="equal">
      <formula>"DONE"</formula>
    </cfRule>
  </conditionalFormatting>
  <conditionalFormatting sqref="C236">
    <cfRule type="duplicateValues" dxfId="6" priority="7"/>
  </conditionalFormatting>
  <conditionalFormatting sqref="C236">
    <cfRule type="duplicateValues" dxfId="5" priority="6"/>
  </conditionalFormatting>
  <conditionalFormatting sqref="E236">
    <cfRule type="cellIs" dxfId="4" priority="5" operator="equal">
      <formula>"DONE"</formula>
    </cfRule>
  </conditionalFormatting>
  <conditionalFormatting sqref="C237">
    <cfRule type="duplicateValues" dxfId="3" priority="4"/>
  </conditionalFormatting>
  <conditionalFormatting sqref="C237">
    <cfRule type="duplicateValues" dxfId="2" priority="3"/>
  </conditionalFormatting>
  <conditionalFormatting sqref="E237">
    <cfRule type="cellIs" dxfId="1" priority="2" operator="equal">
      <formula>"DONE"</formula>
    </cfRule>
  </conditionalFormatting>
  <conditionalFormatting sqref="E238">
    <cfRule type="cellIs" dxfId="0" priority="1" operator="equal">
      <formula>"DONE"</formula>
    </cfRule>
  </conditionalFormatting>
  <dataValidations count="7">
    <dataValidation type="list" allowBlank="1" showInputMessage="1" showErrorMessage="1" sqref="B2:B1048576">
      <formula1>PROJECT</formula1>
    </dataValidation>
    <dataValidation type="list" allowBlank="1" showInputMessage="1" showErrorMessage="1" sqref="L2:L1048576">
      <formula1>AREA</formula1>
    </dataValidation>
    <dataValidation type="list" allowBlank="1" showInputMessage="1" showErrorMessage="1" sqref="I2:I1048576">
      <formula1>PIC</formula1>
    </dataValidation>
    <dataValidation type="list" allowBlank="1" showInputMessage="1" showErrorMessage="1" sqref="M2:M1048576">
      <formula1>TYPE</formula1>
    </dataValidation>
    <dataValidation type="list" allowBlank="1" showInputMessage="1" showErrorMessage="1" sqref="N2:N1048576">
      <formula1>DOC_TYPE</formula1>
    </dataValidation>
    <dataValidation type="list" allowBlank="1" showInputMessage="1" showErrorMessage="1" sqref="K2:K1048576">
      <formula1>PROJECT_TYPE</formula1>
    </dataValidation>
    <dataValidation type="list" allowBlank="1" showInputMessage="1" showErrorMessage="1" sqref="E2:E1048576">
      <formula1>STATUS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F14" sqref="F14"/>
    </sheetView>
  </sheetViews>
  <sheetFormatPr defaultRowHeight="15" x14ac:dyDescent="0.25"/>
  <cols>
    <col min="1" max="1" width="39.140625" bestFit="1" customWidth="1"/>
    <col min="2" max="2" width="15.85546875" bestFit="1" customWidth="1"/>
  </cols>
  <sheetData>
    <row r="3" spans="1:2" x14ac:dyDescent="0.25">
      <c r="A3" s="42" t="s">
        <v>0</v>
      </c>
      <c r="B3" t="s">
        <v>349</v>
      </c>
    </row>
    <row r="4" spans="1:2" x14ac:dyDescent="0.25">
      <c r="A4" s="3" t="s">
        <v>190</v>
      </c>
      <c r="B4" s="43">
        <v>4</v>
      </c>
    </row>
    <row r="5" spans="1:2" x14ac:dyDescent="0.25">
      <c r="A5" s="3" t="s">
        <v>195</v>
      </c>
      <c r="B5" s="43">
        <v>4</v>
      </c>
    </row>
    <row r="6" spans="1:2" x14ac:dyDescent="0.25">
      <c r="A6" s="3" t="s">
        <v>189</v>
      </c>
      <c r="B6" s="43">
        <v>5</v>
      </c>
    </row>
    <row r="7" spans="1:2" x14ac:dyDescent="0.25">
      <c r="A7" s="3" t="s">
        <v>237</v>
      </c>
      <c r="B7" s="43">
        <v>7</v>
      </c>
    </row>
    <row r="8" spans="1:2" x14ac:dyDescent="0.25">
      <c r="A8" s="3" t="s">
        <v>192</v>
      </c>
      <c r="B8" s="43">
        <v>16</v>
      </c>
    </row>
    <row r="9" spans="1:2" x14ac:dyDescent="0.25">
      <c r="A9" s="3" t="s">
        <v>236</v>
      </c>
      <c r="B9" s="43">
        <v>27</v>
      </c>
    </row>
    <row r="10" spans="1:2" x14ac:dyDescent="0.25">
      <c r="A10" s="3" t="s">
        <v>1</v>
      </c>
      <c r="B10" s="43">
        <v>89</v>
      </c>
    </row>
    <row r="11" spans="1:2" x14ac:dyDescent="0.25">
      <c r="A11" s="3" t="s">
        <v>191</v>
      </c>
      <c r="B11" s="43">
        <v>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6"/>
  <sheetViews>
    <sheetView zoomScale="85" zoomScaleNormal="85" workbookViewId="0">
      <selection activeCell="A3" sqref="A3"/>
    </sheetView>
  </sheetViews>
  <sheetFormatPr defaultRowHeight="15" x14ac:dyDescent="0.25"/>
  <cols>
    <col min="1" max="1" width="33.28515625" style="3" bestFit="1" customWidth="1"/>
    <col min="2" max="3" width="18.140625" style="3" customWidth="1"/>
    <col min="4" max="4" width="24.28515625" style="3" bestFit="1" customWidth="1"/>
    <col min="5" max="5" width="17" style="3" customWidth="1"/>
    <col min="6" max="6" width="28" style="3" bestFit="1" customWidth="1"/>
    <col min="7" max="7" width="14" style="3" bestFit="1" customWidth="1"/>
    <col min="8" max="8" width="23.140625" style="3" customWidth="1"/>
    <col min="9" max="9" width="12" bestFit="1" customWidth="1"/>
    <col min="11" max="11" width="41.42578125" bestFit="1" customWidth="1"/>
  </cols>
  <sheetData>
    <row r="1" spans="1:11" s="5" customFormat="1" x14ac:dyDescent="0.25">
      <c r="A1" s="5" t="s">
        <v>0</v>
      </c>
      <c r="B1" s="5" t="s">
        <v>193</v>
      </c>
      <c r="C1" s="5" t="s">
        <v>228</v>
      </c>
      <c r="D1" s="5" t="s">
        <v>186</v>
      </c>
      <c r="E1" s="5" t="s">
        <v>222</v>
      </c>
      <c r="F1" s="5" t="s">
        <v>97</v>
      </c>
      <c r="G1" s="5" t="s">
        <v>230</v>
      </c>
      <c r="I1" s="5" t="s">
        <v>101</v>
      </c>
      <c r="J1" s="5" t="s">
        <v>174</v>
      </c>
      <c r="K1" s="5" t="s">
        <v>12</v>
      </c>
    </row>
    <row r="2" spans="1:11" x14ac:dyDescent="0.25">
      <c r="A2" s="3" t="s">
        <v>1</v>
      </c>
      <c r="B2" s="3" t="s">
        <v>98</v>
      </c>
      <c r="C2" s="3" t="s">
        <v>229</v>
      </c>
      <c r="D2" s="3" t="s">
        <v>198</v>
      </c>
      <c r="E2" s="3" t="s">
        <v>223</v>
      </c>
      <c r="F2" s="3" t="s">
        <v>95</v>
      </c>
      <c r="G2" s="3" t="s">
        <v>231</v>
      </c>
      <c r="I2" t="s">
        <v>102</v>
      </c>
      <c r="J2" t="s">
        <v>176</v>
      </c>
      <c r="K2" t="s">
        <v>13</v>
      </c>
    </row>
    <row r="3" spans="1:11" x14ac:dyDescent="0.25">
      <c r="A3" s="3" t="s">
        <v>191</v>
      </c>
      <c r="B3" s="3" t="s">
        <v>194</v>
      </c>
      <c r="C3" s="3" t="s">
        <v>96</v>
      </c>
      <c r="D3" s="3" t="s">
        <v>220</v>
      </c>
      <c r="E3" s="3" t="s">
        <v>224</v>
      </c>
      <c r="F3" s="3" t="s">
        <v>100</v>
      </c>
      <c r="G3" s="3" t="s">
        <v>232</v>
      </c>
      <c r="I3" t="s">
        <v>103</v>
      </c>
      <c r="J3" t="s">
        <v>175</v>
      </c>
      <c r="K3" t="s">
        <v>14</v>
      </c>
    </row>
    <row r="4" spans="1:11" x14ac:dyDescent="0.25">
      <c r="A4" s="3" t="s">
        <v>189</v>
      </c>
      <c r="D4" s="3" t="s">
        <v>204</v>
      </c>
      <c r="E4" s="3" t="s">
        <v>225</v>
      </c>
      <c r="F4" s="3" t="s">
        <v>177</v>
      </c>
      <c r="I4" t="s">
        <v>104</v>
      </c>
      <c r="K4" t="s">
        <v>15</v>
      </c>
    </row>
    <row r="5" spans="1:11" x14ac:dyDescent="0.25">
      <c r="A5" s="3" t="s">
        <v>190</v>
      </c>
      <c r="D5" s="3" t="s">
        <v>218</v>
      </c>
      <c r="E5" s="3" t="s">
        <v>226</v>
      </c>
      <c r="F5" s="3" t="s">
        <v>108</v>
      </c>
      <c r="I5" t="s">
        <v>109</v>
      </c>
      <c r="K5" t="s">
        <v>16</v>
      </c>
    </row>
    <row r="6" spans="1:11" x14ac:dyDescent="0.25">
      <c r="A6" s="3" t="s">
        <v>197</v>
      </c>
      <c r="D6" s="3" t="s">
        <v>206</v>
      </c>
      <c r="F6" s="3" t="s">
        <v>94</v>
      </c>
      <c r="K6" t="s">
        <v>17</v>
      </c>
    </row>
    <row r="7" spans="1:11" x14ac:dyDescent="0.25">
      <c r="A7" s="3" t="s">
        <v>236</v>
      </c>
      <c r="D7" s="3" t="s">
        <v>211</v>
      </c>
      <c r="F7" s="3" t="s">
        <v>92</v>
      </c>
      <c r="K7" t="s">
        <v>18</v>
      </c>
    </row>
    <row r="8" spans="1:11" x14ac:dyDescent="0.25">
      <c r="A8" s="3" t="s">
        <v>237</v>
      </c>
      <c r="D8" s="3" t="s">
        <v>217</v>
      </c>
      <c r="F8" s="3" t="s">
        <v>169</v>
      </c>
      <c r="K8" t="s">
        <v>19</v>
      </c>
    </row>
    <row r="9" spans="1:11" x14ac:dyDescent="0.25">
      <c r="A9" s="3" t="s">
        <v>195</v>
      </c>
      <c r="D9" s="3" t="s">
        <v>203</v>
      </c>
      <c r="F9" s="3" t="s">
        <v>106</v>
      </c>
      <c r="K9" t="s">
        <v>20</v>
      </c>
    </row>
    <row r="10" spans="1:11" x14ac:dyDescent="0.25">
      <c r="A10" s="3" t="s">
        <v>192</v>
      </c>
      <c r="D10" s="3" t="s">
        <v>205</v>
      </c>
      <c r="F10" s="3" t="s">
        <v>107</v>
      </c>
      <c r="K10" t="s">
        <v>21</v>
      </c>
    </row>
    <row r="11" spans="1:11" x14ac:dyDescent="0.25">
      <c r="A11" s="3" t="s">
        <v>196</v>
      </c>
      <c r="D11" s="3" t="s">
        <v>219</v>
      </c>
      <c r="F11" s="3" t="s">
        <v>105</v>
      </c>
      <c r="K11" t="s">
        <v>22</v>
      </c>
    </row>
    <row r="12" spans="1:11" x14ac:dyDescent="0.25">
      <c r="D12" s="3" t="s">
        <v>221</v>
      </c>
      <c r="F12" s="3" t="s">
        <v>93</v>
      </c>
      <c r="K12" t="s">
        <v>23</v>
      </c>
    </row>
    <row r="13" spans="1:11" x14ac:dyDescent="0.25">
      <c r="D13" s="3" t="s">
        <v>214</v>
      </c>
      <c r="F13" s="3" t="s">
        <v>99</v>
      </c>
      <c r="K13" t="s">
        <v>24</v>
      </c>
    </row>
    <row r="14" spans="1:11" x14ac:dyDescent="0.25">
      <c r="D14" s="3" t="s">
        <v>210</v>
      </c>
      <c r="F14" s="3" t="s">
        <v>185</v>
      </c>
      <c r="K14" t="s">
        <v>25</v>
      </c>
    </row>
    <row r="15" spans="1:11" x14ac:dyDescent="0.25">
      <c r="D15" s="3" t="s">
        <v>202</v>
      </c>
      <c r="K15" t="s">
        <v>26</v>
      </c>
    </row>
    <row r="16" spans="1:11" x14ac:dyDescent="0.25">
      <c r="D16" s="3" t="s">
        <v>201</v>
      </c>
      <c r="K16" t="s">
        <v>27</v>
      </c>
    </row>
    <row r="17" spans="4:11" x14ac:dyDescent="0.25">
      <c r="D17" s="3" t="s">
        <v>199</v>
      </c>
      <c r="K17" t="s">
        <v>28</v>
      </c>
    </row>
    <row r="18" spans="4:11" x14ac:dyDescent="0.25">
      <c r="D18" s="3" t="s">
        <v>209</v>
      </c>
      <c r="K18" t="s">
        <v>29</v>
      </c>
    </row>
    <row r="19" spans="4:11" x14ac:dyDescent="0.25">
      <c r="D19" s="3" t="s">
        <v>208</v>
      </c>
      <c r="K19" t="s">
        <v>30</v>
      </c>
    </row>
    <row r="20" spans="4:11" x14ac:dyDescent="0.25">
      <c r="D20" s="3" t="s">
        <v>207</v>
      </c>
      <c r="K20" t="s">
        <v>31</v>
      </c>
    </row>
    <row r="21" spans="4:11" x14ac:dyDescent="0.25">
      <c r="D21" s="3" t="s">
        <v>216</v>
      </c>
      <c r="K21" t="s">
        <v>32</v>
      </c>
    </row>
    <row r="22" spans="4:11" x14ac:dyDescent="0.25">
      <c r="D22" s="3" t="s">
        <v>200</v>
      </c>
    </row>
    <row r="23" spans="4:11" x14ac:dyDescent="0.25">
      <c r="D23" s="3" t="s">
        <v>212</v>
      </c>
    </row>
    <row r="24" spans="4:11" x14ac:dyDescent="0.25">
      <c r="D24" s="3" t="s">
        <v>215</v>
      </c>
    </row>
    <row r="25" spans="4:11" s="3" customFormat="1" x14ac:dyDescent="0.25">
      <c r="D25" s="3" t="s">
        <v>323</v>
      </c>
    </row>
    <row r="26" spans="4:11" x14ac:dyDescent="0.25">
      <c r="D26" s="3" t="s">
        <v>213</v>
      </c>
    </row>
    <row r="42" spans="4:4" x14ac:dyDescent="0.25">
      <c r="D42"/>
    </row>
    <row r="43" spans="4:4" x14ac:dyDescent="0.25">
      <c r="D43"/>
    </row>
    <row r="44" spans="4:4" x14ac:dyDescent="0.25">
      <c r="D44"/>
    </row>
    <row r="45" spans="4:4" x14ac:dyDescent="0.25">
      <c r="D45"/>
    </row>
    <row r="46" spans="4:4" x14ac:dyDescent="0.25">
      <c r="D46"/>
    </row>
    <row r="47" spans="4:4" x14ac:dyDescent="0.25">
      <c r="D47"/>
    </row>
    <row r="48" spans="4:4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  <row r="62" spans="4:4" x14ac:dyDescent="0.25">
      <c r="D62"/>
    </row>
    <row r="63" spans="4:4" x14ac:dyDescent="0.25">
      <c r="D63"/>
    </row>
    <row r="64" spans="4:4" x14ac:dyDescent="0.25">
      <c r="D64"/>
    </row>
    <row r="65" spans="4:4" x14ac:dyDescent="0.25">
      <c r="D65"/>
    </row>
    <row r="66" spans="4:4" x14ac:dyDescent="0.25">
      <c r="D66"/>
    </row>
    <row r="67" spans="4:4" x14ac:dyDescent="0.25">
      <c r="D67"/>
    </row>
    <row r="68" spans="4:4" x14ac:dyDescent="0.25">
      <c r="D68"/>
    </row>
    <row r="69" spans="4:4" x14ac:dyDescent="0.25">
      <c r="D69"/>
    </row>
    <row r="70" spans="4:4" x14ac:dyDescent="0.25">
      <c r="D70"/>
    </row>
    <row r="71" spans="4:4" x14ac:dyDescent="0.25">
      <c r="D71"/>
    </row>
    <row r="72" spans="4:4" x14ac:dyDescent="0.25">
      <c r="D72"/>
    </row>
    <row r="73" spans="4:4" x14ac:dyDescent="0.25">
      <c r="D73"/>
    </row>
    <row r="74" spans="4:4" x14ac:dyDescent="0.25">
      <c r="D74"/>
    </row>
    <row r="75" spans="4:4" x14ac:dyDescent="0.25">
      <c r="D75"/>
    </row>
    <row r="76" spans="4:4" x14ac:dyDescent="0.25">
      <c r="D76"/>
    </row>
    <row r="77" spans="4:4" x14ac:dyDescent="0.25">
      <c r="D77"/>
    </row>
    <row r="78" spans="4:4" x14ac:dyDescent="0.25">
      <c r="D78"/>
    </row>
    <row r="79" spans="4:4" x14ac:dyDescent="0.25">
      <c r="D79"/>
    </row>
    <row r="80" spans="4:4" x14ac:dyDescent="0.25">
      <c r="D80"/>
    </row>
    <row r="81" spans="4:4" x14ac:dyDescent="0.25">
      <c r="D81"/>
    </row>
    <row r="82" spans="4:4" x14ac:dyDescent="0.25">
      <c r="D82"/>
    </row>
    <row r="83" spans="4:4" x14ac:dyDescent="0.25">
      <c r="D83"/>
    </row>
    <row r="84" spans="4:4" x14ac:dyDescent="0.25">
      <c r="D84"/>
    </row>
    <row r="85" spans="4:4" x14ac:dyDescent="0.25">
      <c r="D85"/>
    </row>
    <row r="86" spans="4:4" x14ac:dyDescent="0.25">
      <c r="D86"/>
    </row>
    <row r="87" spans="4:4" x14ac:dyDescent="0.25">
      <c r="D87"/>
    </row>
    <row r="88" spans="4:4" x14ac:dyDescent="0.25">
      <c r="D88"/>
    </row>
    <row r="89" spans="4:4" x14ac:dyDescent="0.25">
      <c r="D89"/>
    </row>
    <row r="90" spans="4:4" x14ac:dyDescent="0.25">
      <c r="D90"/>
    </row>
    <row r="91" spans="4:4" x14ac:dyDescent="0.25">
      <c r="D91"/>
    </row>
    <row r="92" spans="4:4" x14ac:dyDescent="0.25">
      <c r="D92"/>
    </row>
    <row r="93" spans="4:4" x14ac:dyDescent="0.25">
      <c r="D93"/>
    </row>
    <row r="94" spans="4:4" x14ac:dyDescent="0.25">
      <c r="D94"/>
    </row>
    <row r="95" spans="4:4" x14ac:dyDescent="0.25">
      <c r="D95"/>
    </row>
    <row r="96" spans="4:4" x14ac:dyDescent="0.25">
      <c r="D96"/>
    </row>
    <row r="97" spans="4:4" x14ac:dyDescent="0.25">
      <c r="D97"/>
    </row>
    <row r="98" spans="4:4" x14ac:dyDescent="0.25">
      <c r="D98"/>
    </row>
    <row r="99" spans="4:4" x14ac:dyDescent="0.25">
      <c r="D99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/>
    </row>
    <row r="108" spans="4:4" x14ac:dyDescent="0.25">
      <c r="D108"/>
    </row>
    <row r="109" spans="4:4" x14ac:dyDescent="0.25">
      <c r="D109"/>
    </row>
    <row r="110" spans="4:4" x14ac:dyDescent="0.25">
      <c r="D110"/>
    </row>
    <row r="111" spans="4:4" x14ac:dyDescent="0.25">
      <c r="D111"/>
    </row>
    <row r="112" spans="4:4" x14ac:dyDescent="0.25">
      <c r="D112"/>
    </row>
    <row r="113" spans="4:4" x14ac:dyDescent="0.25">
      <c r="D113"/>
    </row>
    <row r="114" spans="4:4" x14ac:dyDescent="0.25">
      <c r="D114"/>
    </row>
    <row r="115" spans="4:4" x14ac:dyDescent="0.25">
      <c r="D115"/>
    </row>
    <row r="116" spans="4:4" x14ac:dyDescent="0.25">
      <c r="D116"/>
    </row>
    <row r="117" spans="4:4" x14ac:dyDescent="0.25">
      <c r="D117"/>
    </row>
    <row r="118" spans="4:4" x14ac:dyDescent="0.25">
      <c r="D118"/>
    </row>
    <row r="119" spans="4:4" x14ac:dyDescent="0.25">
      <c r="D119"/>
    </row>
    <row r="120" spans="4:4" x14ac:dyDescent="0.25">
      <c r="D120"/>
    </row>
    <row r="121" spans="4:4" x14ac:dyDescent="0.25">
      <c r="D121"/>
    </row>
    <row r="122" spans="4:4" x14ac:dyDescent="0.25">
      <c r="D122"/>
    </row>
    <row r="123" spans="4:4" x14ac:dyDescent="0.25">
      <c r="D123"/>
    </row>
    <row r="124" spans="4:4" x14ac:dyDescent="0.25">
      <c r="D124"/>
    </row>
    <row r="125" spans="4:4" x14ac:dyDescent="0.25">
      <c r="D125"/>
    </row>
    <row r="126" spans="4:4" x14ac:dyDescent="0.25">
      <c r="D126"/>
    </row>
    <row r="127" spans="4:4" x14ac:dyDescent="0.25">
      <c r="D127"/>
    </row>
    <row r="128" spans="4:4" x14ac:dyDescent="0.25">
      <c r="D128"/>
    </row>
    <row r="129" spans="4:4" x14ac:dyDescent="0.25">
      <c r="D129"/>
    </row>
    <row r="130" spans="4:4" x14ac:dyDescent="0.25">
      <c r="D130"/>
    </row>
    <row r="131" spans="4:4" x14ac:dyDescent="0.25">
      <c r="D131"/>
    </row>
    <row r="132" spans="4:4" x14ac:dyDescent="0.25">
      <c r="D132"/>
    </row>
    <row r="133" spans="4:4" x14ac:dyDescent="0.25">
      <c r="D133"/>
    </row>
    <row r="134" spans="4:4" x14ac:dyDescent="0.25">
      <c r="D134"/>
    </row>
    <row r="135" spans="4:4" x14ac:dyDescent="0.25">
      <c r="D135"/>
    </row>
    <row r="136" spans="4:4" x14ac:dyDescent="0.25">
      <c r="D136"/>
    </row>
    <row r="137" spans="4:4" x14ac:dyDescent="0.25">
      <c r="D137"/>
    </row>
    <row r="138" spans="4:4" x14ac:dyDescent="0.25">
      <c r="D138"/>
    </row>
    <row r="139" spans="4:4" x14ac:dyDescent="0.25">
      <c r="D139"/>
    </row>
    <row r="140" spans="4:4" x14ac:dyDescent="0.25">
      <c r="D140"/>
    </row>
    <row r="141" spans="4:4" x14ac:dyDescent="0.25">
      <c r="D141"/>
    </row>
    <row r="142" spans="4:4" x14ac:dyDescent="0.25">
      <c r="D142"/>
    </row>
    <row r="143" spans="4:4" x14ac:dyDescent="0.25">
      <c r="D143"/>
    </row>
    <row r="144" spans="4:4" x14ac:dyDescent="0.25">
      <c r="D144"/>
    </row>
    <row r="145" spans="4:4" x14ac:dyDescent="0.25">
      <c r="D145"/>
    </row>
    <row r="146" spans="4:4" x14ac:dyDescent="0.25">
      <c r="D146"/>
    </row>
    <row r="147" spans="4:4" x14ac:dyDescent="0.25">
      <c r="D147"/>
    </row>
    <row r="148" spans="4:4" x14ac:dyDescent="0.25">
      <c r="D148"/>
    </row>
    <row r="149" spans="4:4" x14ac:dyDescent="0.25">
      <c r="D149"/>
    </row>
    <row r="150" spans="4:4" x14ac:dyDescent="0.25">
      <c r="D150"/>
    </row>
    <row r="151" spans="4:4" x14ac:dyDescent="0.25">
      <c r="D151"/>
    </row>
    <row r="152" spans="4:4" x14ac:dyDescent="0.25">
      <c r="D152"/>
    </row>
    <row r="153" spans="4:4" x14ac:dyDescent="0.25">
      <c r="D153"/>
    </row>
    <row r="154" spans="4:4" x14ac:dyDescent="0.25">
      <c r="D154"/>
    </row>
    <row r="155" spans="4:4" x14ac:dyDescent="0.25">
      <c r="D155"/>
    </row>
    <row r="156" spans="4:4" x14ac:dyDescent="0.25">
      <c r="D156"/>
    </row>
    <row r="157" spans="4:4" x14ac:dyDescent="0.25">
      <c r="D157"/>
    </row>
    <row r="158" spans="4:4" x14ac:dyDescent="0.25">
      <c r="D158"/>
    </row>
    <row r="159" spans="4:4" x14ac:dyDescent="0.25">
      <c r="D159"/>
    </row>
    <row r="160" spans="4:4" x14ac:dyDescent="0.25">
      <c r="D160"/>
    </row>
    <row r="161" spans="4:4" x14ac:dyDescent="0.25">
      <c r="D161"/>
    </row>
    <row r="162" spans="4:4" x14ac:dyDescent="0.25">
      <c r="D162"/>
    </row>
    <row r="163" spans="4:4" x14ac:dyDescent="0.25">
      <c r="D163"/>
    </row>
    <row r="164" spans="4:4" x14ac:dyDescent="0.25">
      <c r="D164"/>
    </row>
    <row r="165" spans="4:4" x14ac:dyDescent="0.25">
      <c r="D165"/>
    </row>
    <row r="166" spans="4:4" x14ac:dyDescent="0.25">
      <c r="D166"/>
    </row>
    <row r="167" spans="4:4" x14ac:dyDescent="0.25">
      <c r="D167"/>
    </row>
    <row r="168" spans="4:4" x14ac:dyDescent="0.25">
      <c r="D168"/>
    </row>
    <row r="169" spans="4:4" x14ac:dyDescent="0.25">
      <c r="D169"/>
    </row>
    <row r="170" spans="4:4" x14ac:dyDescent="0.25">
      <c r="D170"/>
    </row>
    <row r="171" spans="4:4" x14ac:dyDescent="0.25">
      <c r="D171"/>
    </row>
    <row r="172" spans="4:4" x14ac:dyDescent="0.25">
      <c r="D172"/>
    </row>
    <row r="173" spans="4:4" x14ac:dyDescent="0.25">
      <c r="D173"/>
    </row>
    <row r="174" spans="4:4" x14ac:dyDescent="0.25">
      <c r="D174"/>
    </row>
    <row r="175" spans="4:4" x14ac:dyDescent="0.25">
      <c r="D175"/>
    </row>
    <row r="176" spans="4:4" x14ac:dyDescent="0.25">
      <c r="D176"/>
    </row>
    <row r="177" spans="4:4" x14ac:dyDescent="0.25">
      <c r="D177"/>
    </row>
    <row r="178" spans="4:4" x14ac:dyDescent="0.25">
      <c r="D178"/>
    </row>
    <row r="179" spans="4:4" x14ac:dyDescent="0.25">
      <c r="D179"/>
    </row>
    <row r="180" spans="4:4" x14ac:dyDescent="0.25">
      <c r="D180"/>
    </row>
    <row r="181" spans="4:4" x14ac:dyDescent="0.25">
      <c r="D181"/>
    </row>
    <row r="182" spans="4:4" x14ac:dyDescent="0.25">
      <c r="D182"/>
    </row>
    <row r="183" spans="4:4" x14ac:dyDescent="0.25">
      <c r="D183"/>
    </row>
    <row r="184" spans="4:4" x14ac:dyDescent="0.25">
      <c r="D184"/>
    </row>
    <row r="185" spans="4:4" x14ac:dyDescent="0.25">
      <c r="D185"/>
    </row>
    <row r="186" spans="4:4" x14ac:dyDescent="0.25">
      <c r="D186"/>
    </row>
    <row r="187" spans="4:4" x14ac:dyDescent="0.25">
      <c r="D187"/>
    </row>
    <row r="188" spans="4:4" x14ac:dyDescent="0.25">
      <c r="D188"/>
    </row>
    <row r="189" spans="4:4" x14ac:dyDescent="0.25">
      <c r="D189"/>
    </row>
    <row r="190" spans="4:4" x14ac:dyDescent="0.25">
      <c r="D190"/>
    </row>
    <row r="191" spans="4:4" x14ac:dyDescent="0.25">
      <c r="D191"/>
    </row>
    <row r="192" spans="4:4" x14ac:dyDescent="0.25">
      <c r="D19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  <row r="208" spans="4:4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  <row r="216" spans="4:4" x14ac:dyDescent="0.25">
      <c r="D216"/>
    </row>
    <row r="217" spans="4:4" x14ac:dyDescent="0.25">
      <c r="D217"/>
    </row>
    <row r="218" spans="4:4" x14ac:dyDescent="0.25">
      <c r="D218"/>
    </row>
    <row r="219" spans="4:4" x14ac:dyDescent="0.25">
      <c r="D219"/>
    </row>
    <row r="220" spans="4:4" x14ac:dyDescent="0.25">
      <c r="D220"/>
    </row>
    <row r="221" spans="4:4" x14ac:dyDescent="0.25">
      <c r="D221"/>
    </row>
    <row r="222" spans="4:4" x14ac:dyDescent="0.25">
      <c r="D222"/>
    </row>
    <row r="223" spans="4:4" x14ac:dyDescent="0.25">
      <c r="D223"/>
    </row>
    <row r="224" spans="4:4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  <row r="251" spans="4:4" x14ac:dyDescent="0.25">
      <c r="D251"/>
    </row>
    <row r="252" spans="4:4" x14ac:dyDescent="0.25">
      <c r="D252"/>
    </row>
    <row r="253" spans="4:4" x14ac:dyDescent="0.25">
      <c r="D253"/>
    </row>
    <row r="254" spans="4:4" x14ac:dyDescent="0.25">
      <c r="D254"/>
    </row>
    <row r="255" spans="4:4" x14ac:dyDescent="0.25">
      <c r="D255"/>
    </row>
    <row r="256" spans="4:4" x14ac:dyDescent="0.25">
      <c r="D256"/>
    </row>
    <row r="257" spans="4:4" x14ac:dyDescent="0.25">
      <c r="D257"/>
    </row>
    <row r="258" spans="4:4" x14ac:dyDescent="0.25">
      <c r="D258"/>
    </row>
    <row r="259" spans="4:4" x14ac:dyDescent="0.25">
      <c r="D259"/>
    </row>
    <row r="260" spans="4:4" x14ac:dyDescent="0.25">
      <c r="D260"/>
    </row>
    <row r="261" spans="4:4" x14ac:dyDescent="0.25">
      <c r="D261"/>
    </row>
    <row r="262" spans="4:4" x14ac:dyDescent="0.25">
      <c r="D262"/>
    </row>
    <row r="263" spans="4:4" x14ac:dyDescent="0.25">
      <c r="D263"/>
    </row>
    <row r="264" spans="4:4" x14ac:dyDescent="0.25">
      <c r="D264"/>
    </row>
    <row r="265" spans="4:4" x14ac:dyDescent="0.25">
      <c r="D265"/>
    </row>
    <row r="266" spans="4:4" x14ac:dyDescent="0.25">
      <c r="D266"/>
    </row>
    <row r="267" spans="4:4" x14ac:dyDescent="0.25">
      <c r="D267"/>
    </row>
    <row r="268" spans="4:4" x14ac:dyDescent="0.25">
      <c r="D268"/>
    </row>
    <row r="269" spans="4:4" x14ac:dyDescent="0.25">
      <c r="D269"/>
    </row>
    <row r="270" spans="4:4" x14ac:dyDescent="0.25">
      <c r="D270"/>
    </row>
    <row r="271" spans="4:4" x14ac:dyDescent="0.25">
      <c r="D271"/>
    </row>
    <row r="272" spans="4:4" x14ac:dyDescent="0.25">
      <c r="D272"/>
    </row>
    <row r="273" spans="4:4" x14ac:dyDescent="0.25">
      <c r="D273"/>
    </row>
    <row r="274" spans="4:4" x14ac:dyDescent="0.25">
      <c r="D274"/>
    </row>
    <row r="275" spans="4:4" x14ac:dyDescent="0.25">
      <c r="D275"/>
    </row>
    <row r="276" spans="4:4" x14ac:dyDescent="0.25">
      <c r="D276"/>
    </row>
    <row r="277" spans="4:4" x14ac:dyDescent="0.25">
      <c r="D277"/>
    </row>
    <row r="278" spans="4:4" x14ac:dyDescent="0.25">
      <c r="D278"/>
    </row>
    <row r="279" spans="4:4" x14ac:dyDescent="0.25">
      <c r="D279"/>
    </row>
    <row r="280" spans="4:4" x14ac:dyDescent="0.25">
      <c r="D280"/>
    </row>
    <row r="281" spans="4:4" x14ac:dyDescent="0.25">
      <c r="D281"/>
    </row>
    <row r="282" spans="4:4" x14ac:dyDescent="0.25">
      <c r="D282"/>
    </row>
    <row r="283" spans="4:4" x14ac:dyDescent="0.25">
      <c r="D283"/>
    </row>
    <row r="284" spans="4:4" x14ac:dyDescent="0.25">
      <c r="D284"/>
    </row>
    <row r="285" spans="4:4" x14ac:dyDescent="0.25">
      <c r="D285"/>
    </row>
    <row r="286" spans="4:4" x14ac:dyDescent="0.25">
      <c r="D286"/>
    </row>
    <row r="287" spans="4:4" x14ac:dyDescent="0.25">
      <c r="D287"/>
    </row>
    <row r="288" spans="4:4" x14ac:dyDescent="0.25">
      <c r="D288"/>
    </row>
    <row r="289" spans="4:4" x14ac:dyDescent="0.25">
      <c r="D289"/>
    </row>
    <row r="290" spans="4:4" x14ac:dyDescent="0.25">
      <c r="D290"/>
    </row>
    <row r="291" spans="4:4" x14ac:dyDescent="0.25">
      <c r="D291"/>
    </row>
    <row r="292" spans="4:4" x14ac:dyDescent="0.25">
      <c r="D292"/>
    </row>
    <row r="293" spans="4:4" x14ac:dyDescent="0.25">
      <c r="D293"/>
    </row>
    <row r="294" spans="4:4" x14ac:dyDescent="0.25">
      <c r="D294"/>
    </row>
    <row r="295" spans="4:4" x14ac:dyDescent="0.25">
      <c r="D295"/>
    </row>
    <row r="296" spans="4:4" x14ac:dyDescent="0.25">
      <c r="D296"/>
    </row>
    <row r="297" spans="4:4" x14ac:dyDescent="0.25">
      <c r="D297"/>
    </row>
    <row r="298" spans="4:4" x14ac:dyDescent="0.25">
      <c r="D298"/>
    </row>
    <row r="299" spans="4:4" x14ac:dyDescent="0.25">
      <c r="D299"/>
    </row>
    <row r="300" spans="4:4" x14ac:dyDescent="0.25">
      <c r="D300"/>
    </row>
    <row r="301" spans="4:4" x14ac:dyDescent="0.25">
      <c r="D301"/>
    </row>
    <row r="302" spans="4:4" x14ac:dyDescent="0.25">
      <c r="D302"/>
    </row>
    <row r="303" spans="4:4" x14ac:dyDescent="0.25">
      <c r="D303"/>
    </row>
    <row r="304" spans="4:4" x14ac:dyDescent="0.25">
      <c r="D304"/>
    </row>
    <row r="305" spans="4:4" x14ac:dyDescent="0.25">
      <c r="D305"/>
    </row>
    <row r="306" spans="4:4" x14ac:dyDescent="0.25">
      <c r="D306"/>
    </row>
    <row r="307" spans="4:4" x14ac:dyDescent="0.25">
      <c r="D307"/>
    </row>
    <row r="308" spans="4:4" x14ac:dyDescent="0.25">
      <c r="D308"/>
    </row>
    <row r="309" spans="4:4" x14ac:dyDescent="0.25">
      <c r="D309"/>
    </row>
    <row r="310" spans="4:4" x14ac:dyDescent="0.25">
      <c r="D310"/>
    </row>
    <row r="311" spans="4:4" x14ac:dyDescent="0.25">
      <c r="D311"/>
    </row>
    <row r="312" spans="4:4" x14ac:dyDescent="0.25">
      <c r="D312"/>
    </row>
    <row r="313" spans="4:4" x14ac:dyDescent="0.25">
      <c r="D313"/>
    </row>
    <row r="314" spans="4:4" x14ac:dyDescent="0.25">
      <c r="D314"/>
    </row>
    <row r="315" spans="4:4" x14ac:dyDescent="0.25">
      <c r="D315"/>
    </row>
    <row r="316" spans="4:4" x14ac:dyDescent="0.25">
      <c r="D316"/>
    </row>
    <row r="317" spans="4:4" x14ac:dyDescent="0.25">
      <c r="D317"/>
    </row>
    <row r="318" spans="4:4" x14ac:dyDescent="0.25">
      <c r="D318"/>
    </row>
    <row r="319" spans="4:4" x14ac:dyDescent="0.25">
      <c r="D319"/>
    </row>
    <row r="320" spans="4:4" x14ac:dyDescent="0.25">
      <c r="D320"/>
    </row>
    <row r="321" spans="4:4" x14ac:dyDescent="0.25">
      <c r="D321"/>
    </row>
    <row r="322" spans="4:4" x14ac:dyDescent="0.25">
      <c r="D322"/>
    </row>
    <row r="323" spans="4:4" x14ac:dyDescent="0.25">
      <c r="D323"/>
    </row>
    <row r="324" spans="4:4" x14ac:dyDescent="0.25">
      <c r="D324"/>
    </row>
    <row r="325" spans="4:4" x14ac:dyDescent="0.25">
      <c r="D325"/>
    </row>
    <row r="326" spans="4:4" x14ac:dyDescent="0.25">
      <c r="D326"/>
    </row>
    <row r="327" spans="4:4" x14ac:dyDescent="0.25">
      <c r="D327"/>
    </row>
    <row r="328" spans="4:4" x14ac:dyDescent="0.25">
      <c r="D328"/>
    </row>
    <row r="329" spans="4:4" x14ac:dyDescent="0.25">
      <c r="D329"/>
    </row>
    <row r="330" spans="4:4" x14ac:dyDescent="0.25">
      <c r="D330"/>
    </row>
    <row r="331" spans="4:4" x14ac:dyDescent="0.25">
      <c r="D331"/>
    </row>
    <row r="332" spans="4:4" x14ac:dyDescent="0.25">
      <c r="D332"/>
    </row>
    <row r="333" spans="4:4" x14ac:dyDescent="0.25">
      <c r="D333"/>
    </row>
    <row r="334" spans="4:4" x14ac:dyDescent="0.25">
      <c r="D334"/>
    </row>
    <row r="335" spans="4:4" x14ac:dyDescent="0.25">
      <c r="D335"/>
    </row>
    <row r="336" spans="4:4" x14ac:dyDescent="0.25">
      <c r="D336"/>
    </row>
    <row r="337" spans="4:4" x14ac:dyDescent="0.25">
      <c r="D337"/>
    </row>
    <row r="338" spans="4:4" x14ac:dyDescent="0.25">
      <c r="D338"/>
    </row>
    <row r="339" spans="4:4" x14ac:dyDescent="0.25">
      <c r="D339"/>
    </row>
    <row r="340" spans="4:4" x14ac:dyDescent="0.25">
      <c r="D340"/>
    </row>
    <row r="341" spans="4:4" x14ac:dyDescent="0.25">
      <c r="D341"/>
    </row>
    <row r="342" spans="4:4" x14ac:dyDescent="0.25">
      <c r="D342"/>
    </row>
    <row r="343" spans="4:4" x14ac:dyDescent="0.25">
      <c r="D343"/>
    </row>
    <row r="344" spans="4:4" x14ac:dyDescent="0.25">
      <c r="D344"/>
    </row>
    <row r="345" spans="4:4" x14ac:dyDescent="0.25">
      <c r="D345"/>
    </row>
    <row r="346" spans="4:4" x14ac:dyDescent="0.25">
      <c r="D346"/>
    </row>
    <row r="347" spans="4:4" x14ac:dyDescent="0.25">
      <c r="D347"/>
    </row>
    <row r="348" spans="4:4" x14ac:dyDescent="0.25">
      <c r="D348"/>
    </row>
    <row r="349" spans="4:4" x14ac:dyDescent="0.25">
      <c r="D349"/>
    </row>
    <row r="350" spans="4:4" x14ac:dyDescent="0.25">
      <c r="D350"/>
    </row>
    <row r="351" spans="4:4" x14ac:dyDescent="0.25">
      <c r="D351"/>
    </row>
    <row r="352" spans="4:4" x14ac:dyDescent="0.25">
      <c r="D352"/>
    </row>
    <row r="353" spans="4:4" x14ac:dyDescent="0.25">
      <c r="D353"/>
    </row>
    <row r="354" spans="4:4" x14ac:dyDescent="0.25">
      <c r="D354"/>
    </row>
    <row r="355" spans="4:4" x14ac:dyDescent="0.25">
      <c r="D355"/>
    </row>
    <row r="356" spans="4:4" x14ac:dyDescent="0.25">
      <c r="D356"/>
    </row>
    <row r="357" spans="4:4" x14ac:dyDescent="0.25">
      <c r="D357"/>
    </row>
    <row r="358" spans="4:4" x14ac:dyDescent="0.25">
      <c r="D358"/>
    </row>
    <row r="359" spans="4:4" x14ac:dyDescent="0.25">
      <c r="D359"/>
    </row>
    <row r="360" spans="4:4" x14ac:dyDescent="0.25">
      <c r="D360"/>
    </row>
    <row r="361" spans="4:4" x14ac:dyDescent="0.25">
      <c r="D361"/>
    </row>
    <row r="362" spans="4:4" x14ac:dyDescent="0.25">
      <c r="D362"/>
    </row>
    <row r="363" spans="4:4" x14ac:dyDescent="0.25">
      <c r="D363"/>
    </row>
    <row r="364" spans="4:4" x14ac:dyDescent="0.25">
      <c r="D364"/>
    </row>
    <row r="365" spans="4:4" x14ac:dyDescent="0.25">
      <c r="D365"/>
    </row>
    <row r="366" spans="4:4" x14ac:dyDescent="0.25">
      <c r="D366"/>
    </row>
    <row r="367" spans="4:4" x14ac:dyDescent="0.25">
      <c r="D367"/>
    </row>
    <row r="368" spans="4:4" x14ac:dyDescent="0.25">
      <c r="D368"/>
    </row>
    <row r="369" spans="4:4" x14ac:dyDescent="0.25">
      <c r="D369"/>
    </row>
    <row r="370" spans="4:4" x14ac:dyDescent="0.25">
      <c r="D370"/>
    </row>
    <row r="371" spans="4:4" x14ac:dyDescent="0.25">
      <c r="D371"/>
    </row>
    <row r="372" spans="4:4" x14ac:dyDescent="0.25">
      <c r="D372"/>
    </row>
    <row r="373" spans="4:4" x14ac:dyDescent="0.25">
      <c r="D373"/>
    </row>
    <row r="374" spans="4:4" x14ac:dyDescent="0.25">
      <c r="D374"/>
    </row>
    <row r="375" spans="4:4" x14ac:dyDescent="0.25">
      <c r="D375"/>
    </row>
    <row r="376" spans="4:4" x14ac:dyDescent="0.25">
      <c r="D376"/>
    </row>
    <row r="377" spans="4:4" x14ac:dyDescent="0.25">
      <c r="D377"/>
    </row>
    <row r="378" spans="4:4" x14ac:dyDescent="0.25">
      <c r="D378"/>
    </row>
    <row r="379" spans="4:4" x14ac:dyDescent="0.25">
      <c r="D379"/>
    </row>
    <row r="380" spans="4:4" x14ac:dyDescent="0.25">
      <c r="D380"/>
    </row>
    <row r="381" spans="4:4" x14ac:dyDescent="0.25">
      <c r="D381"/>
    </row>
    <row r="382" spans="4:4" x14ac:dyDescent="0.25">
      <c r="D382"/>
    </row>
    <row r="383" spans="4:4" x14ac:dyDescent="0.25">
      <c r="D383"/>
    </row>
    <row r="384" spans="4:4" x14ac:dyDescent="0.25">
      <c r="D384"/>
    </row>
    <row r="385" spans="4:4" x14ac:dyDescent="0.25">
      <c r="D385"/>
    </row>
    <row r="386" spans="4:4" x14ac:dyDescent="0.25">
      <c r="D386"/>
    </row>
    <row r="387" spans="4:4" x14ac:dyDescent="0.25">
      <c r="D387"/>
    </row>
    <row r="388" spans="4:4" x14ac:dyDescent="0.25">
      <c r="D388"/>
    </row>
    <row r="389" spans="4:4" x14ac:dyDescent="0.25">
      <c r="D389"/>
    </row>
    <row r="390" spans="4:4" x14ac:dyDescent="0.25">
      <c r="D390"/>
    </row>
    <row r="391" spans="4:4" x14ac:dyDescent="0.25">
      <c r="D391"/>
    </row>
    <row r="392" spans="4:4" x14ac:dyDescent="0.25">
      <c r="D392"/>
    </row>
    <row r="393" spans="4:4" x14ac:dyDescent="0.25">
      <c r="D393"/>
    </row>
    <row r="394" spans="4:4" x14ac:dyDescent="0.25">
      <c r="D394"/>
    </row>
    <row r="395" spans="4:4" x14ac:dyDescent="0.25">
      <c r="D395"/>
    </row>
    <row r="396" spans="4:4" x14ac:dyDescent="0.25">
      <c r="D396"/>
    </row>
    <row r="397" spans="4:4" x14ac:dyDescent="0.25">
      <c r="D397"/>
    </row>
    <row r="398" spans="4:4" x14ac:dyDescent="0.25">
      <c r="D398"/>
    </row>
    <row r="399" spans="4:4" x14ac:dyDescent="0.25">
      <c r="D399"/>
    </row>
    <row r="400" spans="4:4" x14ac:dyDescent="0.25">
      <c r="D400"/>
    </row>
    <row r="401" spans="4:4" x14ac:dyDescent="0.25">
      <c r="D401"/>
    </row>
    <row r="402" spans="4:4" x14ac:dyDescent="0.25">
      <c r="D402"/>
    </row>
    <row r="403" spans="4:4" x14ac:dyDescent="0.25">
      <c r="D403"/>
    </row>
    <row r="404" spans="4:4" x14ac:dyDescent="0.25">
      <c r="D404"/>
    </row>
    <row r="405" spans="4:4" x14ac:dyDescent="0.25">
      <c r="D405"/>
    </row>
    <row r="406" spans="4:4" x14ac:dyDescent="0.25">
      <c r="D406"/>
    </row>
    <row r="407" spans="4:4" x14ac:dyDescent="0.25">
      <c r="D407"/>
    </row>
    <row r="408" spans="4:4" x14ac:dyDescent="0.25">
      <c r="D408"/>
    </row>
    <row r="409" spans="4:4" x14ac:dyDescent="0.25">
      <c r="D409"/>
    </row>
    <row r="410" spans="4:4" x14ac:dyDescent="0.25">
      <c r="D410"/>
    </row>
    <row r="411" spans="4:4" x14ac:dyDescent="0.25">
      <c r="D411"/>
    </row>
    <row r="412" spans="4:4" x14ac:dyDescent="0.25">
      <c r="D412"/>
    </row>
    <row r="413" spans="4:4" x14ac:dyDescent="0.25">
      <c r="D413"/>
    </row>
    <row r="414" spans="4:4" x14ac:dyDescent="0.25">
      <c r="D414"/>
    </row>
    <row r="415" spans="4:4" x14ac:dyDescent="0.25">
      <c r="D415"/>
    </row>
    <row r="416" spans="4:4" x14ac:dyDescent="0.25">
      <c r="D416"/>
    </row>
    <row r="417" spans="4:4" x14ac:dyDescent="0.25">
      <c r="D417"/>
    </row>
    <row r="418" spans="4:4" x14ac:dyDescent="0.25">
      <c r="D418"/>
    </row>
    <row r="419" spans="4:4" x14ac:dyDescent="0.25">
      <c r="D419"/>
    </row>
    <row r="420" spans="4:4" x14ac:dyDescent="0.25">
      <c r="D420"/>
    </row>
    <row r="421" spans="4:4" x14ac:dyDescent="0.25">
      <c r="D421"/>
    </row>
    <row r="422" spans="4:4" x14ac:dyDescent="0.25">
      <c r="D422"/>
    </row>
    <row r="423" spans="4:4" x14ac:dyDescent="0.25">
      <c r="D423"/>
    </row>
    <row r="424" spans="4:4" x14ac:dyDescent="0.25">
      <c r="D424"/>
    </row>
    <row r="425" spans="4:4" x14ac:dyDescent="0.25">
      <c r="D425"/>
    </row>
    <row r="426" spans="4:4" x14ac:dyDescent="0.25">
      <c r="D426"/>
    </row>
    <row r="427" spans="4:4" x14ac:dyDescent="0.25">
      <c r="D427"/>
    </row>
    <row r="428" spans="4:4" x14ac:dyDescent="0.25">
      <c r="D428"/>
    </row>
    <row r="429" spans="4:4" x14ac:dyDescent="0.25">
      <c r="D429"/>
    </row>
    <row r="430" spans="4:4" x14ac:dyDescent="0.25">
      <c r="D430"/>
    </row>
    <row r="431" spans="4:4" x14ac:dyDescent="0.25">
      <c r="D431"/>
    </row>
    <row r="432" spans="4:4" x14ac:dyDescent="0.25">
      <c r="D432"/>
    </row>
    <row r="433" spans="4:4" x14ac:dyDescent="0.25">
      <c r="D433"/>
    </row>
    <row r="434" spans="4:4" x14ac:dyDescent="0.25">
      <c r="D434"/>
    </row>
    <row r="435" spans="4:4" x14ac:dyDescent="0.25">
      <c r="D435"/>
    </row>
    <row r="436" spans="4:4" x14ac:dyDescent="0.25">
      <c r="D436"/>
    </row>
    <row r="437" spans="4:4" x14ac:dyDescent="0.25">
      <c r="D437"/>
    </row>
    <row r="438" spans="4:4" x14ac:dyDescent="0.25">
      <c r="D438"/>
    </row>
    <row r="439" spans="4:4" x14ac:dyDescent="0.25">
      <c r="D439"/>
    </row>
    <row r="440" spans="4:4" x14ac:dyDescent="0.25">
      <c r="D440"/>
    </row>
    <row r="441" spans="4:4" x14ac:dyDescent="0.25">
      <c r="D441"/>
    </row>
    <row r="442" spans="4:4" x14ac:dyDescent="0.25">
      <c r="D442"/>
    </row>
    <row r="443" spans="4:4" x14ac:dyDescent="0.25">
      <c r="D443"/>
    </row>
    <row r="444" spans="4:4" x14ac:dyDescent="0.25">
      <c r="D444"/>
    </row>
    <row r="445" spans="4:4" x14ac:dyDescent="0.25">
      <c r="D445"/>
    </row>
    <row r="446" spans="4:4" x14ac:dyDescent="0.25">
      <c r="D446"/>
    </row>
    <row r="447" spans="4:4" x14ac:dyDescent="0.25">
      <c r="D447"/>
    </row>
    <row r="448" spans="4:4" x14ac:dyDescent="0.25">
      <c r="D448"/>
    </row>
    <row r="449" spans="4:4" x14ac:dyDescent="0.25">
      <c r="D449"/>
    </row>
    <row r="450" spans="4:4" x14ac:dyDescent="0.25">
      <c r="D450"/>
    </row>
    <row r="451" spans="4:4" x14ac:dyDescent="0.25">
      <c r="D451"/>
    </row>
    <row r="452" spans="4:4" x14ac:dyDescent="0.25">
      <c r="D452"/>
    </row>
    <row r="453" spans="4:4" x14ac:dyDescent="0.25">
      <c r="D453"/>
    </row>
    <row r="454" spans="4:4" x14ac:dyDescent="0.25">
      <c r="D454"/>
    </row>
    <row r="455" spans="4:4" x14ac:dyDescent="0.25">
      <c r="D455"/>
    </row>
    <row r="456" spans="4:4" x14ac:dyDescent="0.25">
      <c r="D456"/>
    </row>
    <row r="457" spans="4:4" x14ac:dyDescent="0.25">
      <c r="D457"/>
    </row>
    <row r="458" spans="4:4" x14ac:dyDescent="0.25">
      <c r="D458"/>
    </row>
    <row r="459" spans="4:4" x14ac:dyDescent="0.25">
      <c r="D459"/>
    </row>
    <row r="460" spans="4:4" x14ac:dyDescent="0.25">
      <c r="D460"/>
    </row>
    <row r="461" spans="4:4" x14ac:dyDescent="0.25">
      <c r="D461"/>
    </row>
    <row r="462" spans="4:4" x14ac:dyDescent="0.25">
      <c r="D462"/>
    </row>
    <row r="463" spans="4:4" x14ac:dyDescent="0.25">
      <c r="D463"/>
    </row>
    <row r="464" spans="4:4" x14ac:dyDescent="0.25">
      <c r="D464"/>
    </row>
    <row r="465" spans="4:4" x14ac:dyDescent="0.25">
      <c r="D465"/>
    </row>
    <row r="466" spans="4:4" x14ac:dyDescent="0.25">
      <c r="D466"/>
    </row>
    <row r="467" spans="4:4" x14ac:dyDescent="0.25">
      <c r="D467"/>
    </row>
    <row r="468" spans="4:4" x14ac:dyDescent="0.25">
      <c r="D468"/>
    </row>
    <row r="469" spans="4:4" x14ac:dyDescent="0.25">
      <c r="D469"/>
    </row>
    <row r="470" spans="4:4" x14ac:dyDescent="0.25">
      <c r="D470"/>
    </row>
    <row r="471" spans="4:4" x14ac:dyDescent="0.25">
      <c r="D471"/>
    </row>
    <row r="472" spans="4:4" x14ac:dyDescent="0.25">
      <c r="D472"/>
    </row>
    <row r="473" spans="4:4" x14ac:dyDescent="0.25">
      <c r="D473"/>
    </row>
    <row r="474" spans="4:4" x14ac:dyDescent="0.25">
      <c r="D474"/>
    </row>
    <row r="475" spans="4:4" x14ac:dyDescent="0.25">
      <c r="D475"/>
    </row>
    <row r="476" spans="4:4" x14ac:dyDescent="0.25">
      <c r="D476"/>
    </row>
    <row r="477" spans="4:4" x14ac:dyDescent="0.25">
      <c r="D477"/>
    </row>
    <row r="478" spans="4:4" x14ac:dyDescent="0.25">
      <c r="D478"/>
    </row>
    <row r="479" spans="4:4" x14ac:dyDescent="0.25">
      <c r="D479"/>
    </row>
    <row r="480" spans="4:4" x14ac:dyDescent="0.25">
      <c r="D480"/>
    </row>
    <row r="481" spans="4:4" x14ac:dyDescent="0.25">
      <c r="D481"/>
    </row>
    <row r="482" spans="4:4" x14ac:dyDescent="0.25">
      <c r="D482"/>
    </row>
    <row r="483" spans="4:4" x14ac:dyDescent="0.25">
      <c r="D483"/>
    </row>
    <row r="484" spans="4:4" x14ac:dyDescent="0.25">
      <c r="D484"/>
    </row>
    <row r="485" spans="4:4" x14ac:dyDescent="0.25">
      <c r="D485"/>
    </row>
    <row r="486" spans="4:4" x14ac:dyDescent="0.25">
      <c r="D486"/>
    </row>
    <row r="487" spans="4:4" x14ac:dyDescent="0.25">
      <c r="D487"/>
    </row>
    <row r="488" spans="4:4" x14ac:dyDescent="0.25">
      <c r="D488"/>
    </row>
    <row r="489" spans="4:4" x14ac:dyDescent="0.25">
      <c r="D489"/>
    </row>
    <row r="490" spans="4:4" x14ac:dyDescent="0.25">
      <c r="D490"/>
    </row>
    <row r="491" spans="4:4" x14ac:dyDescent="0.25">
      <c r="D491"/>
    </row>
    <row r="492" spans="4:4" x14ac:dyDescent="0.25">
      <c r="D492"/>
    </row>
    <row r="493" spans="4:4" x14ac:dyDescent="0.25">
      <c r="D493"/>
    </row>
    <row r="494" spans="4:4" x14ac:dyDescent="0.25">
      <c r="D494"/>
    </row>
    <row r="495" spans="4:4" x14ac:dyDescent="0.25">
      <c r="D495"/>
    </row>
    <row r="496" spans="4:4" x14ac:dyDescent="0.25">
      <c r="D496"/>
    </row>
    <row r="497" spans="4:4" x14ac:dyDescent="0.25">
      <c r="D497"/>
    </row>
    <row r="498" spans="4:4" x14ac:dyDescent="0.25">
      <c r="D498"/>
    </row>
    <row r="499" spans="4:4" x14ac:dyDescent="0.25">
      <c r="D499"/>
    </row>
    <row r="500" spans="4:4" x14ac:dyDescent="0.25">
      <c r="D500"/>
    </row>
    <row r="501" spans="4:4" x14ac:dyDescent="0.25">
      <c r="D501"/>
    </row>
    <row r="502" spans="4:4" x14ac:dyDescent="0.25">
      <c r="D502"/>
    </row>
    <row r="503" spans="4:4" x14ac:dyDescent="0.25">
      <c r="D503"/>
    </row>
    <row r="504" spans="4:4" x14ac:dyDescent="0.25">
      <c r="D504"/>
    </row>
    <row r="505" spans="4:4" x14ac:dyDescent="0.25">
      <c r="D505"/>
    </row>
    <row r="506" spans="4:4" x14ac:dyDescent="0.25">
      <c r="D506"/>
    </row>
    <row r="507" spans="4:4" x14ac:dyDescent="0.25">
      <c r="D507"/>
    </row>
    <row r="508" spans="4:4" x14ac:dyDescent="0.25">
      <c r="D508"/>
    </row>
    <row r="509" spans="4:4" x14ac:dyDescent="0.25">
      <c r="D509"/>
    </row>
    <row r="510" spans="4:4" x14ac:dyDescent="0.25">
      <c r="D510"/>
    </row>
    <row r="511" spans="4:4" x14ac:dyDescent="0.25">
      <c r="D511"/>
    </row>
    <row r="512" spans="4:4" x14ac:dyDescent="0.25">
      <c r="D512"/>
    </row>
    <row r="513" spans="4:4" x14ac:dyDescent="0.25">
      <c r="D513"/>
    </row>
    <row r="514" spans="4:4" x14ac:dyDescent="0.25">
      <c r="D514"/>
    </row>
    <row r="515" spans="4:4" x14ac:dyDescent="0.25">
      <c r="D515"/>
    </row>
    <row r="516" spans="4:4" x14ac:dyDescent="0.25">
      <c r="D516"/>
    </row>
    <row r="517" spans="4:4" x14ac:dyDescent="0.25">
      <c r="D517"/>
    </row>
    <row r="518" spans="4:4" x14ac:dyDescent="0.25">
      <c r="D518"/>
    </row>
    <row r="519" spans="4:4" x14ac:dyDescent="0.25">
      <c r="D519"/>
    </row>
    <row r="520" spans="4:4" x14ac:dyDescent="0.25">
      <c r="D520"/>
    </row>
    <row r="521" spans="4:4" x14ac:dyDescent="0.25">
      <c r="D521"/>
    </row>
    <row r="522" spans="4:4" x14ac:dyDescent="0.25">
      <c r="D522"/>
    </row>
    <row r="523" spans="4:4" x14ac:dyDescent="0.25">
      <c r="D523"/>
    </row>
    <row r="524" spans="4:4" x14ac:dyDescent="0.25">
      <c r="D524"/>
    </row>
    <row r="525" spans="4:4" x14ac:dyDescent="0.25">
      <c r="D525"/>
    </row>
    <row r="526" spans="4:4" x14ac:dyDescent="0.25">
      <c r="D526"/>
    </row>
    <row r="527" spans="4:4" x14ac:dyDescent="0.25">
      <c r="D527"/>
    </row>
    <row r="528" spans="4:4" x14ac:dyDescent="0.25">
      <c r="D528"/>
    </row>
    <row r="529" spans="4:4" x14ac:dyDescent="0.25">
      <c r="D529"/>
    </row>
    <row r="530" spans="4:4" x14ac:dyDescent="0.25">
      <c r="D530"/>
    </row>
    <row r="531" spans="4:4" x14ac:dyDescent="0.25">
      <c r="D531"/>
    </row>
    <row r="532" spans="4:4" x14ac:dyDescent="0.25">
      <c r="D532"/>
    </row>
    <row r="533" spans="4:4" x14ac:dyDescent="0.25">
      <c r="D533"/>
    </row>
    <row r="534" spans="4:4" x14ac:dyDescent="0.25">
      <c r="D534"/>
    </row>
    <row r="535" spans="4:4" x14ac:dyDescent="0.25">
      <c r="D535"/>
    </row>
    <row r="536" spans="4:4" x14ac:dyDescent="0.25">
      <c r="D536"/>
    </row>
    <row r="537" spans="4:4" x14ac:dyDescent="0.25">
      <c r="D537"/>
    </row>
    <row r="538" spans="4:4" x14ac:dyDescent="0.25">
      <c r="D538"/>
    </row>
    <row r="539" spans="4:4" x14ac:dyDescent="0.25">
      <c r="D539"/>
    </row>
    <row r="540" spans="4:4" x14ac:dyDescent="0.25">
      <c r="D540"/>
    </row>
    <row r="541" spans="4:4" x14ac:dyDescent="0.25">
      <c r="D541"/>
    </row>
    <row r="542" spans="4:4" x14ac:dyDescent="0.25">
      <c r="D542"/>
    </row>
    <row r="543" spans="4:4" x14ac:dyDescent="0.25">
      <c r="D543"/>
    </row>
    <row r="544" spans="4:4" x14ac:dyDescent="0.25">
      <c r="D544"/>
    </row>
    <row r="545" spans="4:4" x14ac:dyDescent="0.25">
      <c r="D545"/>
    </row>
    <row r="546" spans="4:4" x14ac:dyDescent="0.25">
      <c r="D546"/>
    </row>
    <row r="547" spans="4:4" x14ac:dyDescent="0.25">
      <c r="D547"/>
    </row>
    <row r="548" spans="4:4" x14ac:dyDescent="0.25">
      <c r="D548"/>
    </row>
    <row r="549" spans="4:4" x14ac:dyDescent="0.25">
      <c r="D549"/>
    </row>
    <row r="550" spans="4:4" x14ac:dyDescent="0.25">
      <c r="D550"/>
    </row>
    <row r="551" spans="4:4" x14ac:dyDescent="0.25">
      <c r="D551"/>
    </row>
    <row r="552" spans="4:4" x14ac:dyDescent="0.25">
      <c r="D552"/>
    </row>
    <row r="553" spans="4:4" x14ac:dyDescent="0.25">
      <c r="D553"/>
    </row>
    <row r="554" spans="4:4" x14ac:dyDescent="0.25">
      <c r="D554"/>
    </row>
    <row r="555" spans="4:4" x14ac:dyDescent="0.25">
      <c r="D555"/>
    </row>
    <row r="556" spans="4:4" x14ac:dyDescent="0.25">
      <c r="D556"/>
    </row>
    <row r="557" spans="4:4" x14ac:dyDescent="0.25">
      <c r="D557"/>
    </row>
    <row r="558" spans="4:4" x14ac:dyDescent="0.25">
      <c r="D558"/>
    </row>
    <row r="559" spans="4:4" x14ac:dyDescent="0.25">
      <c r="D559"/>
    </row>
    <row r="560" spans="4:4" x14ac:dyDescent="0.25">
      <c r="D560"/>
    </row>
    <row r="561" spans="4:4" x14ac:dyDescent="0.25">
      <c r="D561"/>
    </row>
    <row r="562" spans="4:4" x14ac:dyDescent="0.25">
      <c r="D562"/>
    </row>
    <row r="563" spans="4:4" x14ac:dyDescent="0.25">
      <c r="D563"/>
    </row>
    <row r="564" spans="4:4" x14ac:dyDescent="0.25">
      <c r="D564"/>
    </row>
    <row r="565" spans="4:4" x14ac:dyDescent="0.25">
      <c r="D565"/>
    </row>
    <row r="566" spans="4:4" x14ac:dyDescent="0.25">
      <c r="D566"/>
    </row>
    <row r="567" spans="4:4" x14ac:dyDescent="0.25">
      <c r="D567"/>
    </row>
    <row r="568" spans="4:4" x14ac:dyDescent="0.25">
      <c r="D568"/>
    </row>
    <row r="569" spans="4:4" x14ac:dyDescent="0.25">
      <c r="D569"/>
    </row>
    <row r="570" spans="4:4" x14ac:dyDescent="0.25">
      <c r="D570"/>
    </row>
    <row r="571" spans="4:4" x14ac:dyDescent="0.25">
      <c r="D571"/>
    </row>
    <row r="572" spans="4:4" x14ac:dyDescent="0.25">
      <c r="D572"/>
    </row>
    <row r="573" spans="4:4" x14ac:dyDescent="0.25">
      <c r="D573"/>
    </row>
    <row r="574" spans="4:4" x14ac:dyDescent="0.25">
      <c r="D574"/>
    </row>
    <row r="575" spans="4:4" x14ac:dyDescent="0.25">
      <c r="D575"/>
    </row>
    <row r="576" spans="4:4" x14ac:dyDescent="0.25">
      <c r="D576"/>
    </row>
    <row r="577" spans="4:4" x14ac:dyDescent="0.25">
      <c r="D577"/>
    </row>
    <row r="578" spans="4:4" x14ac:dyDescent="0.25">
      <c r="D578"/>
    </row>
    <row r="579" spans="4:4" x14ac:dyDescent="0.25">
      <c r="D579"/>
    </row>
    <row r="580" spans="4:4" x14ac:dyDescent="0.25">
      <c r="D580"/>
    </row>
    <row r="581" spans="4:4" x14ac:dyDescent="0.25">
      <c r="D581"/>
    </row>
    <row r="582" spans="4:4" x14ac:dyDescent="0.25">
      <c r="D582"/>
    </row>
    <row r="583" spans="4:4" x14ac:dyDescent="0.25">
      <c r="D583"/>
    </row>
    <row r="584" spans="4:4" x14ac:dyDescent="0.25">
      <c r="D584"/>
    </row>
    <row r="585" spans="4:4" x14ac:dyDescent="0.25">
      <c r="D585"/>
    </row>
    <row r="586" spans="4:4" x14ac:dyDescent="0.25">
      <c r="D586"/>
    </row>
    <row r="587" spans="4:4" x14ac:dyDescent="0.25">
      <c r="D587"/>
    </row>
    <row r="588" spans="4:4" x14ac:dyDescent="0.25">
      <c r="D588"/>
    </row>
    <row r="589" spans="4:4" x14ac:dyDescent="0.25">
      <c r="D589"/>
    </row>
    <row r="590" spans="4:4" x14ac:dyDescent="0.25">
      <c r="D590"/>
    </row>
    <row r="591" spans="4:4" x14ac:dyDescent="0.25">
      <c r="D591"/>
    </row>
    <row r="592" spans="4:4" x14ac:dyDescent="0.25">
      <c r="D592"/>
    </row>
    <row r="593" spans="4:4" x14ac:dyDescent="0.25">
      <c r="D593"/>
    </row>
    <row r="594" spans="4:4" x14ac:dyDescent="0.25">
      <c r="D594"/>
    </row>
    <row r="595" spans="4:4" x14ac:dyDescent="0.25">
      <c r="D595"/>
    </row>
    <row r="596" spans="4:4" x14ac:dyDescent="0.25">
      <c r="D596"/>
    </row>
    <row r="597" spans="4:4" x14ac:dyDescent="0.25">
      <c r="D597"/>
    </row>
    <row r="598" spans="4:4" x14ac:dyDescent="0.25">
      <c r="D598"/>
    </row>
    <row r="599" spans="4:4" x14ac:dyDescent="0.25">
      <c r="D599"/>
    </row>
    <row r="600" spans="4:4" x14ac:dyDescent="0.25">
      <c r="D600"/>
    </row>
    <row r="601" spans="4:4" x14ac:dyDescent="0.25">
      <c r="D601"/>
    </row>
    <row r="602" spans="4:4" x14ac:dyDescent="0.25">
      <c r="D602"/>
    </row>
    <row r="603" spans="4:4" x14ac:dyDescent="0.25">
      <c r="D603"/>
    </row>
    <row r="604" spans="4:4" x14ac:dyDescent="0.25">
      <c r="D604"/>
    </row>
    <row r="605" spans="4:4" x14ac:dyDescent="0.25">
      <c r="D605"/>
    </row>
    <row r="606" spans="4:4" x14ac:dyDescent="0.25">
      <c r="D606"/>
    </row>
    <row r="607" spans="4:4" x14ac:dyDescent="0.25">
      <c r="D607"/>
    </row>
    <row r="608" spans="4:4" x14ac:dyDescent="0.25">
      <c r="D608"/>
    </row>
    <row r="609" spans="4:4" x14ac:dyDescent="0.25">
      <c r="D609"/>
    </row>
    <row r="610" spans="4:4" x14ac:dyDescent="0.25">
      <c r="D610"/>
    </row>
    <row r="611" spans="4:4" x14ac:dyDescent="0.25">
      <c r="D611"/>
    </row>
    <row r="612" spans="4:4" x14ac:dyDescent="0.25">
      <c r="D612"/>
    </row>
    <row r="613" spans="4:4" x14ac:dyDescent="0.25">
      <c r="D613"/>
    </row>
    <row r="614" spans="4:4" x14ac:dyDescent="0.25">
      <c r="D614"/>
    </row>
    <row r="615" spans="4:4" x14ac:dyDescent="0.25">
      <c r="D615"/>
    </row>
    <row r="616" spans="4:4" x14ac:dyDescent="0.25">
      <c r="D616"/>
    </row>
    <row r="617" spans="4:4" x14ac:dyDescent="0.25">
      <c r="D617"/>
    </row>
    <row r="618" spans="4:4" x14ac:dyDescent="0.25">
      <c r="D618"/>
    </row>
    <row r="619" spans="4:4" x14ac:dyDescent="0.25">
      <c r="D619"/>
    </row>
    <row r="620" spans="4:4" x14ac:dyDescent="0.25">
      <c r="D620"/>
    </row>
    <row r="621" spans="4:4" x14ac:dyDescent="0.25">
      <c r="D621"/>
    </row>
    <row r="622" spans="4:4" x14ac:dyDescent="0.25">
      <c r="D622"/>
    </row>
    <row r="623" spans="4:4" x14ac:dyDescent="0.25">
      <c r="D623"/>
    </row>
    <row r="624" spans="4:4" x14ac:dyDescent="0.25">
      <c r="D624"/>
    </row>
    <row r="625" spans="4:4" x14ac:dyDescent="0.25">
      <c r="D625"/>
    </row>
    <row r="626" spans="4:4" x14ac:dyDescent="0.25">
      <c r="D626"/>
    </row>
    <row r="627" spans="4:4" x14ac:dyDescent="0.25">
      <c r="D627"/>
    </row>
    <row r="628" spans="4:4" x14ac:dyDescent="0.25">
      <c r="D628"/>
    </row>
    <row r="629" spans="4:4" x14ac:dyDescent="0.25">
      <c r="D629"/>
    </row>
    <row r="630" spans="4:4" x14ac:dyDescent="0.25">
      <c r="D630"/>
    </row>
    <row r="631" spans="4:4" x14ac:dyDescent="0.25">
      <c r="D631"/>
    </row>
    <row r="632" spans="4:4" x14ac:dyDescent="0.25">
      <c r="D632"/>
    </row>
    <row r="633" spans="4:4" x14ac:dyDescent="0.25">
      <c r="D633"/>
    </row>
    <row r="634" spans="4:4" x14ac:dyDescent="0.25">
      <c r="D634"/>
    </row>
    <row r="635" spans="4:4" x14ac:dyDescent="0.25">
      <c r="D635"/>
    </row>
    <row r="636" spans="4:4" x14ac:dyDescent="0.25">
      <c r="D636"/>
    </row>
    <row r="637" spans="4:4" x14ac:dyDescent="0.25">
      <c r="D637"/>
    </row>
    <row r="638" spans="4:4" x14ac:dyDescent="0.25">
      <c r="D638"/>
    </row>
    <row r="639" spans="4:4" x14ac:dyDescent="0.25">
      <c r="D639"/>
    </row>
    <row r="640" spans="4:4" x14ac:dyDescent="0.25">
      <c r="D640"/>
    </row>
    <row r="641" spans="4:4" x14ac:dyDescent="0.25">
      <c r="D641"/>
    </row>
    <row r="642" spans="4:4" x14ac:dyDescent="0.25">
      <c r="D642"/>
    </row>
    <row r="643" spans="4:4" x14ac:dyDescent="0.25">
      <c r="D643"/>
    </row>
    <row r="644" spans="4:4" x14ac:dyDescent="0.25">
      <c r="D644"/>
    </row>
    <row r="645" spans="4:4" x14ac:dyDescent="0.25">
      <c r="D645"/>
    </row>
    <row r="646" spans="4:4" x14ac:dyDescent="0.25">
      <c r="D646"/>
    </row>
    <row r="647" spans="4:4" x14ac:dyDescent="0.25">
      <c r="D647"/>
    </row>
    <row r="648" spans="4:4" x14ac:dyDescent="0.25">
      <c r="D648"/>
    </row>
    <row r="649" spans="4:4" x14ac:dyDescent="0.25">
      <c r="D649"/>
    </row>
    <row r="650" spans="4:4" x14ac:dyDescent="0.25">
      <c r="D650"/>
    </row>
    <row r="651" spans="4:4" x14ac:dyDescent="0.25">
      <c r="D651"/>
    </row>
    <row r="652" spans="4:4" x14ac:dyDescent="0.25">
      <c r="D652"/>
    </row>
    <row r="653" spans="4:4" x14ac:dyDescent="0.25">
      <c r="D653"/>
    </row>
    <row r="654" spans="4:4" x14ac:dyDescent="0.25">
      <c r="D654"/>
    </row>
    <row r="655" spans="4:4" x14ac:dyDescent="0.25">
      <c r="D655"/>
    </row>
    <row r="656" spans="4:4" x14ac:dyDescent="0.25">
      <c r="D656"/>
    </row>
    <row r="657" spans="4:4" x14ac:dyDescent="0.25">
      <c r="D657"/>
    </row>
    <row r="658" spans="4:4" x14ac:dyDescent="0.25">
      <c r="D658"/>
    </row>
    <row r="659" spans="4:4" x14ac:dyDescent="0.25">
      <c r="D659"/>
    </row>
    <row r="660" spans="4:4" x14ac:dyDescent="0.25">
      <c r="D660"/>
    </row>
    <row r="661" spans="4:4" x14ac:dyDescent="0.25">
      <c r="D661"/>
    </row>
    <row r="662" spans="4:4" x14ac:dyDescent="0.25">
      <c r="D662"/>
    </row>
    <row r="663" spans="4:4" x14ac:dyDescent="0.25">
      <c r="D663"/>
    </row>
    <row r="664" spans="4:4" x14ac:dyDescent="0.25">
      <c r="D664"/>
    </row>
    <row r="665" spans="4:4" x14ac:dyDescent="0.25">
      <c r="D665"/>
    </row>
    <row r="666" spans="4:4" x14ac:dyDescent="0.25">
      <c r="D666"/>
    </row>
    <row r="667" spans="4:4" x14ac:dyDescent="0.25">
      <c r="D667"/>
    </row>
    <row r="668" spans="4:4" x14ac:dyDescent="0.25">
      <c r="D668"/>
    </row>
    <row r="669" spans="4:4" x14ac:dyDescent="0.25">
      <c r="D669"/>
    </row>
    <row r="670" spans="4:4" x14ac:dyDescent="0.25">
      <c r="D670"/>
    </row>
    <row r="671" spans="4:4" x14ac:dyDescent="0.25">
      <c r="D671"/>
    </row>
    <row r="672" spans="4:4" x14ac:dyDescent="0.25">
      <c r="D672"/>
    </row>
    <row r="673" spans="4:4" x14ac:dyDescent="0.25">
      <c r="D673"/>
    </row>
    <row r="674" spans="4:4" x14ac:dyDescent="0.25">
      <c r="D674"/>
    </row>
    <row r="675" spans="4:4" x14ac:dyDescent="0.25">
      <c r="D675"/>
    </row>
    <row r="676" spans="4:4" x14ac:dyDescent="0.25">
      <c r="D676"/>
    </row>
    <row r="677" spans="4:4" x14ac:dyDescent="0.25">
      <c r="D677"/>
    </row>
    <row r="678" spans="4:4" x14ac:dyDescent="0.25">
      <c r="D678"/>
    </row>
    <row r="679" spans="4:4" x14ac:dyDescent="0.25">
      <c r="D679"/>
    </row>
    <row r="680" spans="4:4" x14ac:dyDescent="0.25">
      <c r="D680"/>
    </row>
    <row r="681" spans="4:4" x14ac:dyDescent="0.25">
      <c r="D681"/>
    </row>
    <row r="682" spans="4:4" x14ac:dyDescent="0.25">
      <c r="D682"/>
    </row>
    <row r="683" spans="4:4" x14ac:dyDescent="0.25">
      <c r="D683"/>
    </row>
    <row r="684" spans="4:4" x14ac:dyDescent="0.25">
      <c r="D684"/>
    </row>
    <row r="685" spans="4:4" x14ac:dyDescent="0.25">
      <c r="D685"/>
    </row>
    <row r="686" spans="4:4" x14ac:dyDescent="0.25">
      <c r="D686"/>
    </row>
    <row r="687" spans="4:4" x14ac:dyDescent="0.25">
      <c r="D687"/>
    </row>
    <row r="688" spans="4:4" x14ac:dyDescent="0.25">
      <c r="D688"/>
    </row>
    <row r="689" spans="4:4" x14ac:dyDescent="0.25">
      <c r="D689"/>
    </row>
    <row r="690" spans="4:4" x14ac:dyDescent="0.25">
      <c r="D690"/>
    </row>
    <row r="691" spans="4:4" x14ac:dyDescent="0.25">
      <c r="D691"/>
    </row>
    <row r="692" spans="4:4" x14ac:dyDescent="0.25">
      <c r="D692"/>
    </row>
    <row r="693" spans="4:4" x14ac:dyDescent="0.25">
      <c r="D693"/>
    </row>
    <row r="694" spans="4:4" x14ac:dyDescent="0.25">
      <c r="D694"/>
    </row>
    <row r="695" spans="4:4" x14ac:dyDescent="0.25">
      <c r="D695"/>
    </row>
    <row r="696" spans="4:4" x14ac:dyDescent="0.25">
      <c r="D696"/>
    </row>
    <row r="697" spans="4:4" x14ac:dyDescent="0.25">
      <c r="D697"/>
    </row>
    <row r="698" spans="4:4" x14ac:dyDescent="0.25">
      <c r="D698"/>
    </row>
    <row r="699" spans="4:4" x14ac:dyDescent="0.25">
      <c r="D699"/>
    </row>
    <row r="700" spans="4:4" x14ac:dyDescent="0.25">
      <c r="D700"/>
    </row>
    <row r="701" spans="4:4" x14ac:dyDescent="0.25">
      <c r="D701"/>
    </row>
    <row r="702" spans="4:4" x14ac:dyDescent="0.25">
      <c r="D702"/>
    </row>
    <row r="703" spans="4:4" x14ac:dyDescent="0.25">
      <c r="D703"/>
    </row>
    <row r="704" spans="4:4" x14ac:dyDescent="0.25">
      <c r="D704"/>
    </row>
    <row r="705" spans="4:4" x14ac:dyDescent="0.25">
      <c r="D705"/>
    </row>
    <row r="706" spans="4:4" x14ac:dyDescent="0.25">
      <c r="D706"/>
    </row>
    <row r="707" spans="4:4" x14ac:dyDescent="0.25">
      <c r="D707"/>
    </row>
    <row r="708" spans="4:4" x14ac:dyDescent="0.25">
      <c r="D708"/>
    </row>
    <row r="709" spans="4:4" x14ac:dyDescent="0.25">
      <c r="D709"/>
    </row>
    <row r="710" spans="4:4" x14ac:dyDescent="0.25">
      <c r="D710"/>
    </row>
    <row r="711" spans="4:4" x14ac:dyDescent="0.25">
      <c r="D711"/>
    </row>
    <row r="712" spans="4:4" x14ac:dyDescent="0.25">
      <c r="D712"/>
    </row>
    <row r="713" spans="4:4" x14ac:dyDescent="0.25">
      <c r="D713"/>
    </row>
    <row r="714" spans="4:4" x14ac:dyDescent="0.25">
      <c r="D714"/>
    </row>
    <row r="715" spans="4:4" x14ac:dyDescent="0.25">
      <c r="D715"/>
    </row>
    <row r="716" spans="4:4" x14ac:dyDescent="0.25">
      <c r="D716"/>
    </row>
    <row r="717" spans="4:4" x14ac:dyDescent="0.25">
      <c r="D717"/>
    </row>
    <row r="718" spans="4:4" x14ac:dyDescent="0.25">
      <c r="D718"/>
    </row>
    <row r="719" spans="4:4" x14ac:dyDescent="0.25">
      <c r="D719"/>
    </row>
    <row r="720" spans="4:4" x14ac:dyDescent="0.25">
      <c r="D720"/>
    </row>
    <row r="721" spans="4:4" x14ac:dyDescent="0.25">
      <c r="D721"/>
    </row>
    <row r="722" spans="4:4" x14ac:dyDescent="0.25">
      <c r="D722"/>
    </row>
    <row r="723" spans="4:4" x14ac:dyDescent="0.25">
      <c r="D723"/>
    </row>
    <row r="724" spans="4:4" x14ac:dyDescent="0.25">
      <c r="D724"/>
    </row>
    <row r="725" spans="4:4" x14ac:dyDescent="0.25">
      <c r="D725"/>
    </row>
    <row r="726" spans="4:4" x14ac:dyDescent="0.25">
      <c r="D726"/>
    </row>
    <row r="727" spans="4:4" x14ac:dyDescent="0.25">
      <c r="D727"/>
    </row>
    <row r="728" spans="4:4" x14ac:dyDescent="0.25">
      <c r="D728"/>
    </row>
    <row r="729" spans="4:4" x14ac:dyDescent="0.25">
      <c r="D729"/>
    </row>
    <row r="730" spans="4:4" x14ac:dyDescent="0.25">
      <c r="D730"/>
    </row>
    <row r="731" spans="4:4" x14ac:dyDescent="0.25">
      <c r="D731"/>
    </row>
    <row r="732" spans="4:4" x14ac:dyDescent="0.25">
      <c r="D732"/>
    </row>
    <row r="733" spans="4:4" x14ac:dyDescent="0.25">
      <c r="D733"/>
    </row>
    <row r="734" spans="4:4" x14ac:dyDescent="0.25">
      <c r="D734"/>
    </row>
    <row r="735" spans="4:4" x14ac:dyDescent="0.25">
      <c r="D735"/>
    </row>
    <row r="736" spans="4:4" x14ac:dyDescent="0.25">
      <c r="D736"/>
    </row>
    <row r="737" spans="4:4" x14ac:dyDescent="0.25">
      <c r="D737"/>
    </row>
    <row r="738" spans="4:4" x14ac:dyDescent="0.25">
      <c r="D738"/>
    </row>
    <row r="739" spans="4:4" x14ac:dyDescent="0.25">
      <c r="D739"/>
    </row>
    <row r="740" spans="4:4" x14ac:dyDescent="0.25">
      <c r="D740"/>
    </row>
    <row r="741" spans="4:4" x14ac:dyDescent="0.25">
      <c r="D741"/>
    </row>
    <row r="742" spans="4:4" x14ac:dyDescent="0.25">
      <c r="D742"/>
    </row>
    <row r="743" spans="4:4" x14ac:dyDescent="0.25">
      <c r="D743"/>
    </row>
    <row r="744" spans="4:4" x14ac:dyDescent="0.25">
      <c r="D744"/>
    </row>
    <row r="745" spans="4:4" x14ac:dyDescent="0.25">
      <c r="D745"/>
    </row>
    <row r="746" spans="4:4" x14ac:dyDescent="0.25">
      <c r="D746"/>
    </row>
    <row r="747" spans="4:4" x14ac:dyDescent="0.25">
      <c r="D747"/>
    </row>
    <row r="748" spans="4:4" x14ac:dyDescent="0.25">
      <c r="D748"/>
    </row>
    <row r="749" spans="4:4" x14ac:dyDescent="0.25">
      <c r="D749"/>
    </row>
    <row r="750" spans="4:4" x14ac:dyDescent="0.25">
      <c r="D750"/>
    </row>
    <row r="751" spans="4:4" x14ac:dyDescent="0.25">
      <c r="D751"/>
    </row>
    <row r="752" spans="4:4" x14ac:dyDescent="0.25">
      <c r="D752"/>
    </row>
    <row r="753" spans="4:4" x14ac:dyDescent="0.25">
      <c r="D753"/>
    </row>
    <row r="754" spans="4:4" x14ac:dyDescent="0.25">
      <c r="D754"/>
    </row>
    <row r="755" spans="4:4" x14ac:dyDescent="0.25">
      <c r="D755"/>
    </row>
    <row r="756" spans="4:4" x14ac:dyDescent="0.25">
      <c r="D756"/>
    </row>
    <row r="757" spans="4:4" x14ac:dyDescent="0.25">
      <c r="D757"/>
    </row>
    <row r="758" spans="4:4" x14ac:dyDescent="0.25">
      <c r="D758"/>
    </row>
    <row r="759" spans="4:4" x14ac:dyDescent="0.25">
      <c r="D759"/>
    </row>
    <row r="760" spans="4:4" x14ac:dyDescent="0.25">
      <c r="D760"/>
    </row>
    <row r="761" spans="4:4" x14ac:dyDescent="0.25">
      <c r="D761"/>
    </row>
    <row r="762" spans="4:4" x14ac:dyDescent="0.25">
      <c r="D762"/>
    </row>
    <row r="763" spans="4:4" x14ac:dyDescent="0.25">
      <c r="D763"/>
    </row>
    <row r="764" spans="4:4" x14ac:dyDescent="0.25">
      <c r="D764"/>
    </row>
    <row r="765" spans="4:4" x14ac:dyDescent="0.25">
      <c r="D765"/>
    </row>
    <row r="766" spans="4:4" x14ac:dyDescent="0.25">
      <c r="D766"/>
    </row>
    <row r="767" spans="4:4" x14ac:dyDescent="0.25">
      <c r="D767"/>
    </row>
    <row r="768" spans="4:4" x14ac:dyDescent="0.25">
      <c r="D768"/>
    </row>
    <row r="769" spans="4:4" x14ac:dyDescent="0.25">
      <c r="D769"/>
    </row>
    <row r="770" spans="4:4" x14ac:dyDescent="0.25">
      <c r="D770"/>
    </row>
    <row r="771" spans="4:4" x14ac:dyDescent="0.25">
      <c r="D771"/>
    </row>
    <row r="772" spans="4:4" x14ac:dyDescent="0.25">
      <c r="D772"/>
    </row>
    <row r="773" spans="4:4" x14ac:dyDescent="0.25">
      <c r="D773"/>
    </row>
    <row r="774" spans="4:4" x14ac:dyDescent="0.25">
      <c r="D774"/>
    </row>
    <row r="775" spans="4:4" x14ac:dyDescent="0.25">
      <c r="D775"/>
    </row>
    <row r="776" spans="4:4" x14ac:dyDescent="0.25">
      <c r="D776"/>
    </row>
    <row r="777" spans="4:4" x14ac:dyDescent="0.25">
      <c r="D777"/>
    </row>
    <row r="778" spans="4:4" x14ac:dyDescent="0.25">
      <c r="D778"/>
    </row>
    <row r="779" spans="4:4" x14ac:dyDescent="0.25">
      <c r="D779"/>
    </row>
    <row r="780" spans="4:4" x14ac:dyDescent="0.25">
      <c r="D780"/>
    </row>
    <row r="781" spans="4:4" x14ac:dyDescent="0.25">
      <c r="D781"/>
    </row>
    <row r="782" spans="4:4" x14ac:dyDescent="0.25">
      <c r="D782"/>
    </row>
    <row r="783" spans="4:4" x14ac:dyDescent="0.25">
      <c r="D783"/>
    </row>
    <row r="784" spans="4:4" x14ac:dyDescent="0.25">
      <c r="D784"/>
    </row>
    <row r="785" spans="4:4" x14ac:dyDescent="0.25">
      <c r="D785"/>
    </row>
    <row r="786" spans="4:4" x14ac:dyDescent="0.25">
      <c r="D786"/>
    </row>
    <row r="787" spans="4:4" x14ac:dyDescent="0.25">
      <c r="D787"/>
    </row>
    <row r="788" spans="4:4" x14ac:dyDescent="0.25">
      <c r="D788"/>
    </row>
    <row r="789" spans="4:4" x14ac:dyDescent="0.25">
      <c r="D789"/>
    </row>
    <row r="790" spans="4:4" x14ac:dyDescent="0.25">
      <c r="D790"/>
    </row>
    <row r="791" spans="4:4" x14ac:dyDescent="0.25">
      <c r="D791"/>
    </row>
    <row r="792" spans="4:4" x14ac:dyDescent="0.25">
      <c r="D792"/>
    </row>
    <row r="793" spans="4:4" x14ac:dyDescent="0.25">
      <c r="D793"/>
    </row>
    <row r="794" spans="4:4" x14ac:dyDescent="0.25">
      <c r="D794"/>
    </row>
    <row r="795" spans="4:4" x14ac:dyDescent="0.25">
      <c r="D795"/>
    </row>
    <row r="796" spans="4:4" x14ac:dyDescent="0.25">
      <c r="D796"/>
    </row>
    <row r="797" spans="4:4" x14ac:dyDescent="0.25">
      <c r="D797"/>
    </row>
    <row r="798" spans="4:4" x14ac:dyDescent="0.25">
      <c r="D798"/>
    </row>
    <row r="799" spans="4:4" x14ac:dyDescent="0.25">
      <c r="D799"/>
    </row>
    <row r="800" spans="4:4" x14ac:dyDescent="0.25">
      <c r="D800"/>
    </row>
    <row r="801" spans="4:4" x14ac:dyDescent="0.25">
      <c r="D801"/>
    </row>
    <row r="802" spans="4:4" x14ac:dyDescent="0.25">
      <c r="D802"/>
    </row>
    <row r="803" spans="4:4" x14ac:dyDescent="0.25">
      <c r="D803"/>
    </row>
    <row r="804" spans="4:4" x14ac:dyDescent="0.25">
      <c r="D804"/>
    </row>
    <row r="805" spans="4:4" x14ac:dyDescent="0.25">
      <c r="D805"/>
    </row>
    <row r="806" spans="4:4" x14ac:dyDescent="0.25">
      <c r="D806"/>
    </row>
    <row r="807" spans="4:4" x14ac:dyDescent="0.25">
      <c r="D807"/>
    </row>
    <row r="808" spans="4:4" x14ac:dyDescent="0.25">
      <c r="D808"/>
    </row>
    <row r="809" spans="4:4" x14ac:dyDescent="0.25">
      <c r="D809"/>
    </row>
    <row r="810" spans="4:4" x14ac:dyDescent="0.25">
      <c r="D810"/>
    </row>
    <row r="811" spans="4:4" x14ac:dyDescent="0.25">
      <c r="D811"/>
    </row>
    <row r="812" spans="4:4" x14ac:dyDescent="0.25">
      <c r="D812"/>
    </row>
    <row r="813" spans="4:4" x14ac:dyDescent="0.25">
      <c r="D813"/>
    </row>
    <row r="814" spans="4:4" x14ac:dyDescent="0.25">
      <c r="D814"/>
    </row>
    <row r="815" spans="4:4" x14ac:dyDescent="0.25">
      <c r="D815"/>
    </row>
    <row r="816" spans="4:4" x14ac:dyDescent="0.25">
      <c r="D816"/>
    </row>
    <row r="817" spans="4:4" x14ac:dyDescent="0.25">
      <c r="D817"/>
    </row>
    <row r="818" spans="4:4" x14ac:dyDescent="0.25">
      <c r="D818"/>
    </row>
    <row r="819" spans="4:4" x14ac:dyDescent="0.25">
      <c r="D819"/>
    </row>
    <row r="820" spans="4:4" x14ac:dyDescent="0.25">
      <c r="D820"/>
    </row>
    <row r="821" spans="4:4" x14ac:dyDescent="0.25">
      <c r="D821"/>
    </row>
    <row r="822" spans="4:4" x14ac:dyDescent="0.25">
      <c r="D822"/>
    </row>
    <row r="823" spans="4:4" x14ac:dyDescent="0.25">
      <c r="D823"/>
    </row>
    <row r="824" spans="4:4" x14ac:dyDescent="0.25">
      <c r="D824"/>
    </row>
    <row r="825" spans="4:4" x14ac:dyDescent="0.25">
      <c r="D825"/>
    </row>
    <row r="826" spans="4:4" x14ac:dyDescent="0.25">
      <c r="D826"/>
    </row>
    <row r="827" spans="4:4" x14ac:dyDescent="0.25">
      <c r="D827"/>
    </row>
    <row r="828" spans="4:4" x14ac:dyDescent="0.25">
      <c r="D828"/>
    </row>
    <row r="829" spans="4:4" x14ac:dyDescent="0.25">
      <c r="D829"/>
    </row>
    <row r="830" spans="4:4" x14ac:dyDescent="0.25">
      <c r="D830"/>
    </row>
    <row r="831" spans="4:4" x14ac:dyDescent="0.25">
      <c r="D831"/>
    </row>
    <row r="832" spans="4:4" x14ac:dyDescent="0.25">
      <c r="D832"/>
    </row>
    <row r="833" spans="4:4" x14ac:dyDescent="0.25">
      <c r="D833"/>
    </row>
    <row r="834" spans="4:4" x14ac:dyDescent="0.25">
      <c r="D834"/>
    </row>
    <row r="835" spans="4:4" x14ac:dyDescent="0.25">
      <c r="D835"/>
    </row>
    <row r="836" spans="4:4" x14ac:dyDescent="0.25">
      <c r="D836"/>
    </row>
    <row r="837" spans="4:4" x14ac:dyDescent="0.25">
      <c r="D837"/>
    </row>
    <row r="838" spans="4:4" x14ac:dyDescent="0.25">
      <c r="D838"/>
    </row>
    <row r="839" spans="4:4" x14ac:dyDescent="0.25">
      <c r="D839"/>
    </row>
    <row r="840" spans="4:4" x14ac:dyDescent="0.25">
      <c r="D840"/>
    </row>
    <row r="841" spans="4:4" x14ac:dyDescent="0.25">
      <c r="D841"/>
    </row>
    <row r="842" spans="4:4" x14ac:dyDescent="0.25">
      <c r="D842"/>
    </row>
    <row r="843" spans="4:4" x14ac:dyDescent="0.25">
      <c r="D843"/>
    </row>
    <row r="844" spans="4:4" x14ac:dyDescent="0.25">
      <c r="D844"/>
    </row>
    <row r="845" spans="4:4" x14ac:dyDescent="0.25">
      <c r="D845"/>
    </row>
    <row r="846" spans="4:4" x14ac:dyDescent="0.25">
      <c r="D846"/>
    </row>
    <row r="847" spans="4:4" x14ac:dyDescent="0.25">
      <c r="D847"/>
    </row>
    <row r="848" spans="4:4" x14ac:dyDescent="0.25">
      <c r="D848"/>
    </row>
    <row r="849" spans="4:4" x14ac:dyDescent="0.25">
      <c r="D849"/>
    </row>
    <row r="850" spans="4:4" x14ac:dyDescent="0.25">
      <c r="D850"/>
    </row>
    <row r="851" spans="4:4" x14ac:dyDescent="0.25">
      <c r="D851"/>
    </row>
    <row r="852" spans="4:4" x14ac:dyDescent="0.25">
      <c r="D852"/>
    </row>
    <row r="853" spans="4:4" x14ac:dyDescent="0.25">
      <c r="D853"/>
    </row>
    <row r="854" spans="4:4" x14ac:dyDescent="0.25">
      <c r="D854"/>
    </row>
    <row r="855" spans="4:4" x14ac:dyDescent="0.25">
      <c r="D855"/>
    </row>
    <row r="856" spans="4:4" x14ac:dyDescent="0.25">
      <c r="D856"/>
    </row>
    <row r="857" spans="4:4" x14ac:dyDescent="0.25">
      <c r="D857"/>
    </row>
    <row r="858" spans="4:4" x14ac:dyDescent="0.25">
      <c r="D858"/>
    </row>
    <row r="859" spans="4:4" x14ac:dyDescent="0.25">
      <c r="D859"/>
    </row>
    <row r="860" spans="4:4" x14ac:dyDescent="0.25">
      <c r="D860"/>
    </row>
    <row r="861" spans="4:4" x14ac:dyDescent="0.25">
      <c r="D861"/>
    </row>
    <row r="862" spans="4:4" x14ac:dyDescent="0.25">
      <c r="D862"/>
    </row>
    <row r="863" spans="4:4" x14ac:dyDescent="0.25">
      <c r="D863"/>
    </row>
    <row r="864" spans="4:4" x14ac:dyDescent="0.25">
      <c r="D864"/>
    </row>
    <row r="865" spans="4:4" x14ac:dyDescent="0.25">
      <c r="D865"/>
    </row>
    <row r="866" spans="4:4" x14ac:dyDescent="0.25">
      <c r="D866"/>
    </row>
    <row r="867" spans="4:4" x14ac:dyDescent="0.25">
      <c r="D867"/>
    </row>
    <row r="868" spans="4:4" x14ac:dyDescent="0.25">
      <c r="D868"/>
    </row>
    <row r="869" spans="4:4" x14ac:dyDescent="0.25">
      <c r="D869"/>
    </row>
    <row r="870" spans="4:4" x14ac:dyDescent="0.25">
      <c r="D870"/>
    </row>
    <row r="871" spans="4:4" x14ac:dyDescent="0.25">
      <c r="D871"/>
    </row>
    <row r="872" spans="4:4" x14ac:dyDescent="0.25">
      <c r="D872"/>
    </row>
    <row r="873" spans="4:4" x14ac:dyDescent="0.25">
      <c r="D873"/>
    </row>
    <row r="874" spans="4:4" x14ac:dyDescent="0.25">
      <c r="D874"/>
    </row>
    <row r="875" spans="4:4" x14ac:dyDescent="0.25">
      <c r="D875"/>
    </row>
    <row r="876" spans="4:4" x14ac:dyDescent="0.25">
      <c r="D876"/>
    </row>
    <row r="877" spans="4:4" x14ac:dyDescent="0.25">
      <c r="D877"/>
    </row>
    <row r="878" spans="4:4" x14ac:dyDescent="0.25">
      <c r="D878"/>
    </row>
    <row r="879" spans="4:4" x14ac:dyDescent="0.25">
      <c r="D879"/>
    </row>
    <row r="880" spans="4:4" x14ac:dyDescent="0.25">
      <c r="D880"/>
    </row>
    <row r="881" spans="4:4" x14ac:dyDescent="0.25">
      <c r="D881"/>
    </row>
    <row r="882" spans="4:4" x14ac:dyDescent="0.25">
      <c r="D882"/>
    </row>
    <row r="883" spans="4:4" x14ac:dyDescent="0.25">
      <c r="D883"/>
    </row>
    <row r="884" spans="4:4" x14ac:dyDescent="0.25">
      <c r="D884"/>
    </row>
    <row r="885" spans="4:4" x14ac:dyDescent="0.25">
      <c r="D885"/>
    </row>
    <row r="886" spans="4:4" x14ac:dyDescent="0.25">
      <c r="D886"/>
    </row>
    <row r="887" spans="4:4" x14ac:dyDescent="0.25">
      <c r="D887"/>
    </row>
    <row r="888" spans="4:4" x14ac:dyDescent="0.25">
      <c r="D888"/>
    </row>
    <row r="889" spans="4:4" x14ac:dyDescent="0.25">
      <c r="D889"/>
    </row>
    <row r="890" spans="4:4" x14ac:dyDescent="0.25">
      <c r="D890"/>
    </row>
    <row r="891" spans="4:4" x14ac:dyDescent="0.25">
      <c r="D891"/>
    </row>
    <row r="892" spans="4:4" x14ac:dyDescent="0.25">
      <c r="D892"/>
    </row>
    <row r="893" spans="4:4" x14ac:dyDescent="0.25">
      <c r="D893"/>
    </row>
    <row r="894" spans="4:4" x14ac:dyDescent="0.25">
      <c r="D894"/>
    </row>
    <row r="895" spans="4:4" x14ac:dyDescent="0.25">
      <c r="D895"/>
    </row>
    <row r="896" spans="4:4" x14ac:dyDescent="0.25">
      <c r="D896"/>
    </row>
    <row r="897" spans="4:4" x14ac:dyDescent="0.25">
      <c r="D897"/>
    </row>
    <row r="898" spans="4:4" x14ac:dyDescent="0.25">
      <c r="D898"/>
    </row>
    <row r="899" spans="4:4" x14ac:dyDescent="0.25">
      <c r="D899"/>
    </row>
    <row r="900" spans="4:4" x14ac:dyDescent="0.25">
      <c r="D900"/>
    </row>
    <row r="901" spans="4:4" x14ac:dyDescent="0.25">
      <c r="D901"/>
    </row>
    <row r="902" spans="4:4" x14ac:dyDescent="0.25">
      <c r="D902"/>
    </row>
    <row r="903" spans="4:4" x14ac:dyDescent="0.25">
      <c r="D903"/>
    </row>
    <row r="904" spans="4:4" x14ac:dyDescent="0.25">
      <c r="D904"/>
    </row>
    <row r="905" spans="4:4" x14ac:dyDescent="0.25">
      <c r="D905"/>
    </row>
    <row r="906" spans="4:4" x14ac:dyDescent="0.25">
      <c r="D906"/>
    </row>
    <row r="907" spans="4:4" x14ac:dyDescent="0.25">
      <c r="D907"/>
    </row>
    <row r="908" spans="4:4" x14ac:dyDescent="0.25">
      <c r="D908"/>
    </row>
    <row r="909" spans="4:4" x14ac:dyDescent="0.25">
      <c r="D909"/>
    </row>
    <row r="910" spans="4:4" x14ac:dyDescent="0.25">
      <c r="D910"/>
    </row>
    <row r="911" spans="4:4" x14ac:dyDescent="0.25">
      <c r="D911"/>
    </row>
    <row r="912" spans="4:4" x14ac:dyDescent="0.25">
      <c r="D912"/>
    </row>
    <row r="913" spans="4:4" x14ac:dyDescent="0.25">
      <c r="D913"/>
    </row>
    <row r="914" spans="4:4" x14ac:dyDescent="0.25">
      <c r="D914"/>
    </row>
    <row r="915" spans="4:4" x14ac:dyDescent="0.25">
      <c r="D915"/>
    </row>
    <row r="916" spans="4:4" x14ac:dyDescent="0.25">
      <c r="D916"/>
    </row>
    <row r="917" spans="4:4" x14ac:dyDescent="0.25">
      <c r="D917"/>
    </row>
    <row r="918" spans="4:4" x14ac:dyDescent="0.25">
      <c r="D918"/>
    </row>
    <row r="919" spans="4:4" x14ac:dyDescent="0.25">
      <c r="D919"/>
    </row>
    <row r="920" spans="4:4" x14ac:dyDescent="0.25">
      <c r="D920"/>
    </row>
    <row r="921" spans="4:4" x14ac:dyDescent="0.25">
      <c r="D921"/>
    </row>
    <row r="922" spans="4:4" x14ac:dyDescent="0.25">
      <c r="D922"/>
    </row>
    <row r="923" spans="4:4" x14ac:dyDescent="0.25">
      <c r="D923"/>
    </row>
    <row r="924" spans="4:4" x14ac:dyDescent="0.25">
      <c r="D924"/>
    </row>
    <row r="925" spans="4:4" x14ac:dyDescent="0.25">
      <c r="D925"/>
    </row>
    <row r="926" spans="4:4" x14ac:dyDescent="0.25">
      <c r="D926"/>
    </row>
    <row r="927" spans="4:4" x14ac:dyDescent="0.25">
      <c r="D927"/>
    </row>
    <row r="928" spans="4:4" x14ac:dyDescent="0.25">
      <c r="D928"/>
    </row>
    <row r="929" spans="4:4" x14ac:dyDescent="0.25">
      <c r="D929"/>
    </row>
    <row r="930" spans="4:4" x14ac:dyDescent="0.25">
      <c r="D930"/>
    </row>
    <row r="931" spans="4:4" x14ac:dyDescent="0.25">
      <c r="D931"/>
    </row>
    <row r="932" spans="4:4" x14ac:dyDescent="0.25">
      <c r="D932"/>
    </row>
    <row r="933" spans="4:4" x14ac:dyDescent="0.25">
      <c r="D933"/>
    </row>
    <row r="934" spans="4:4" x14ac:dyDescent="0.25">
      <c r="D934"/>
    </row>
    <row r="935" spans="4:4" x14ac:dyDescent="0.25">
      <c r="D935"/>
    </row>
    <row r="936" spans="4:4" x14ac:dyDescent="0.25">
      <c r="D936"/>
    </row>
    <row r="937" spans="4:4" x14ac:dyDescent="0.25">
      <c r="D937"/>
    </row>
    <row r="938" spans="4:4" x14ac:dyDescent="0.25">
      <c r="D938"/>
    </row>
    <row r="939" spans="4:4" x14ac:dyDescent="0.25">
      <c r="D939"/>
    </row>
    <row r="940" spans="4:4" x14ac:dyDescent="0.25">
      <c r="D940"/>
    </row>
    <row r="941" spans="4:4" x14ac:dyDescent="0.25">
      <c r="D941"/>
    </row>
    <row r="942" spans="4:4" x14ac:dyDescent="0.25">
      <c r="D942"/>
    </row>
    <row r="943" spans="4:4" x14ac:dyDescent="0.25">
      <c r="D943"/>
    </row>
    <row r="944" spans="4:4" x14ac:dyDescent="0.25">
      <c r="D944"/>
    </row>
    <row r="945" spans="4:4" x14ac:dyDescent="0.25">
      <c r="D945"/>
    </row>
    <row r="946" spans="4:4" x14ac:dyDescent="0.25">
      <c r="D946"/>
    </row>
    <row r="947" spans="4:4" x14ac:dyDescent="0.25">
      <c r="D947"/>
    </row>
    <row r="948" spans="4:4" x14ac:dyDescent="0.25">
      <c r="D948"/>
    </row>
    <row r="949" spans="4:4" x14ac:dyDescent="0.25">
      <c r="D949"/>
    </row>
    <row r="950" spans="4:4" x14ac:dyDescent="0.25">
      <c r="D950"/>
    </row>
    <row r="951" spans="4:4" x14ac:dyDescent="0.25">
      <c r="D951"/>
    </row>
    <row r="952" spans="4:4" x14ac:dyDescent="0.25">
      <c r="D952"/>
    </row>
    <row r="953" spans="4:4" x14ac:dyDescent="0.25">
      <c r="D953"/>
    </row>
    <row r="954" spans="4:4" x14ac:dyDescent="0.25">
      <c r="D954"/>
    </row>
    <row r="955" spans="4:4" x14ac:dyDescent="0.25">
      <c r="D955"/>
    </row>
    <row r="956" spans="4:4" x14ac:dyDescent="0.25">
      <c r="D956"/>
    </row>
    <row r="957" spans="4:4" x14ac:dyDescent="0.25">
      <c r="D957"/>
    </row>
    <row r="958" spans="4:4" x14ac:dyDescent="0.25">
      <c r="D958"/>
    </row>
    <row r="959" spans="4:4" x14ac:dyDescent="0.25">
      <c r="D959"/>
    </row>
    <row r="960" spans="4:4" x14ac:dyDescent="0.25">
      <c r="D960"/>
    </row>
    <row r="961" spans="4:4" x14ac:dyDescent="0.25">
      <c r="D961"/>
    </row>
    <row r="962" spans="4:4" x14ac:dyDescent="0.25">
      <c r="D962"/>
    </row>
    <row r="963" spans="4:4" x14ac:dyDescent="0.25">
      <c r="D963"/>
    </row>
    <row r="964" spans="4:4" x14ac:dyDescent="0.25">
      <c r="D964"/>
    </row>
    <row r="965" spans="4:4" x14ac:dyDescent="0.25">
      <c r="D965"/>
    </row>
    <row r="966" spans="4:4" x14ac:dyDescent="0.25">
      <c r="D966"/>
    </row>
    <row r="967" spans="4:4" x14ac:dyDescent="0.25">
      <c r="D967"/>
    </row>
    <row r="968" spans="4:4" x14ac:dyDescent="0.25">
      <c r="D968"/>
    </row>
    <row r="969" spans="4:4" x14ac:dyDescent="0.25">
      <c r="D969"/>
    </row>
    <row r="970" spans="4:4" x14ac:dyDescent="0.25">
      <c r="D970"/>
    </row>
    <row r="971" spans="4:4" x14ac:dyDescent="0.25">
      <c r="D971"/>
    </row>
    <row r="972" spans="4:4" x14ac:dyDescent="0.25">
      <c r="D972"/>
    </row>
    <row r="973" spans="4:4" x14ac:dyDescent="0.25">
      <c r="D973"/>
    </row>
    <row r="974" spans="4:4" x14ac:dyDescent="0.25">
      <c r="D974"/>
    </row>
    <row r="975" spans="4:4" x14ac:dyDescent="0.25">
      <c r="D975"/>
    </row>
    <row r="976" spans="4:4" x14ac:dyDescent="0.25">
      <c r="D976"/>
    </row>
    <row r="977" spans="4:4" x14ac:dyDescent="0.25">
      <c r="D977"/>
    </row>
    <row r="978" spans="4:4" x14ac:dyDescent="0.25">
      <c r="D978"/>
    </row>
    <row r="979" spans="4:4" x14ac:dyDescent="0.25">
      <c r="D979"/>
    </row>
    <row r="980" spans="4:4" x14ac:dyDescent="0.25">
      <c r="D980"/>
    </row>
    <row r="981" spans="4:4" x14ac:dyDescent="0.25">
      <c r="D981"/>
    </row>
    <row r="982" spans="4:4" x14ac:dyDescent="0.25">
      <c r="D982"/>
    </row>
    <row r="983" spans="4:4" x14ac:dyDescent="0.25">
      <c r="D983"/>
    </row>
    <row r="984" spans="4:4" x14ac:dyDescent="0.25">
      <c r="D984"/>
    </row>
    <row r="985" spans="4:4" x14ac:dyDescent="0.25">
      <c r="D985"/>
    </row>
    <row r="986" spans="4:4" x14ac:dyDescent="0.25">
      <c r="D986"/>
    </row>
    <row r="987" spans="4:4" x14ac:dyDescent="0.25">
      <c r="D987"/>
    </row>
    <row r="988" spans="4:4" x14ac:dyDescent="0.25">
      <c r="D988"/>
    </row>
    <row r="989" spans="4:4" x14ac:dyDescent="0.25">
      <c r="D989"/>
    </row>
    <row r="990" spans="4:4" x14ac:dyDescent="0.25">
      <c r="D990"/>
    </row>
    <row r="991" spans="4:4" x14ac:dyDescent="0.25">
      <c r="D991"/>
    </row>
    <row r="992" spans="4:4" x14ac:dyDescent="0.25">
      <c r="D992"/>
    </row>
    <row r="993" spans="4:4" x14ac:dyDescent="0.25">
      <c r="D993"/>
    </row>
    <row r="994" spans="4:4" x14ac:dyDescent="0.25">
      <c r="D994"/>
    </row>
    <row r="995" spans="4:4" x14ac:dyDescent="0.25">
      <c r="D995"/>
    </row>
    <row r="996" spans="4:4" x14ac:dyDescent="0.25">
      <c r="D996"/>
    </row>
    <row r="997" spans="4:4" x14ac:dyDescent="0.25">
      <c r="D997"/>
    </row>
    <row r="998" spans="4:4" x14ac:dyDescent="0.25">
      <c r="D998"/>
    </row>
    <row r="999" spans="4:4" x14ac:dyDescent="0.25">
      <c r="D999"/>
    </row>
    <row r="1000" spans="4:4" x14ac:dyDescent="0.25">
      <c r="D1000"/>
    </row>
    <row r="1001" spans="4:4" x14ac:dyDescent="0.25">
      <c r="D1001"/>
    </row>
    <row r="1002" spans="4:4" x14ac:dyDescent="0.25">
      <c r="D1002"/>
    </row>
    <row r="1003" spans="4:4" x14ac:dyDescent="0.25">
      <c r="D1003"/>
    </row>
    <row r="1004" spans="4:4" x14ac:dyDescent="0.25">
      <c r="D1004"/>
    </row>
    <row r="1005" spans="4:4" x14ac:dyDescent="0.25">
      <c r="D1005"/>
    </row>
    <row r="1006" spans="4:4" x14ac:dyDescent="0.25">
      <c r="D1006"/>
    </row>
    <row r="1007" spans="4:4" x14ac:dyDescent="0.25">
      <c r="D1007"/>
    </row>
    <row r="1008" spans="4:4" x14ac:dyDescent="0.25">
      <c r="D1008"/>
    </row>
    <row r="1009" spans="4:4" x14ac:dyDescent="0.25">
      <c r="D1009"/>
    </row>
    <row r="1010" spans="4:4" x14ac:dyDescent="0.25">
      <c r="D1010"/>
    </row>
    <row r="1011" spans="4:4" x14ac:dyDescent="0.25">
      <c r="D1011"/>
    </row>
    <row r="1012" spans="4:4" x14ac:dyDescent="0.25">
      <c r="D1012"/>
    </row>
    <row r="1013" spans="4:4" x14ac:dyDescent="0.25">
      <c r="D1013"/>
    </row>
    <row r="1014" spans="4:4" x14ac:dyDescent="0.25">
      <c r="D1014"/>
    </row>
    <row r="1015" spans="4:4" x14ac:dyDescent="0.25">
      <c r="D1015"/>
    </row>
    <row r="1016" spans="4:4" x14ac:dyDescent="0.25">
      <c r="D1016"/>
    </row>
    <row r="1017" spans="4:4" x14ac:dyDescent="0.25">
      <c r="D1017"/>
    </row>
    <row r="1018" spans="4:4" x14ac:dyDescent="0.25">
      <c r="D1018"/>
    </row>
    <row r="1019" spans="4:4" x14ac:dyDescent="0.25">
      <c r="D1019"/>
    </row>
    <row r="1020" spans="4:4" x14ac:dyDescent="0.25">
      <c r="D1020"/>
    </row>
    <row r="1021" spans="4:4" x14ac:dyDescent="0.25">
      <c r="D1021"/>
    </row>
    <row r="1022" spans="4:4" x14ac:dyDescent="0.25">
      <c r="D1022"/>
    </row>
    <row r="1023" spans="4:4" x14ac:dyDescent="0.25">
      <c r="D1023"/>
    </row>
    <row r="1024" spans="4:4" x14ac:dyDescent="0.25">
      <c r="D1024"/>
    </row>
    <row r="1025" spans="4:4" x14ac:dyDescent="0.25">
      <c r="D1025"/>
    </row>
    <row r="1026" spans="4:4" x14ac:dyDescent="0.25">
      <c r="D1026"/>
    </row>
    <row r="1027" spans="4:4" x14ac:dyDescent="0.25">
      <c r="D1027"/>
    </row>
    <row r="1028" spans="4:4" x14ac:dyDescent="0.25">
      <c r="D1028"/>
    </row>
    <row r="1029" spans="4:4" x14ac:dyDescent="0.25">
      <c r="D1029"/>
    </row>
    <row r="1030" spans="4:4" x14ac:dyDescent="0.25">
      <c r="D1030"/>
    </row>
    <row r="1031" spans="4:4" x14ac:dyDescent="0.25">
      <c r="D1031"/>
    </row>
    <row r="1032" spans="4:4" x14ac:dyDescent="0.25">
      <c r="D1032"/>
    </row>
    <row r="1033" spans="4:4" x14ac:dyDescent="0.25">
      <c r="D1033"/>
    </row>
    <row r="1034" spans="4:4" x14ac:dyDescent="0.25">
      <c r="D1034"/>
    </row>
    <row r="1035" spans="4:4" x14ac:dyDescent="0.25">
      <c r="D1035"/>
    </row>
    <row r="1036" spans="4:4" x14ac:dyDescent="0.25">
      <c r="D1036"/>
    </row>
    <row r="1037" spans="4:4" x14ac:dyDescent="0.25">
      <c r="D1037"/>
    </row>
    <row r="1038" spans="4:4" x14ac:dyDescent="0.25">
      <c r="D1038"/>
    </row>
    <row r="1039" spans="4:4" x14ac:dyDescent="0.25">
      <c r="D1039"/>
    </row>
    <row r="1040" spans="4:4" x14ac:dyDescent="0.25">
      <c r="D1040"/>
    </row>
    <row r="1041" spans="4:4" x14ac:dyDescent="0.25">
      <c r="D1041"/>
    </row>
    <row r="1042" spans="4:4" x14ac:dyDescent="0.25">
      <c r="D1042"/>
    </row>
    <row r="1043" spans="4:4" x14ac:dyDescent="0.25">
      <c r="D1043"/>
    </row>
    <row r="1044" spans="4:4" x14ac:dyDescent="0.25">
      <c r="D1044"/>
    </row>
    <row r="1045" spans="4:4" x14ac:dyDescent="0.25">
      <c r="D1045"/>
    </row>
    <row r="1046" spans="4:4" x14ac:dyDescent="0.25">
      <c r="D1046"/>
    </row>
    <row r="1047" spans="4:4" x14ac:dyDescent="0.25">
      <c r="D1047"/>
    </row>
    <row r="1048" spans="4:4" x14ac:dyDescent="0.25">
      <c r="D1048"/>
    </row>
    <row r="1049" spans="4:4" x14ac:dyDescent="0.25">
      <c r="D1049"/>
    </row>
    <row r="1050" spans="4:4" x14ac:dyDescent="0.25">
      <c r="D1050"/>
    </row>
    <row r="1051" spans="4:4" x14ac:dyDescent="0.25">
      <c r="D1051"/>
    </row>
    <row r="1052" spans="4:4" x14ac:dyDescent="0.25">
      <c r="D1052"/>
    </row>
    <row r="1053" spans="4:4" x14ac:dyDescent="0.25">
      <c r="D1053"/>
    </row>
    <row r="1054" spans="4:4" x14ac:dyDescent="0.25">
      <c r="D1054"/>
    </row>
    <row r="1055" spans="4:4" x14ac:dyDescent="0.25">
      <c r="D1055"/>
    </row>
    <row r="1056" spans="4:4" x14ac:dyDescent="0.25">
      <c r="D1056"/>
    </row>
    <row r="1057" spans="4:4" x14ac:dyDescent="0.25">
      <c r="D1057"/>
    </row>
    <row r="1058" spans="4:4" x14ac:dyDescent="0.25">
      <c r="D1058"/>
    </row>
    <row r="1059" spans="4:4" x14ac:dyDescent="0.25">
      <c r="D1059"/>
    </row>
    <row r="1060" spans="4:4" x14ac:dyDescent="0.25">
      <c r="D1060"/>
    </row>
    <row r="1061" spans="4:4" x14ac:dyDescent="0.25">
      <c r="D1061"/>
    </row>
    <row r="1062" spans="4:4" x14ac:dyDescent="0.25">
      <c r="D1062"/>
    </row>
    <row r="1063" spans="4:4" x14ac:dyDescent="0.25">
      <c r="D1063"/>
    </row>
    <row r="1064" spans="4:4" x14ac:dyDescent="0.25">
      <c r="D1064"/>
    </row>
    <row r="1065" spans="4:4" x14ac:dyDescent="0.25">
      <c r="D1065"/>
    </row>
    <row r="1066" spans="4:4" x14ac:dyDescent="0.25">
      <c r="D1066"/>
    </row>
    <row r="1067" spans="4:4" x14ac:dyDescent="0.25">
      <c r="D1067"/>
    </row>
    <row r="1068" spans="4:4" x14ac:dyDescent="0.25">
      <c r="D1068"/>
    </row>
    <row r="1069" spans="4:4" x14ac:dyDescent="0.25">
      <c r="D1069"/>
    </row>
    <row r="1070" spans="4:4" x14ac:dyDescent="0.25">
      <c r="D1070"/>
    </row>
    <row r="1071" spans="4:4" x14ac:dyDescent="0.25">
      <c r="D1071"/>
    </row>
    <row r="1072" spans="4:4" x14ac:dyDescent="0.25">
      <c r="D1072"/>
    </row>
    <row r="1073" spans="4:4" x14ac:dyDescent="0.25">
      <c r="D1073"/>
    </row>
    <row r="1074" spans="4:4" x14ac:dyDescent="0.25">
      <c r="D1074"/>
    </row>
    <row r="1075" spans="4:4" x14ac:dyDescent="0.25">
      <c r="D1075"/>
    </row>
    <row r="1076" spans="4:4" x14ac:dyDescent="0.25">
      <c r="D1076"/>
    </row>
    <row r="1077" spans="4:4" x14ac:dyDescent="0.25">
      <c r="D1077"/>
    </row>
    <row r="1078" spans="4:4" x14ac:dyDescent="0.25">
      <c r="D1078"/>
    </row>
    <row r="1079" spans="4:4" x14ac:dyDescent="0.25">
      <c r="D1079"/>
    </row>
    <row r="1080" spans="4:4" x14ac:dyDescent="0.25">
      <c r="D1080"/>
    </row>
    <row r="1081" spans="4:4" x14ac:dyDescent="0.25">
      <c r="D1081"/>
    </row>
    <row r="1082" spans="4:4" x14ac:dyDescent="0.25">
      <c r="D1082"/>
    </row>
    <row r="1083" spans="4:4" x14ac:dyDescent="0.25">
      <c r="D1083"/>
    </row>
    <row r="1084" spans="4:4" x14ac:dyDescent="0.25">
      <c r="D1084"/>
    </row>
    <row r="1085" spans="4:4" x14ac:dyDescent="0.25">
      <c r="D1085"/>
    </row>
    <row r="1086" spans="4:4" x14ac:dyDescent="0.25">
      <c r="D1086"/>
    </row>
    <row r="1087" spans="4:4" x14ac:dyDescent="0.25">
      <c r="D1087"/>
    </row>
    <row r="1088" spans="4:4" x14ac:dyDescent="0.25">
      <c r="D1088"/>
    </row>
    <row r="1089" spans="4:4" x14ac:dyDescent="0.25">
      <c r="D1089"/>
    </row>
    <row r="1090" spans="4:4" x14ac:dyDescent="0.25">
      <c r="D1090"/>
    </row>
    <row r="1091" spans="4:4" x14ac:dyDescent="0.25">
      <c r="D1091"/>
    </row>
    <row r="1092" spans="4:4" x14ac:dyDescent="0.25">
      <c r="D1092"/>
    </row>
    <row r="1093" spans="4:4" x14ac:dyDescent="0.25">
      <c r="D1093"/>
    </row>
    <row r="1094" spans="4:4" x14ac:dyDescent="0.25">
      <c r="D1094"/>
    </row>
    <row r="1095" spans="4:4" x14ac:dyDescent="0.25">
      <c r="D1095"/>
    </row>
    <row r="1096" spans="4:4" x14ac:dyDescent="0.25">
      <c r="D1096"/>
    </row>
    <row r="1097" spans="4:4" x14ac:dyDescent="0.25">
      <c r="D1097"/>
    </row>
    <row r="1098" spans="4:4" x14ac:dyDescent="0.25">
      <c r="D1098"/>
    </row>
    <row r="1099" spans="4:4" x14ac:dyDescent="0.25">
      <c r="D1099"/>
    </row>
    <row r="1100" spans="4:4" x14ac:dyDescent="0.25">
      <c r="D1100"/>
    </row>
    <row r="1101" spans="4:4" x14ac:dyDescent="0.25">
      <c r="D1101"/>
    </row>
    <row r="1102" spans="4:4" x14ac:dyDescent="0.25">
      <c r="D1102"/>
    </row>
    <row r="1103" spans="4:4" x14ac:dyDescent="0.25">
      <c r="D1103"/>
    </row>
    <row r="1104" spans="4:4" x14ac:dyDescent="0.25">
      <c r="D1104"/>
    </row>
    <row r="1105" spans="4:4" x14ac:dyDescent="0.25">
      <c r="D1105"/>
    </row>
    <row r="1106" spans="4:4" x14ac:dyDescent="0.25">
      <c r="D1106"/>
    </row>
    <row r="1107" spans="4:4" x14ac:dyDescent="0.25">
      <c r="D1107"/>
    </row>
    <row r="1108" spans="4:4" x14ac:dyDescent="0.25">
      <c r="D1108"/>
    </row>
    <row r="1109" spans="4:4" x14ac:dyDescent="0.25">
      <c r="D1109"/>
    </row>
    <row r="1110" spans="4:4" x14ac:dyDescent="0.25">
      <c r="D1110"/>
    </row>
    <row r="1111" spans="4:4" x14ac:dyDescent="0.25">
      <c r="D1111"/>
    </row>
    <row r="1112" spans="4:4" x14ac:dyDescent="0.25">
      <c r="D1112"/>
    </row>
    <row r="1113" spans="4:4" x14ac:dyDescent="0.25">
      <c r="D1113"/>
    </row>
    <row r="1114" spans="4:4" x14ac:dyDescent="0.25">
      <c r="D1114"/>
    </row>
    <row r="1115" spans="4:4" x14ac:dyDescent="0.25">
      <c r="D1115"/>
    </row>
    <row r="1116" spans="4:4" x14ac:dyDescent="0.25">
      <c r="D1116"/>
    </row>
    <row r="1117" spans="4:4" x14ac:dyDescent="0.25">
      <c r="D1117"/>
    </row>
    <row r="1118" spans="4:4" x14ac:dyDescent="0.25">
      <c r="D1118"/>
    </row>
    <row r="1119" spans="4:4" x14ac:dyDescent="0.25">
      <c r="D1119"/>
    </row>
    <row r="1120" spans="4:4" x14ac:dyDescent="0.25">
      <c r="D1120"/>
    </row>
    <row r="1121" spans="4:4" x14ac:dyDescent="0.25">
      <c r="D1121"/>
    </row>
    <row r="1122" spans="4:4" x14ac:dyDescent="0.25">
      <c r="D1122"/>
    </row>
    <row r="1123" spans="4:4" x14ac:dyDescent="0.25">
      <c r="D1123"/>
    </row>
    <row r="1124" spans="4:4" x14ac:dyDescent="0.25">
      <c r="D1124"/>
    </row>
    <row r="1125" spans="4:4" x14ac:dyDescent="0.25">
      <c r="D1125"/>
    </row>
    <row r="1126" spans="4:4" x14ac:dyDescent="0.25">
      <c r="D1126"/>
    </row>
    <row r="1127" spans="4:4" x14ac:dyDescent="0.25">
      <c r="D1127"/>
    </row>
    <row r="1128" spans="4:4" x14ac:dyDescent="0.25">
      <c r="D1128"/>
    </row>
    <row r="1129" spans="4:4" x14ac:dyDescent="0.25">
      <c r="D1129"/>
    </row>
    <row r="1130" spans="4:4" x14ac:dyDescent="0.25">
      <c r="D1130"/>
    </row>
    <row r="1131" spans="4:4" x14ac:dyDescent="0.25">
      <c r="D1131"/>
    </row>
    <row r="1132" spans="4:4" x14ac:dyDescent="0.25">
      <c r="D1132"/>
    </row>
    <row r="1133" spans="4:4" x14ac:dyDescent="0.25">
      <c r="D1133"/>
    </row>
    <row r="1134" spans="4:4" x14ac:dyDescent="0.25">
      <c r="D1134"/>
    </row>
    <row r="1135" spans="4:4" x14ac:dyDescent="0.25">
      <c r="D1135"/>
    </row>
    <row r="1136" spans="4:4" x14ac:dyDescent="0.25">
      <c r="D1136"/>
    </row>
    <row r="1137" spans="4:4" x14ac:dyDescent="0.25">
      <c r="D1137"/>
    </row>
    <row r="1138" spans="4:4" x14ac:dyDescent="0.25">
      <c r="D1138"/>
    </row>
    <row r="1139" spans="4:4" x14ac:dyDescent="0.25">
      <c r="D1139"/>
    </row>
    <row r="1140" spans="4:4" x14ac:dyDescent="0.25">
      <c r="D1140"/>
    </row>
    <row r="1141" spans="4:4" x14ac:dyDescent="0.25">
      <c r="D1141"/>
    </row>
    <row r="1142" spans="4:4" x14ac:dyDescent="0.25">
      <c r="D1142"/>
    </row>
    <row r="1143" spans="4:4" x14ac:dyDescent="0.25">
      <c r="D1143"/>
    </row>
    <row r="1144" spans="4:4" x14ac:dyDescent="0.25">
      <c r="D1144"/>
    </row>
    <row r="1145" spans="4:4" x14ac:dyDescent="0.25">
      <c r="D1145"/>
    </row>
    <row r="1146" spans="4:4" x14ac:dyDescent="0.25">
      <c r="D114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RAW</vt:lpstr>
      <vt:lpstr>Sheet4</vt:lpstr>
      <vt:lpstr>list</vt:lpstr>
      <vt:lpstr>AREA</vt:lpstr>
      <vt:lpstr>doc_stat</vt:lpstr>
      <vt:lpstr>DOC_TYPE</vt:lpstr>
      <vt:lpstr>gen_status</vt:lpstr>
      <vt:lpstr>PIC</vt:lpstr>
      <vt:lpstr>PROJECT</vt:lpstr>
      <vt:lpstr>PROJECT_TYPE</vt:lpstr>
      <vt:lpstr>STATUS</vt:lpstr>
      <vt:lpstr>TYPE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PHTadenaFr</dc:creator>
  <cp:lastModifiedBy>PHTadenaFr</cp:lastModifiedBy>
  <cp:lastPrinted>2024-06-03T03:23:33Z</cp:lastPrinted>
  <dcterms:created xsi:type="dcterms:W3CDTF">2024-03-12T02:00:15Z</dcterms:created>
  <dcterms:modified xsi:type="dcterms:W3CDTF">2024-08-06T23:58:06Z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2024-03-25T08:54:27Z</vt:lpwstr>
  </property>
  <property fmtid="{D5CDD505-2E9C-101B-9397-08002B2CF9AE}" pid="4" name="MSIP_Label_1ada0a2f-b917-4d51-b0d0-d418a10c8b23_Method">
    <vt:lpwstr>Privileged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0dfeb78e-a213-4beb-9ce7-960a138558a1</vt:lpwstr>
  </property>
  <property fmtid="{D5CDD505-2E9C-101B-9397-08002B2CF9AE}" pid="8" name="MSIP_Label_1ada0a2f-b917-4d51-b0d0-d418a10c8b23_ContentBits">
    <vt:lpwstr>0</vt:lpwstr>
  </property>
</Properties>
</file>