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Ongoing\For CSV\for next cleaning\"/>
    </mc:Choice>
  </mc:AlternateContent>
  <xr:revisionPtr revIDLastSave="0" documentId="13_ncr:1_{C2957125-F7E7-454C-BCAB-30E8A2433C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nciliation" sheetId="15" r:id="rId1"/>
  </sheets>
  <definedNames>
    <definedName name="_xlnm._FilterDatabase" localSheetId="0" hidden="1">Reconciliation!$A$1:$J$1</definedName>
    <definedName name="_xlnm.Print_Area" localSheetId="0">Reconciliation!$A$1:$J$69</definedName>
    <definedName name="_xlnm.Print_Titles" localSheetId="0">Reconciliation!$1:$1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5" l="1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</calcChain>
</file>

<file path=xl/sharedStrings.xml><?xml version="1.0" encoding="utf-8"?>
<sst xmlns="http://schemas.openxmlformats.org/spreadsheetml/2006/main" count="345" uniqueCount="92">
  <si>
    <t>DESCRIPTION</t>
  </si>
  <si>
    <t>UNIT COST</t>
  </si>
  <si>
    <t>AMOUNT</t>
  </si>
  <si>
    <t>Man'r</t>
  </si>
  <si>
    <t>pairs</t>
  </si>
  <si>
    <t>days</t>
  </si>
  <si>
    <t>lot</t>
  </si>
  <si>
    <t>roll</t>
  </si>
  <si>
    <t>bxs</t>
  </si>
  <si>
    <t>Unit</t>
  </si>
  <si>
    <t>Qty</t>
  </si>
  <si>
    <t>unit</t>
  </si>
  <si>
    <t>Safety Provisions</t>
  </si>
  <si>
    <t>kgs</t>
  </si>
  <si>
    <t>pcs</t>
  </si>
  <si>
    <t>Tools &amp; Equipment Rentals</t>
  </si>
  <si>
    <t>cyl</t>
  </si>
  <si>
    <t>jar</t>
  </si>
  <si>
    <t>complete demolition of existing ducts</t>
  </si>
  <si>
    <t>PROJECT</t>
  </si>
  <si>
    <t>TYPE</t>
  </si>
  <si>
    <t>DATE</t>
  </si>
  <si>
    <t>SOURCE</t>
  </si>
  <si>
    <t>Replacement of Ventilation Duct at Cell Loading Area</t>
  </si>
  <si>
    <t>Mobilization/Demobilization</t>
  </si>
  <si>
    <t>Consumables</t>
  </si>
  <si>
    <t>Materials</t>
  </si>
  <si>
    <t>Labor</t>
  </si>
  <si>
    <t>Fedcon</t>
  </si>
  <si>
    <t>welding gloves</t>
  </si>
  <si>
    <t>fire watcher</t>
  </si>
  <si>
    <t>scaffolding inspector</t>
  </si>
  <si>
    <t>mobilization/temfacil/housing, personnel travel, etc.</t>
  </si>
  <si>
    <t>demobilization</t>
  </si>
  <si>
    <t>rubber gloves</t>
  </si>
  <si>
    <t>dust mask n95</t>
  </si>
  <si>
    <t>caution tape</t>
  </si>
  <si>
    <t>safety signages</t>
  </si>
  <si>
    <t>fire blanket (size: 2m x 2m, temperatures up to 500°c maximum)</t>
  </si>
  <si>
    <t>welding blanket size: 2m x 2m,
minimum type rating = heavy duty = 1200 - 1500°c)</t>
  </si>
  <si>
    <t>coffee hygiene uniform (4 shirt, 2 pants)</t>
  </si>
  <si>
    <t>safety shoes</t>
  </si>
  <si>
    <t>hard hat</t>
  </si>
  <si>
    <t>safety ear plugs</t>
  </si>
  <si>
    <t>safety googles</t>
  </si>
  <si>
    <t>safety harness</t>
  </si>
  <si>
    <t>gtaw or tig welding machine</t>
  </si>
  <si>
    <t xml:space="preserve">portable grinders 7"ø with double insulation standard </t>
  </si>
  <si>
    <t xml:space="preserve">portable grinders 4"ø  with double insulation standard </t>
  </si>
  <si>
    <t>h frame-ladder with certificate</t>
  </si>
  <si>
    <t>electric hand drill</t>
  </si>
  <si>
    <t>extension wire</t>
  </si>
  <si>
    <t>hand tools (complete set of combination wrenches) metric and english standard</t>
  </si>
  <si>
    <t>welding panel (both for 440 and 220 volts supply )</t>
  </si>
  <si>
    <t>chain block (1t) with certificate</t>
  </si>
  <si>
    <t>scaffolding with blind caps</t>
  </si>
  <si>
    <t>project board (4x8')</t>
  </si>
  <si>
    <t>fire extinguisher</t>
  </si>
  <si>
    <t>lightings</t>
  </si>
  <si>
    <t>structural analysis of ducting supports</t>
  </si>
  <si>
    <t>structural analysis for scaffoldings</t>
  </si>
  <si>
    <t>as built drawing</t>
  </si>
  <si>
    <t>cutting discs, 7"ø, "tyrolit" brand, 8,600 rated rpm</t>
  </si>
  <si>
    <t>cutting discs, 4"ø, "tyrolit" brand, 15,300 rated rpm</t>
  </si>
  <si>
    <t>grinding discs, 4"ø, "tyrolit" brand, 15,300 rated rpm</t>
  </si>
  <si>
    <t>tungsten rod</t>
  </si>
  <si>
    <t>ss304 filler rod</t>
  </si>
  <si>
    <t>tig cleene</t>
  </si>
  <si>
    <t>argon gas</t>
  </si>
  <si>
    <t>buffing soap</t>
  </si>
  <si>
    <t>sand paper, # 120</t>
  </si>
  <si>
    <t>sand paper, # 400</t>
  </si>
  <si>
    <t>flap wheel, 4"ø</t>
  </si>
  <si>
    <t>abbrassive wheel</t>
  </si>
  <si>
    <t>drill bit</t>
  </si>
  <si>
    <t>miscelleneous</t>
  </si>
  <si>
    <t>ss plate 1.5mm thk x 4 x 8' (duct- branches) x 8nos</t>
  </si>
  <si>
    <t>ss mating flanges @ branches x 3mm thk</t>
  </si>
  <si>
    <t>top support for diffuser ss plate(272mm dia x 74 x 1178)</t>
  </si>
  <si>
    <t>bottom support for diffuser ss plate (115mm  x 270 x 20 x 6mm thk)</t>
  </si>
  <si>
    <t>fabricated lifting lug bi plate (150mm  x 70 x 35 x 80 x 10mm thk)</t>
  </si>
  <si>
    <t>project engineer</t>
  </si>
  <si>
    <t>quality officer</t>
  </si>
  <si>
    <t>fabricators/fitter</t>
  </si>
  <si>
    <t>welders</t>
  </si>
  <si>
    <t>skilled helpers</t>
  </si>
  <si>
    <t xml:space="preserve">safety  officer </t>
  </si>
  <si>
    <t xml:space="preserve">foreman </t>
  </si>
  <si>
    <t>electrician</t>
  </si>
  <si>
    <t>cleaners</t>
  </si>
  <si>
    <t>length</t>
  </si>
  <si>
    <t>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</si>
</sst>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  <numFmt numFmtId="167" formatCode="[$-3409]mmmm\ dd\,\ yyyy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sz val="10"/>
      <name val="Courier"/>
      <family val="3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Verdana"/>
      <family val="2"/>
    </font>
    <font>
      <sz val="11"/>
      <color indexed="18"/>
      <name val="Verdana"/>
      <family val="2"/>
    </font>
    <font>
      <sz val="11"/>
      <color rgb="FF0070C0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5" fillId="0" borderId="0"/>
    <xf numFmtId="0" fontId="6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2" applyNumberFormat="0" applyAlignment="0" applyProtection="0"/>
    <xf numFmtId="10" fontId="14" fillId="23" borderId="1" applyNumberFormat="0" applyBorder="0" applyAlignment="0" applyProtection="0"/>
    <xf numFmtId="0" fontId="19" fillId="0" borderId="7" applyNumberFormat="0" applyFill="0" applyAlignment="0" applyProtection="0"/>
    <xf numFmtId="0" fontId="20" fillId="24" borderId="0" applyNumberFormat="0" applyBorder="0" applyAlignment="0" applyProtection="0"/>
    <xf numFmtId="166" fontId="21" fillId="0" borderId="0"/>
    <xf numFmtId="0" fontId="1" fillId="25" borderId="8" applyNumberFormat="0" applyFont="0" applyAlignment="0" applyProtection="0"/>
    <xf numFmtId="0" fontId="22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5" fillId="0" borderId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6" fillId="0" borderId="0"/>
    <xf numFmtId="0" fontId="18" fillId="7" borderId="2" applyNumberFormat="0" applyAlignment="0" applyProtection="0"/>
    <xf numFmtId="43" fontId="26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5" fontId="2" fillId="0" borderId="0" xfId="2" applyFont="1" applyFill="1" applyBorder="1" applyAlignment="1">
      <alignment vertical="center"/>
    </xf>
    <xf numFmtId="167" fontId="2" fillId="0" borderId="0" xfId="2" applyNumberFormat="1" applyFont="1" applyFill="1" applyBorder="1" applyAlignment="1">
      <alignment vertical="center"/>
    </xf>
    <xf numFmtId="0" fontId="0" fillId="0" borderId="0" xfId="0" applyAlignment="1">
      <alignment horizontal="center" vertical="top" wrapText="1"/>
    </xf>
    <xf numFmtId="0" fontId="2" fillId="0" borderId="0" xfId="4" applyNumberFormat="1" applyFont="1" applyAlignment="1">
      <alignment vertical="center" shrinkToFi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top"/>
    </xf>
    <xf numFmtId="167" fontId="1" fillId="0" borderId="0" xfId="0" applyNumberFormat="1" applyFont="1" applyAlignment="1">
      <alignment horizontal="center" vertical="top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2" fillId="0" borderId="0" xfId="2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</cellXfs>
  <cellStyles count="57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Comma 2" xfId="2" xr:uid="{00000000-0005-0000-0000-00001B000000}"/>
    <cellStyle name="Comma 3" xfId="3" xr:uid="{00000000-0005-0000-0000-00001C000000}"/>
    <cellStyle name="Comma 4" xfId="56" xr:uid="{00000000-0005-0000-0000-00001D000000}"/>
    <cellStyle name="Currency 2" xfId="33" xr:uid="{00000000-0005-0000-0000-00001E000000}"/>
    <cellStyle name="Explanatory Text 2" xfId="34" xr:uid="{00000000-0005-0000-0000-00001F000000}"/>
    <cellStyle name="Good 2" xfId="35" xr:uid="{00000000-0005-0000-0000-000020000000}"/>
    <cellStyle name="Grey" xfId="36" xr:uid="{00000000-0005-0000-0000-000021000000}"/>
    <cellStyle name="Heading 1 2" xfId="37" xr:uid="{00000000-0005-0000-0000-000022000000}"/>
    <cellStyle name="Heading 2 2" xfId="38" xr:uid="{00000000-0005-0000-0000-000023000000}"/>
    <cellStyle name="Heading 3 2" xfId="39" xr:uid="{00000000-0005-0000-0000-000024000000}"/>
    <cellStyle name="Heading 4 2" xfId="40" xr:uid="{00000000-0005-0000-0000-000025000000}"/>
    <cellStyle name="Input [yellow]" xfId="42" xr:uid="{00000000-0005-0000-0000-000026000000}"/>
    <cellStyle name="Input 2" xfId="41" xr:uid="{00000000-0005-0000-0000-000027000000}"/>
    <cellStyle name="Input 3" xfId="55" xr:uid="{00000000-0005-0000-0000-000028000000}"/>
    <cellStyle name="Linked Cell 2" xfId="43" xr:uid="{00000000-0005-0000-0000-000029000000}"/>
    <cellStyle name="Neutral 2" xfId="44" xr:uid="{00000000-0005-0000-0000-00002A000000}"/>
    <cellStyle name="Normal" xfId="0" builtinId="0"/>
    <cellStyle name="Normal - Style1" xfId="45" xr:uid="{00000000-0005-0000-0000-00002C000000}"/>
    <cellStyle name="Normal 2" xfId="1" xr:uid="{00000000-0005-0000-0000-00002D000000}"/>
    <cellStyle name="Normal 3" xfId="5" xr:uid="{00000000-0005-0000-0000-00002E000000}"/>
    <cellStyle name="Normal 4" xfId="54" xr:uid="{00000000-0005-0000-0000-00002F000000}"/>
    <cellStyle name="Normal_CDOF-EN-F-07-001 Technical Purchase Requisition Form_ENGG-00520-WAREHOUSE FLOORING REPAIR" xfId="4" xr:uid="{00000000-0005-0000-0000-000030000000}"/>
    <cellStyle name="Note 2" xfId="46" xr:uid="{00000000-0005-0000-0000-000031000000}"/>
    <cellStyle name="Output 2" xfId="47" xr:uid="{00000000-0005-0000-0000-000032000000}"/>
    <cellStyle name="Percent [2]" xfId="48" xr:uid="{00000000-0005-0000-0000-000033000000}"/>
    <cellStyle name="Percent 2" xfId="49" xr:uid="{00000000-0005-0000-0000-000034000000}"/>
    <cellStyle name="Style 1" xfId="50" xr:uid="{00000000-0005-0000-0000-000035000000}"/>
    <cellStyle name="Title 2" xfId="51" xr:uid="{00000000-0005-0000-0000-000036000000}"/>
    <cellStyle name="Total 2" xfId="52" xr:uid="{00000000-0005-0000-0000-000037000000}"/>
    <cellStyle name="Warning Text 2" xfId="53" xr:uid="{00000000-0005-0000-0000-000038000000}"/>
  </cellStyles>
  <dxfs count="0"/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J69"/>
  <sheetViews>
    <sheetView tabSelected="1" zoomScale="70" zoomScaleNormal="70" zoomScaleSheetLayoutView="70" workbookViewId="0">
      <selection activeCell="G3" sqref="G3"/>
    </sheetView>
  </sheetViews>
  <sheetFormatPr defaultRowHeight="14.4" x14ac:dyDescent="0.3"/>
  <cols>
    <col min="1" max="1" width="94.88671875" style="1" bestFit="1" customWidth="1"/>
    <col min="2" max="2" width="7.6640625" style="1" bestFit="1" customWidth="1"/>
    <col min="3" max="3" width="9.109375" style="1" customWidth="1"/>
    <col min="4" max="4" width="9.109375" style="18" customWidth="1"/>
    <col min="5" max="5" width="17.88671875" style="18" customWidth="1"/>
    <col min="6" max="6" width="28" style="18" customWidth="1"/>
    <col min="7" max="7" width="60.109375" style="12" bestFit="1" customWidth="1"/>
    <col min="8" max="8" width="22.109375" style="12" customWidth="1"/>
    <col min="9" max="9" width="22.109375" style="13" customWidth="1"/>
    <col min="10" max="10" width="22.109375" style="12" customWidth="1"/>
    <col min="11" max="11" width="13.109375" style="1" bestFit="1" customWidth="1"/>
    <col min="12" max="12" width="12.88671875" style="1" bestFit="1" customWidth="1"/>
    <col min="13" max="13" width="13.109375" style="1" bestFit="1" customWidth="1"/>
    <col min="14" max="163" width="9.109375" style="1"/>
    <col min="164" max="164" width="5.6640625" style="1" customWidth="1"/>
    <col min="165" max="165" width="8.33203125" style="1" customWidth="1"/>
    <col min="166" max="166" width="1.5546875" style="1" bestFit="1" customWidth="1"/>
    <col min="167" max="167" width="50.6640625" style="1" customWidth="1"/>
    <col min="168" max="168" width="6" style="1" bestFit="1" customWidth="1"/>
    <col min="169" max="169" width="7.33203125" style="1" bestFit="1" customWidth="1"/>
    <col min="170" max="170" width="5.6640625" style="1" customWidth="1"/>
    <col min="171" max="171" width="11.44140625" style="1" customWidth="1"/>
    <col min="172" max="172" width="12.6640625" style="1" customWidth="1"/>
    <col min="173" max="419" width="9.109375" style="1"/>
    <col min="420" max="420" width="5.6640625" style="1" customWidth="1"/>
    <col min="421" max="421" width="8.33203125" style="1" customWidth="1"/>
    <col min="422" max="422" width="1.5546875" style="1" bestFit="1" customWidth="1"/>
    <col min="423" max="423" width="50.6640625" style="1" customWidth="1"/>
    <col min="424" max="424" width="6" style="1" bestFit="1" customWidth="1"/>
    <col min="425" max="425" width="7.33203125" style="1" bestFit="1" customWidth="1"/>
    <col min="426" max="426" width="5.6640625" style="1" customWidth="1"/>
    <col min="427" max="427" width="11.44140625" style="1" customWidth="1"/>
    <col min="428" max="428" width="12.6640625" style="1" customWidth="1"/>
    <col min="429" max="675" width="9.109375" style="1"/>
    <col min="676" max="676" width="5.6640625" style="1" customWidth="1"/>
    <col min="677" max="677" width="8.33203125" style="1" customWidth="1"/>
    <col min="678" max="678" width="1.5546875" style="1" bestFit="1" customWidth="1"/>
    <col min="679" max="679" width="50.6640625" style="1" customWidth="1"/>
    <col min="680" max="680" width="6" style="1" bestFit="1" customWidth="1"/>
    <col min="681" max="681" width="7.33203125" style="1" bestFit="1" customWidth="1"/>
    <col min="682" max="682" width="5.6640625" style="1" customWidth="1"/>
    <col min="683" max="683" width="11.44140625" style="1" customWidth="1"/>
    <col min="684" max="684" width="12.6640625" style="1" customWidth="1"/>
    <col min="685" max="931" width="9.109375" style="1"/>
    <col min="932" max="932" width="5.6640625" style="1" customWidth="1"/>
    <col min="933" max="933" width="8.33203125" style="1" customWidth="1"/>
    <col min="934" max="934" width="1.5546875" style="1" bestFit="1" customWidth="1"/>
    <col min="935" max="935" width="50.6640625" style="1" customWidth="1"/>
    <col min="936" max="936" width="6" style="1" bestFit="1" customWidth="1"/>
    <col min="937" max="937" width="7.33203125" style="1" bestFit="1" customWidth="1"/>
    <col min="938" max="938" width="5.6640625" style="1" customWidth="1"/>
    <col min="939" max="939" width="11.44140625" style="1" customWidth="1"/>
    <col min="940" max="940" width="12.6640625" style="1" customWidth="1"/>
    <col min="941" max="1187" width="9.109375" style="1"/>
    <col min="1188" max="1188" width="5.6640625" style="1" customWidth="1"/>
    <col min="1189" max="1189" width="8.33203125" style="1" customWidth="1"/>
    <col min="1190" max="1190" width="1.5546875" style="1" bestFit="1" customWidth="1"/>
    <col min="1191" max="1191" width="50.6640625" style="1" customWidth="1"/>
    <col min="1192" max="1192" width="6" style="1" bestFit="1" customWidth="1"/>
    <col min="1193" max="1193" width="7.33203125" style="1" bestFit="1" customWidth="1"/>
    <col min="1194" max="1194" width="5.6640625" style="1" customWidth="1"/>
    <col min="1195" max="1195" width="11.44140625" style="1" customWidth="1"/>
    <col min="1196" max="1196" width="12.6640625" style="1" customWidth="1"/>
    <col min="1197" max="1443" width="9.109375" style="1"/>
    <col min="1444" max="1444" width="5.6640625" style="1" customWidth="1"/>
    <col min="1445" max="1445" width="8.33203125" style="1" customWidth="1"/>
    <col min="1446" max="1446" width="1.5546875" style="1" bestFit="1" customWidth="1"/>
    <col min="1447" max="1447" width="50.6640625" style="1" customWidth="1"/>
    <col min="1448" max="1448" width="6" style="1" bestFit="1" customWidth="1"/>
    <col min="1449" max="1449" width="7.33203125" style="1" bestFit="1" customWidth="1"/>
    <col min="1450" max="1450" width="5.6640625" style="1" customWidth="1"/>
    <col min="1451" max="1451" width="11.44140625" style="1" customWidth="1"/>
    <col min="1452" max="1452" width="12.6640625" style="1" customWidth="1"/>
    <col min="1453" max="1699" width="9.109375" style="1"/>
    <col min="1700" max="1700" width="5.6640625" style="1" customWidth="1"/>
    <col min="1701" max="1701" width="8.33203125" style="1" customWidth="1"/>
    <col min="1702" max="1702" width="1.5546875" style="1" bestFit="1" customWidth="1"/>
    <col min="1703" max="1703" width="50.6640625" style="1" customWidth="1"/>
    <col min="1704" max="1704" width="6" style="1" bestFit="1" customWidth="1"/>
    <col min="1705" max="1705" width="7.33203125" style="1" bestFit="1" customWidth="1"/>
    <col min="1706" max="1706" width="5.6640625" style="1" customWidth="1"/>
    <col min="1707" max="1707" width="11.44140625" style="1" customWidth="1"/>
    <col min="1708" max="1708" width="12.6640625" style="1" customWidth="1"/>
    <col min="1709" max="1955" width="9.109375" style="1"/>
    <col min="1956" max="1956" width="5.6640625" style="1" customWidth="1"/>
    <col min="1957" max="1957" width="8.33203125" style="1" customWidth="1"/>
    <col min="1958" max="1958" width="1.5546875" style="1" bestFit="1" customWidth="1"/>
    <col min="1959" max="1959" width="50.6640625" style="1" customWidth="1"/>
    <col min="1960" max="1960" width="6" style="1" bestFit="1" customWidth="1"/>
    <col min="1961" max="1961" width="7.33203125" style="1" bestFit="1" customWidth="1"/>
    <col min="1962" max="1962" width="5.6640625" style="1" customWidth="1"/>
    <col min="1963" max="1963" width="11.44140625" style="1" customWidth="1"/>
    <col min="1964" max="1964" width="12.6640625" style="1" customWidth="1"/>
    <col min="1965" max="2211" width="9.109375" style="1"/>
    <col min="2212" max="2212" width="5.6640625" style="1" customWidth="1"/>
    <col min="2213" max="2213" width="8.33203125" style="1" customWidth="1"/>
    <col min="2214" max="2214" width="1.5546875" style="1" bestFit="1" customWidth="1"/>
    <col min="2215" max="2215" width="50.6640625" style="1" customWidth="1"/>
    <col min="2216" max="2216" width="6" style="1" bestFit="1" customWidth="1"/>
    <col min="2217" max="2217" width="7.33203125" style="1" bestFit="1" customWidth="1"/>
    <col min="2218" max="2218" width="5.6640625" style="1" customWidth="1"/>
    <col min="2219" max="2219" width="11.44140625" style="1" customWidth="1"/>
    <col min="2220" max="2220" width="12.6640625" style="1" customWidth="1"/>
    <col min="2221" max="2467" width="9.109375" style="1"/>
    <col min="2468" max="2468" width="5.6640625" style="1" customWidth="1"/>
    <col min="2469" max="2469" width="8.33203125" style="1" customWidth="1"/>
    <col min="2470" max="2470" width="1.5546875" style="1" bestFit="1" customWidth="1"/>
    <col min="2471" max="2471" width="50.6640625" style="1" customWidth="1"/>
    <col min="2472" max="2472" width="6" style="1" bestFit="1" customWidth="1"/>
    <col min="2473" max="2473" width="7.33203125" style="1" bestFit="1" customWidth="1"/>
    <col min="2474" max="2474" width="5.6640625" style="1" customWidth="1"/>
    <col min="2475" max="2475" width="11.44140625" style="1" customWidth="1"/>
    <col min="2476" max="2476" width="12.6640625" style="1" customWidth="1"/>
    <col min="2477" max="2723" width="9.109375" style="1"/>
    <col min="2724" max="2724" width="5.6640625" style="1" customWidth="1"/>
    <col min="2725" max="2725" width="8.33203125" style="1" customWidth="1"/>
    <col min="2726" max="2726" width="1.5546875" style="1" bestFit="1" customWidth="1"/>
    <col min="2727" max="2727" width="50.6640625" style="1" customWidth="1"/>
    <col min="2728" max="2728" width="6" style="1" bestFit="1" customWidth="1"/>
    <col min="2729" max="2729" width="7.33203125" style="1" bestFit="1" customWidth="1"/>
    <col min="2730" max="2730" width="5.6640625" style="1" customWidth="1"/>
    <col min="2731" max="2731" width="11.44140625" style="1" customWidth="1"/>
    <col min="2732" max="2732" width="12.6640625" style="1" customWidth="1"/>
    <col min="2733" max="2979" width="9.109375" style="1"/>
    <col min="2980" max="2980" width="5.6640625" style="1" customWidth="1"/>
    <col min="2981" max="2981" width="8.33203125" style="1" customWidth="1"/>
    <col min="2982" max="2982" width="1.5546875" style="1" bestFit="1" customWidth="1"/>
    <col min="2983" max="2983" width="50.6640625" style="1" customWidth="1"/>
    <col min="2984" max="2984" width="6" style="1" bestFit="1" customWidth="1"/>
    <col min="2985" max="2985" width="7.33203125" style="1" bestFit="1" customWidth="1"/>
    <col min="2986" max="2986" width="5.6640625" style="1" customWidth="1"/>
    <col min="2987" max="2987" width="11.44140625" style="1" customWidth="1"/>
    <col min="2988" max="2988" width="12.6640625" style="1" customWidth="1"/>
    <col min="2989" max="3235" width="9.109375" style="1"/>
    <col min="3236" max="3236" width="5.6640625" style="1" customWidth="1"/>
    <col min="3237" max="3237" width="8.33203125" style="1" customWidth="1"/>
    <col min="3238" max="3238" width="1.5546875" style="1" bestFit="1" customWidth="1"/>
    <col min="3239" max="3239" width="50.6640625" style="1" customWidth="1"/>
    <col min="3240" max="3240" width="6" style="1" bestFit="1" customWidth="1"/>
    <col min="3241" max="3241" width="7.33203125" style="1" bestFit="1" customWidth="1"/>
    <col min="3242" max="3242" width="5.6640625" style="1" customWidth="1"/>
    <col min="3243" max="3243" width="11.44140625" style="1" customWidth="1"/>
    <col min="3244" max="3244" width="12.6640625" style="1" customWidth="1"/>
    <col min="3245" max="3491" width="9.109375" style="1"/>
    <col min="3492" max="3492" width="5.6640625" style="1" customWidth="1"/>
    <col min="3493" max="3493" width="8.33203125" style="1" customWidth="1"/>
    <col min="3494" max="3494" width="1.5546875" style="1" bestFit="1" customWidth="1"/>
    <col min="3495" max="3495" width="50.6640625" style="1" customWidth="1"/>
    <col min="3496" max="3496" width="6" style="1" bestFit="1" customWidth="1"/>
    <col min="3497" max="3497" width="7.33203125" style="1" bestFit="1" customWidth="1"/>
    <col min="3498" max="3498" width="5.6640625" style="1" customWidth="1"/>
    <col min="3499" max="3499" width="11.44140625" style="1" customWidth="1"/>
    <col min="3500" max="3500" width="12.6640625" style="1" customWidth="1"/>
    <col min="3501" max="3747" width="9.109375" style="1"/>
    <col min="3748" max="3748" width="5.6640625" style="1" customWidth="1"/>
    <col min="3749" max="3749" width="8.33203125" style="1" customWidth="1"/>
    <col min="3750" max="3750" width="1.5546875" style="1" bestFit="1" customWidth="1"/>
    <col min="3751" max="3751" width="50.6640625" style="1" customWidth="1"/>
    <col min="3752" max="3752" width="6" style="1" bestFit="1" customWidth="1"/>
    <col min="3753" max="3753" width="7.33203125" style="1" bestFit="1" customWidth="1"/>
    <col min="3754" max="3754" width="5.6640625" style="1" customWidth="1"/>
    <col min="3755" max="3755" width="11.44140625" style="1" customWidth="1"/>
    <col min="3756" max="3756" width="12.6640625" style="1" customWidth="1"/>
    <col min="3757" max="4003" width="9.109375" style="1"/>
    <col min="4004" max="4004" width="5.6640625" style="1" customWidth="1"/>
    <col min="4005" max="4005" width="8.33203125" style="1" customWidth="1"/>
    <col min="4006" max="4006" width="1.5546875" style="1" bestFit="1" customWidth="1"/>
    <col min="4007" max="4007" width="50.6640625" style="1" customWidth="1"/>
    <col min="4008" max="4008" width="6" style="1" bestFit="1" customWidth="1"/>
    <col min="4009" max="4009" width="7.33203125" style="1" bestFit="1" customWidth="1"/>
    <col min="4010" max="4010" width="5.6640625" style="1" customWidth="1"/>
    <col min="4011" max="4011" width="11.44140625" style="1" customWidth="1"/>
    <col min="4012" max="4012" width="12.6640625" style="1" customWidth="1"/>
    <col min="4013" max="4259" width="9.109375" style="1"/>
    <col min="4260" max="4260" width="5.6640625" style="1" customWidth="1"/>
    <col min="4261" max="4261" width="8.33203125" style="1" customWidth="1"/>
    <col min="4262" max="4262" width="1.5546875" style="1" bestFit="1" customWidth="1"/>
    <col min="4263" max="4263" width="50.6640625" style="1" customWidth="1"/>
    <col min="4264" max="4264" width="6" style="1" bestFit="1" customWidth="1"/>
    <col min="4265" max="4265" width="7.33203125" style="1" bestFit="1" customWidth="1"/>
    <col min="4266" max="4266" width="5.6640625" style="1" customWidth="1"/>
    <col min="4267" max="4267" width="11.44140625" style="1" customWidth="1"/>
    <col min="4268" max="4268" width="12.6640625" style="1" customWidth="1"/>
    <col min="4269" max="4515" width="9.109375" style="1"/>
    <col min="4516" max="4516" width="5.6640625" style="1" customWidth="1"/>
    <col min="4517" max="4517" width="8.33203125" style="1" customWidth="1"/>
    <col min="4518" max="4518" width="1.5546875" style="1" bestFit="1" customWidth="1"/>
    <col min="4519" max="4519" width="50.6640625" style="1" customWidth="1"/>
    <col min="4520" max="4520" width="6" style="1" bestFit="1" customWidth="1"/>
    <col min="4521" max="4521" width="7.33203125" style="1" bestFit="1" customWidth="1"/>
    <col min="4522" max="4522" width="5.6640625" style="1" customWidth="1"/>
    <col min="4523" max="4523" width="11.44140625" style="1" customWidth="1"/>
    <col min="4524" max="4524" width="12.6640625" style="1" customWidth="1"/>
    <col min="4525" max="4771" width="9.109375" style="1"/>
    <col min="4772" max="4772" width="5.6640625" style="1" customWidth="1"/>
    <col min="4773" max="4773" width="8.33203125" style="1" customWidth="1"/>
    <col min="4774" max="4774" width="1.5546875" style="1" bestFit="1" customWidth="1"/>
    <col min="4775" max="4775" width="50.6640625" style="1" customWidth="1"/>
    <col min="4776" max="4776" width="6" style="1" bestFit="1" customWidth="1"/>
    <col min="4777" max="4777" width="7.33203125" style="1" bestFit="1" customWidth="1"/>
    <col min="4778" max="4778" width="5.6640625" style="1" customWidth="1"/>
    <col min="4779" max="4779" width="11.44140625" style="1" customWidth="1"/>
    <col min="4780" max="4780" width="12.6640625" style="1" customWidth="1"/>
    <col min="4781" max="5027" width="9.109375" style="1"/>
    <col min="5028" max="5028" width="5.6640625" style="1" customWidth="1"/>
    <col min="5029" max="5029" width="8.33203125" style="1" customWidth="1"/>
    <col min="5030" max="5030" width="1.5546875" style="1" bestFit="1" customWidth="1"/>
    <col min="5031" max="5031" width="50.6640625" style="1" customWidth="1"/>
    <col min="5032" max="5032" width="6" style="1" bestFit="1" customWidth="1"/>
    <col min="5033" max="5033" width="7.33203125" style="1" bestFit="1" customWidth="1"/>
    <col min="5034" max="5034" width="5.6640625" style="1" customWidth="1"/>
    <col min="5035" max="5035" width="11.44140625" style="1" customWidth="1"/>
    <col min="5036" max="5036" width="12.6640625" style="1" customWidth="1"/>
    <col min="5037" max="5283" width="9.109375" style="1"/>
    <col min="5284" max="5284" width="5.6640625" style="1" customWidth="1"/>
    <col min="5285" max="5285" width="8.33203125" style="1" customWidth="1"/>
    <col min="5286" max="5286" width="1.5546875" style="1" bestFit="1" customWidth="1"/>
    <col min="5287" max="5287" width="50.6640625" style="1" customWidth="1"/>
    <col min="5288" max="5288" width="6" style="1" bestFit="1" customWidth="1"/>
    <col min="5289" max="5289" width="7.33203125" style="1" bestFit="1" customWidth="1"/>
    <col min="5290" max="5290" width="5.6640625" style="1" customWidth="1"/>
    <col min="5291" max="5291" width="11.44140625" style="1" customWidth="1"/>
    <col min="5292" max="5292" width="12.6640625" style="1" customWidth="1"/>
    <col min="5293" max="5539" width="9.109375" style="1"/>
    <col min="5540" max="5540" width="5.6640625" style="1" customWidth="1"/>
    <col min="5541" max="5541" width="8.33203125" style="1" customWidth="1"/>
    <col min="5542" max="5542" width="1.5546875" style="1" bestFit="1" customWidth="1"/>
    <col min="5543" max="5543" width="50.6640625" style="1" customWidth="1"/>
    <col min="5544" max="5544" width="6" style="1" bestFit="1" customWidth="1"/>
    <col min="5545" max="5545" width="7.33203125" style="1" bestFit="1" customWidth="1"/>
    <col min="5546" max="5546" width="5.6640625" style="1" customWidth="1"/>
    <col min="5547" max="5547" width="11.44140625" style="1" customWidth="1"/>
    <col min="5548" max="5548" width="12.6640625" style="1" customWidth="1"/>
    <col min="5549" max="5795" width="9.109375" style="1"/>
    <col min="5796" max="5796" width="5.6640625" style="1" customWidth="1"/>
    <col min="5797" max="5797" width="8.33203125" style="1" customWidth="1"/>
    <col min="5798" max="5798" width="1.5546875" style="1" bestFit="1" customWidth="1"/>
    <col min="5799" max="5799" width="50.6640625" style="1" customWidth="1"/>
    <col min="5800" max="5800" width="6" style="1" bestFit="1" customWidth="1"/>
    <col min="5801" max="5801" width="7.33203125" style="1" bestFit="1" customWidth="1"/>
    <col min="5802" max="5802" width="5.6640625" style="1" customWidth="1"/>
    <col min="5803" max="5803" width="11.44140625" style="1" customWidth="1"/>
    <col min="5804" max="5804" width="12.6640625" style="1" customWidth="1"/>
    <col min="5805" max="6051" width="9.109375" style="1"/>
    <col min="6052" max="6052" width="5.6640625" style="1" customWidth="1"/>
    <col min="6053" max="6053" width="8.33203125" style="1" customWidth="1"/>
    <col min="6054" max="6054" width="1.5546875" style="1" bestFit="1" customWidth="1"/>
    <col min="6055" max="6055" width="50.6640625" style="1" customWidth="1"/>
    <col min="6056" max="6056" width="6" style="1" bestFit="1" customWidth="1"/>
    <col min="6057" max="6057" width="7.33203125" style="1" bestFit="1" customWidth="1"/>
    <col min="6058" max="6058" width="5.6640625" style="1" customWidth="1"/>
    <col min="6059" max="6059" width="11.44140625" style="1" customWidth="1"/>
    <col min="6060" max="6060" width="12.6640625" style="1" customWidth="1"/>
    <col min="6061" max="6307" width="9.109375" style="1"/>
    <col min="6308" max="6308" width="5.6640625" style="1" customWidth="1"/>
    <col min="6309" max="6309" width="8.33203125" style="1" customWidth="1"/>
    <col min="6310" max="6310" width="1.5546875" style="1" bestFit="1" customWidth="1"/>
    <col min="6311" max="6311" width="50.6640625" style="1" customWidth="1"/>
    <col min="6312" max="6312" width="6" style="1" bestFit="1" customWidth="1"/>
    <col min="6313" max="6313" width="7.33203125" style="1" bestFit="1" customWidth="1"/>
    <col min="6314" max="6314" width="5.6640625" style="1" customWidth="1"/>
    <col min="6315" max="6315" width="11.44140625" style="1" customWidth="1"/>
    <col min="6316" max="6316" width="12.6640625" style="1" customWidth="1"/>
    <col min="6317" max="6563" width="9.109375" style="1"/>
    <col min="6564" max="6564" width="5.6640625" style="1" customWidth="1"/>
    <col min="6565" max="6565" width="8.33203125" style="1" customWidth="1"/>
    <col min="6566" max="6566" width="1.5546875" style="1" bestFit="1" customWidth="1"/>
    <col min="6567" max="6567" width="50.6640625" style="1" customWidth="1"/>
    <col min="6568" max="6568" width="6" style="1" bestFit="1" customWidth="1"/>
    <col min="6569" max="6569" width="7.33203125" style="1" bestFit="1" customWidth="1"/>
    <col min="6570" max="6570" width="5.6640625" style="1" customWidth="1"/>
    <col min="6571" max="6571" width="11.44140625" style="1" customWidth="1"/>
    <col min="6572" max="6572" width="12.6640625" style="1" customWidth="1"/>
    <col min="6573" max="6819" width="9.109375" style="1"/>
    <col min="6820" max="6820" width="5.6640625" style="1" customWidth="1"/>
    <col min="6821" max="6821" width="8.33203125" style="1" customWidth="1"/>
    <col min="6822" max="6822" width="1.5546875" style="1" bestFit="1" customWidth="1"/>
    <col min="6823" max="6823" width="50.6640625" style="1" customWidth="1"/>
    <col min="6824" max="6824" width="6" style="1" bestFit="1" customWidth="1"/>
    <col min="6825" max="6825" width="7.33203125" style="1" bestFit="1" customWidth="1"/>
    <col min="6826" max="6826" width="5.6640625" style="1" customWidth="1"/>
    <col min="6827" max="6827" width="11.44140625" style="1" customWidth="1"/>
    <col min="6828" max="6828" width="12.6640625" style="1" customWidth="1"/>
    <col min="6829" max="7075" width="9.109375" style="1"/>
    <col min="7076" max="7076" width="5.6640625" style="1" customWidth="1"/>
    <col min="7077" max="7077" width="8.33203125" style="1" customWidth="1"/>
    <col min="7078" max="7078" width="1.5546875" style="1" bestFit="1" customWidth="1"/>
    <col min="7079" max="7079" width="50.6640625" style="1" customWidth="1"/>
    <col min="7080" max="7080" width="6" style="1" bestFit="1" customWidth="1"/>
    <col min="7081" max="7081" width="7.33203125" style="1" bestFit="1" customWidth="1"/>
    <col min="7082" max="7082" width="5.6640625" style="1" customWidth="1"/>
    <col min="7083" max="7083" width="11.44140625" style="1" customWidth="1"/>
    <col min="7084" max="7084" width="12.6640625" style="1" customWidth="1"/>
    <col min="7085" max="7331" width="9.109375" style="1"/>
    <col min="7332" max="7332" width="5.6640625" style="1" customWidth="1"/>
    <col min="7333" max="7333" width="8.33203125" style="1" customWidth="1"/>
    <col min="7334" max="7334" width="1.5546875" style="1" bestFit="1" customWidth="1"/>
    <col min="7335" max="7335" width="50.6640625" style="1" customWidth="1"/>
    <col min="7336" max="7336" width="6" style="1" bestFit="1" customWidth="1"/>
    <col min="7337" max="7337" width="7.33203125" style="1" bestFit="1" customWidth="1"/>
    <col min="7338" max="7338" width="5.6640625" style="1" customWidth="1"/>
    <col min="7339" max="7339" width="11.44140625" style="1" customWidth="1"/>
    <col min="7340" max="7340" width="12.6640625" style="1" customWidth="1"/>
    <col min="7341" max="7587" width="9.109375" style="1"/>
    <col min="7588" max="7588" width="5.6640625" style="1" customWidth="1"/>
    <col min="7589" max="7589" width="8.33203125" style="1" customWidth="1"/>
    <col min="7590" max="7590" width="1.5546875" style="1" bestFit="1" customWidth="1"/>
    <col min="7591" max="7591" width="50.6640625" style="1" customWidth="1"/>
    <col min="7592" max="7592" width="6" style="1" bestFit="1" customWidth="1"/>
    <col min="7593" max="7593" width="7.33203125" style="1" bestFit="1" customWidth="1"/>
    <col min="7594" max="7594" width="5.6640625" style="1" customWidth="1"/>
    <col min="7595" max="7595" width="11.44140625" style="1" customWidth="1"/>
    <col min="7596" max="7596" width="12.6640625" style="1" customWidth="1"/>
    <col min="7597" max="7843" width="9.109375" style="1"/>
    <col min="7844" max="7844" width="5.6640625" style="1" customWidth="1"/>
    <col min="7845" max="7845" width="8.33203125" style="1" customWidth="1"/>
    <col min="7846" max="7846" width="1.5546875" style="1" bestFit="1" customWidth="1"/>
    <col min="7847" max="7847" width="50.6640625" style="1" customWidth="1"/>
    <col min="7848" max="7848" width="6" style="1" bestFit="1" customWidth="1"/>
    <col min="7849" max="7849" width="7.33203125" style="1" bestFit="1" customWidth="1"/>
    <col min="7850" max="7850" width="5.6640625" style="1" customWidth="1"/>
    <col min="7851" max="7851" width="11.44140625" style="1" customWidth="1"/>
    <col min="7852" max="7852" width="12.6640625" style="1" customWidth="1"/>
    <col min="7853" max="8099" width="9.109375" style="1"/>
    <col min="8100" max="8100" width="5.6640625" style="1" customWidth="1"/>
    <col min="8101" max="8101" width="8.33203125" style="1" customWidth="1"/>
    <col min="8102" max="8102" width="1.5546875" style="1" bestFit="1" customWidth="1"/>
    <col min="8103" max="8103" width="50.6640625" style="1" customWidth="1"/>
    <col min="8104" max="8104" width="6" style="1" bestFit="1" customWidth="1"/>
    <col min="8105" max="8105" width="7.33203125" style="1" bestFit="1" customWidth="1"/>
    <col min="8106" max="8106" width="5.6640625" style="1" customWidth="1"/>
    <col min="8107" max="8107" width="11.44140625" style="1" customWidth="1"/>
    <col min="8108" max="8108" width="12.6640625" style="1" customWidth="1"/>
    <col min="8109" max="8355" width="9.109375" style="1"/>
    <col min="8356" max="8356" width="5.6640625" style="1" customWidth="1"/>
    <col min="8357" max="8357" width="8.33203125" style="1" customWidth="1"/>
    <col min="8358" max="8358" width="1.5546875" style="1" bestFit="1" customWidth="1"/>
    <col min="8359" max="8359" width="50.6640625" style="1" customWidth="1"/>
    <col min="8360" max="8360" width="6" style="1" bestFit="1" customWidth="1"/>
    <col min="8361" max="8361" width="7.33203125" style="1" bestFit="1" customWidth="1"/>
    <col min="8362" max="8362" width="5.6640625" style="1" customWidth="1"/>
    <col min="8363" max="8363" width="11.44140625" style="1" customWidth="1"/>
    <col min="8364" max="8364" width="12.6640625" style="1" customWidth="1"/>
    <col min="8365" max="8611" width="9.109375" style="1"/>
    <col min="8612" max="8612" width="5.6640625" style="1" customWidth="1"/>
    <col min="8613" max="8613" width="8.33203125" style="1" customWidth="1"/>
    <col min="8614" max="8614" width="1.5546875" style="1" bestFit="1" customWidth="1"/>
    <col min="8615" max="8615" width="50.6640625" style="1" customWidth="1"/>
    <col min="8616" max="8616" width="6" style="1" bestFit="1" customWidth="1"/>
    <col min="8617" max="8617" width="7.33203125" style="1" bestFit="1" customWidth="1"/>
    <col min="8618" max="8618" width="5.6640625" style="1" customWidth="1"/>
    <col min="8619" max="8619" width="11.44140625" style="1" customWidth="1"/>
    <col min="8620" max="8620" width="12.6640625" style="1" customWidth="1"/>
    <col min="8621" max="8867" width="9.109375" style="1"/>
    <col min="8868" max="8868" width="5.6640625" style="1" customWidth="1"/>
    <col min="8869" max="8869" width="8.33203125" style="1" customWidth="1"/>
    <col min="8870" max="8870" width="1.5546875" style="1" bestFit="1" customWidth="1"/>
    <col min="8871" max="8871" width="50.6640625" style="1" customWidth="1"/>
    <col min="8872" max="8872" width="6" style="1" bestFit="1" customWidth="1"/>
    <col min="8873" max="8873" width="7.33203125" style="1" bestFit="1" customWidth="1"/>
    <col min="8874" max="8874" width="5.6640625" style="1" customWidth="1"/>
    <col min="8875" max="8875" width="11.44140625" style="1" customWidth="1"/>
    <col min="8876" max="8876" width="12.6640625" style="1" customWidth="1"/>
    <col min="8877" max="9123" width="9.109375" style="1"/>
    <col min="9124" max="9124" width="5.6640625" style="1" customWidth="1"/>
    <col min="9125" max="9125" width="8.33203125" style="1" customWidth="1"/>
    <col min="9126" max="9126" width="1.5546875" style="1" bestFit="1" customWidth="1"/>
    <col min="9127" max="9127" width="50.6640625" style="1" customWidth="1"/>
    <col min="9128" max="9128" width="6" style="1" bestFit="1" customWidth="1"/>
    <col min="9129" max="9129" width="7.33203125" style="1" bestFit="1" customWidth="1"/>
    <col min="9130" max="9130" width="5.6640625" style="1" customWidth="1"/>
    <col min="9131" max="9131" width="11.44140625" style="1" customWidth="1"/>
    <col min="9132" max="9132" width="12.6640625" style="1" customWidth="1"/>
    <col min="9133" max="9379" width="9.109375" style="1"/>
    <col min="9380" max="9380" width="5.6640625" style="1" customWidth="1"/>
    <col min="9381" max="9381" width="8.33203125" style="1" customWidth="1"/>
    <col min="9382" max="9382" width="1.5546875" style="1" bestFit="1" customWidth="1"/>
    <col min="9383" max="9383" width="50.6640625" style="1" customWidth="1"/>
    <col min="9384" max="9384" width="6" style="1" bestFit="1" customWidth="1"/>
    <col min="9385" max="9385" width="7.33203125" style="1" bestFit="1" customWidth="1"/>
    <col min="9386" max="9386" width="5.6640625" style="1" customWidth="1"/>
    <col min="9387" max="9387" width="11.44140625" style="1" customWidth="1"/>
    <col min="9388" max="9388" width="12.6640625" style="1" customWidth="1"/>
    <col min="9389" max="9635" width="9.109375" style="1"/>
    <col min="9636" max="9636" width="5.6640625" style="1" customWidth="1"/>
    <col min="9637" max="9637" width="8.33203125" style="1" customWidth="1"/>
    <col min="9638" max="9638" width="1.5546875" style="1" bestFit="1" customWidth="1"/>
    <col min="9639" max="9639" width="50.6640625" style="1" customWidth="1"/>
    <col min="9640" max="9640" width="6" style="1" bestFit="1" customWidth="1"/>
    <col min="9641" max="9641" width="7.33203125" style="1" bestFit="1" customWidth="1"/>
    <col min="9642" max="9642" width="5.6640625" style="1" customWidth="1"/>
    <col min="9643" max="9643" width="11.44140625" style="1" customWidth="1"/>
    <col min="9644" max="9644" width="12.6640625" style="1" customWidth="1"/>
    <col min="9645" max="9891" width="9.109375" style="1"/>
    <col min="9892" max="9892" width="5.6640625" style="1" customWidth="1"/>
    <col min="9893" max="9893" width="8.33203125" style="1" customWidth="1"/>
    <col min="9894" max="9894" width="1.5546875" style="1" bestFit="1" customWidth="1"/>
    <col min="9895" max="9895" width="50.6640625" style="1" customWidth="1"/>
    <col min="9896" max="9896" width="6" style="1" bestFit="1" customWidth="1"/>
    <col min="9897" max="9897" width="7.33203125" style="1" bestFit="1" customWidth="1"/>
    <col min="9898" max="9898" width="5.6640625" style="1" customWidth="1"/>
    <col min="9899" max="9899" width="11.44140625" style="1" customWidth="1"/>
    <col min="9900" max="9900" width="12.6640625" style="1" customWidth="1"/>
    <col min="9901" max="10147" width="9.109375" style="1"/>
    <col min="10148" max="10148" width="5.6640625" style="1" customWidth="1"/>
    <col min="10149" max="10149" width="8.33203125" style="1" customWidth="1"/>
    <col min="10150" max="10150" width="1.5546875" style="1" bestFit="1" customWidth="1"/>
    <col min="10151" max="10151" width="50.6640625" style="1" customWidth="1"/>
    <col min="10152" max="10152" width="6" style="1" bestFit="1" customWidth="1"/>
    <col min="10153" max="10153" width="7.33203125" style="1" bestFit="1" customWidth="1"/>
    <col min="10154" max="10154" width="5.6640625" style="1" customWidth="1"/>
    <col min="10155" max="10155" width="11.44140625" style="1" customWidth="1"/>
    <col min="10156" max="10156" width="12.6640625" style="1" customWidth="1"/>
    <col min="10157" max="10403" width="9.109375" style="1"/>
    <col min="10404" max="10404" width="5.6640625" style="1" customWidth="1"/>
    <col min="10405" max="10405" width="8.33203125" style="1" customWidth="1"/>
    <col min="10406" max="10406" width="1.5546875" style="1" bestFit="1" customWidth="1"/>
    <col min="10407" max="10407" width="50.6640625" style="1" customWidth="1"/>
    <col min="10408" max="10408" width="6" style="1" bestFit="1" customWidth="1"/>
    <col min="10409" max="10409" width="7.33203125" style="1" bestFit="1" customWidth="1"/>
    <col min="10410" max="10410" width="5.6640625" style="1" customWidth="1"/>
    <col min="10411" max="10411" width="11.44140625" style="1" customWidth="1"/>
    <col min="10412" max="10412" width="12.6640625" style="1" customWidth="1"/>
    <col min="10413" max="10659" width="9.109375" style="1"/>
    <col min="10660" max="10660" width="5.6640625" style="1" customWidth="1"/>
    <col min="10661" max="10661" width="8.33203125" style="1" customWidth="1"/>
    <col min="10662" max="10662" width="1.5546875" style="1" bestFit="1" customWidth="1"/>
    <col min="10663" max="10663" width="50.6640625" style="1" customWidth="1"/>
    <col min="10664" max="10664" width="6" style="1" bestFit="1" customWidth="1"/>
    <col min="10665" max="10665" width="7.33203125" style="1" bestFit="1" customWidth="1"/>
    <col min="10666" max="10666" width="5.6640625" style="1" customWidth="1"/>
    <col min="10667" max="10667" width="11.44140625" style="1" customWidth="1"/>
    <col min="10668" max="10668" width="12.6640625" style="1" customWidth="1"/>
    <col min="10669" max="10915" width="9.109375" style="1"/>
    <col min="10916" max="10916" width="5.6640625" style="1" customWidth="1"/>
    <col min="10917" max="10917" width="8.33203125" style="1" customWidth="1"/>
    <col min="10918" max="10918" width="1.5546875" style="1" bestFit="1" customWidth="1"/>
    <col min="10919" max="10919" width="50.6640625" style="1" customWidth="1"/>
    <col min="10920" max="10920" width="6" style="1" bestFit="1" customWidth="1"/>
    <col min="10921" max="10921" width="7.33203125" style="1" bestFit="1" customWidth="1"/>
    <col min="10922" max="10922" width="5.6640625" style="1" customWidth="1"/>
    <col min="10923" max="10923" width="11.44140625" style="1" customWidth="1"/>
    <col min="10924" max="10924" width="12.6640625" style="1" customWidth="1"/>
    <col min="10925" max="11171" width="9.109375" style="1"/>
    <col min="11172" max="11172" width="5.6640625" style="1" customWidth="1"/>
    <col min="11173" max="11173" width="8.33203125" style="1" customWidth="1"/>
    <col min="11174" max="11174" width="1.5546875" style="1" bestFit="1" customWidth="1"/>
    <col min="11175" max="11175" width="50.6640625" style="1" customWidth="1"/>
    <col min="11176" max="11176" width="6" style="1" bestFit="1" customWidth="1"/>
    <col min="11177" max="11177" width="7.33203125" style="1" bestFit="1" customWidth="1"/>
    <col min="11178" max="11178" width="5.6640625" style="1" customWidth="1"/>
    <col min="11179" max="11179" width="11.44140625" style="1" customWidth="1"/>
    <col min="11180" max="11180" width="12.6640625" style="1" customWidth="1"/>
    <col min="11181" max="11427" width="9.109375" style="1"/>
    <col min="11428" max="11428" width="5.6640625" style="1" customWidth="1"/>
    <col min="11429" max="11429" width="8.33203125" style="1" customWidth="1"/>
    <col min="11430" max="11430" width="1.5546875" style="1" bestFit="1" customWidth="1"/>
    <col min="11431" max="11431" width="50.6640625" style="1" customWidth="1"/>
    <col min="11432" max="11432" width="6" style="1" bestFit="1" customWidth="1"/>
    <col min="11433" max="11433" width="7.33203125" style="1" bestFit="1" customWidth="1"/>
    <col min="11434" max="11434" width="5.6640625" style="1" customWidth="1"/>
    <col min="11435" max="11435" width="11.44140625" style="1" customWidth="1"/>
    <col min="11436" max="11436" width="12.6640625" style="1" customWidth="1"/>
    <col min="11437" max="11683" width="9.109375" style="1"/>
    <col min="11684" max="11684" width="5.6640625" style="1" customWidth="1"/>
    <col min="11685" max="11685" width="8.33203125" style="1" customWidth="1"/>
    <col min="11686" max="11686" width="1.5546875" style="1" bestFit="1" customWidth="1"/>
    <col min="11687" max="11687" width="50.6640625" style="1" customWidth="1"/>
    <col min="11688" max="11688" width="6" style="1" bestFit="1" customWidth="1"/>
    <col min="11689" max="11689" width="7.33203125" style="1" bestFit="1" customWidth="1"/>
    <col min="11690" max="11690" width="5.6640625" style="1" customWidth="1"/>
    <col min="11691" max="11691" width="11.44140625" style="1" customWidth="1"/>
    <col min="11692" max="11692" width="12.6640625" style="1" customWidth="1"/>
    <col min="11693" max="11939" width="9.109375" style="1"/>
    <col min="11940" max="11940" width="5.6640625" style="1" customWidth="1"/>
    <col min="11941" max="11941" width="8.33203125" style="1" customWidth="1"/>
    <col min="11942" max="11942" width="1.5546875" style="1" bestFit="1" customWidth="1"/>
    <col min="11943" max="11943" width="50.6640625" style="1" customWidth="1"/>
    <col min="11944" max="11944" width="6" style="1" bestFit="1" customWidth="1"/>
    <col min="11945" max="11945" width="7.33203125" style="1" bestFit="1" customWidth="1"/>
    <col min="11946" max="11946" width="5.6640625" style="1" customWidth="1"/>
    <col min="11947" max="11947" width="11.44140625" style="1" customWidth="1"/>
    <col min="11948" max="11948" width="12.6640625" style="1" customWidth="1"/>
    <col min="11949" max="12195" width="9.109375" style="1"/>
    <col min="12196" max="12196" width="5.6640625" style="1" customWidth="1"/>
    <col min="12197" max="12197" width="8.33203125" style="1" customWidth="1"/>
    <col min="12198" max="12198" width="1.5546875" style="1" bestFit="1" customWidth="1"/>
    <col min="12199" max="12199" width="50.6640625" style="1" customWidth="1"/>
    <col min="12200" max="12200" width="6" style="1" bestFit="1" customWidth="1"/>
    <col min="12201" max="12201" width="7.33203125" style="1" bestFit="1" customWidth="1"/>
    <col min="12202" max="12202" width="5.6640625" style="1" customWidth="1"/>
    <col min="12203" max="12203" width="11.44140625" style="1" customWidth="1"/>
    <col min="12204" max="12204" width="12.6640625" style="1" customWidth="1"/>
    <col min="12205" max="12451" width="9.109375" style="1"/>
    <col min="12452" max="12452" width="5.6640625" style="1" customWidth="1"/>
    <col min="12453" max="12453" width="8.33203125" style="1" customWidth="1"/>
    <col min="12454" max="12454" width="1.5546875" style="1" bestFit="1" customWidth="1"/>
    <col min="12455" max="12455" width="50.6640625" style="1" customWidth="1"/>
    <col min="12456" max="12456" width="6" style="1" bestFit="1" customWidth="1"/>
    <col min="12457" max="12457" width="7.33203125" style="1" bestFit="1" customWidth="1"/>
    <col min="12458" max="12458" width="5.6640625" style="1" customWidth="1"/>
    <col min="12459" max="12459" width="11.44140625" style="1" customWidth="1"/>
    <col min="12460" max="12460" width="12.6640625" style="1" customWidth="1"/>
    <col min="12461" max="12707" width="9.109375" style="1"/>
    <col min="12708" max="12708" width="5.6640625" style="1" customWidth="1"/>
    <col min="12709" max="12709" width="8.33203125" style="1" customWidth="1"/>
    <col min="12710" max="12710" width="1.5546875" style="1" bestFit="1" customWidth="1"/>
    <col min="12711" max="12711" width="50.6640625" style="1" customWidth="1"/>
    <col min="12712" max="12712" width="6" style="1" bestFit="1" customWidth="1"/>
    <col min="12713" max="12713" width="7.33203125" style="1" bestFit="1" customWidth="1"/>
    <col min="12714" max="12714" width="5.6640625" style="1" customWidth="1"/>
    <col min="12715" max="12715" width="11.44140625" style="1" customWidth="1"/>
    <col min="12716" max="12716" width="12.6640625" style="1" customWidth="1"/>
    <col min="12717" max="12963" width="9.109375" style="1"/>
    <col min="12964" max="12964" width="5.6640625" style="1" customWidth="1"/>
    <col min="12965" max="12965" width="8.33203125" style="1" customWidth="1"/>
    <col min="12966" max="12966" width="1.5546875" style="1" bestFit="1" customWidth="1"/>
    <col min="12967" max="12967" width="50.6640625" style="1" customWidth="1"/>
    <col min="12968" max="12968" width="6" style="1" bestFit="1" customWidth="1"/>
    <col min="12969" max="12969" width="7.33203125" style="1" bestFit="1" customWidth="1"/>
    <col min="12970" max="12970" width="5.6640625" style="1" customWidth="1"/>
    <col min="12971" max="12971" width="11.44140625" style="1" customWidth="1"/>
    <col min="12972" max="12972" width="12.6640625" style="1" customWidth="1"/>
    <col min="12973" max="13219" width="9.109375" style="1"/>
    <col min="13220" max="13220" width="5.6640625" style="1" customWidth="1"/>
    <col min="13221" max="13221" width="8.33203125" style="1" customWidth="1"/>
    <col min="13222" max="13222" width="1.5546875" style="1" bestFit="1" customWidth="1"/>
    <col min="13223" max="13223" width="50.6640625" style="1" customWidth="1"/>
    <col min="13224" max="13224" width="6" style="1" bestFit="1" customWidth="1"/>
    <col min="13225" max="13225" width="7.33203125" style="1" bestFit="1" customWidth="1"/>
    <col min="13226" max="13226" width="5.6640625" style="1" customWidth="1"/>
    <col min="13227" max="13227" width="11.44140625" style="1" customWidth="1"/>
    <col min="13228" max="13228" width="12.6640625" style="1" customWidth="1"/>
    <col min="13229" max="13475" width="9.109375" style="1"/>
    <col min="13476" max="13476" width="5.6640625" style="1" customWidth="1"/>
    <col min="13477" max="13477" width="8.33203125" style="1" customWidth="1"/>
    <col min="13478" max="13478" width="1.5546875" style="1" bestFit="1" customWidth="1"/>
    <col min="13479" max="13479" width="50.6640625" style="1" customWidth="1"/>
    <col min="13480" max="13480" width="6" style="1" bestFit="1" customWidth="1"/>
    <col min="13481" max="13481" width="7.33203125" style="1" bestFit="1" customWidth="1"/>
    <col min="13482" max="13482" width="5.6640625" style="1" customWidth="1"/>
    <col min="13483" max="13483" width="11.44140625" style="1" customWidth="1"/>
    <col min="13484" max="13484" width="12.6640625" style="1" customWidth="1"/>
    <col min="13485" max="13731" width="9.109375" style="1"/>
    <col min="13732" max="13732" width="5.6640625" style="1" customWidth="1"/>
    <col min="13733" max="13733" width="8.33203125" style="1" customWidth="1"/>
    <col min="13734" max="13734" width="1.5546875" style="1" bestFit="1" customWidth="1"/>
    <col min="13735" max="13735" width="50.6640625" style="1" customWidth="1"/>
    <col min="13736" max="13736" width="6" style="1" bestFit="1" customWidth="1"/>
    <col min="13737" max="13737" width="7.33203125" style="1" bestFit="1" customWidth="1"/>
    <col min="13738" max="13738" width="5.6640625" style="1" customWidth="1"/>
    <col min="13739" max="13739" width="11.44140625" style="1" customWidth="1"/>
    <col min="13740" max="13740" width="12.6640625" style="1" customWidth="1"/>
    <col min="13741" max="13987" width="9.109375" style="1"/>
    <col min="13988" max="13988" width="5.6640625" style="1" customWidth="1"/>
    <col min="13989" max="13989" width="8.33203125" style="1" customWidth="1"/>
    <col min="13990" max="13990" width="1.5546875" style="1" bestFit="1" customWidth="1"/>
    <col min="13991" max="13991" width="50.6640625" style="1" customWidth="1"/>
    <col min="13992" max="13992" width="6" style="1" bestFit="1" customWidth="1"/>
    <col min="13993" max="13993" width="7.33203125" style="1" bestFit="1" customWidth="1"/>
    <col min="13994" max="13994" width="5.6640625" style="1" customWidth="1"/>
    <col min="13995" max="13995" width="11.44140625" style="1" customWidth="1"/>
    <col min="13996" max="13996" width="12.6640625" style="1" customWidth="1"/>
    <col min="13997" max="14243" width="9.109375" style="1"/>
    <col min="14244" max="14244" width="5.6640625" style="1" customWidth="1"/>
    <col min="14245" max="14245" width="8.33203125" style="1" customWidth="1"/>
    <col min="14246" max="14246" width="1.5546875" style="1" bestFit="1" customWidth="1"/>
    <col min="14247" max="14247" width="50.6640625" style="1" customWidth="1"/>
    <col min="14248" max="14248" width="6" style="1" bestFit="1" customWidth="1"/>
    <col min="14249" max="14249" width="7.33203125" style="1" bestFit="1" customWidth="1"/>
    <col min="14250" max="14250" width="5.6640625" style="1" customWidth="1"/>
    <col min="14251" max="14251" width="11.44140625" style="1" customWidth="1"/>
    <col min="14252" max="14252" width="12.6640625" style="1" customWidth="1"/>
    <col min="14253" max="14499" width="9.109375" style="1"/>
    <col min="14500" max="14500" width="5.6640625" style="1" customWidth="1"/>
    <col min="14501" max="14501" width="8.33203125" style="1" customWidth="1"/>
    <col min="14502" max="14502" width="1.5546875" style="1" bestFit="1" customWidth="1"/>
    <col min="14503" max="14503" width="50.6640625" style="1" customWidth="1"/>
    <col min="14504" max="14504" width="6" style="1" bestFit="1" customWidth="1"/>
    <col min="14505" max="14505" width="7.33203125" style="1" bestFit="1" customWidth="1"/>
    <col min="14506" max="14506" width="5.6640625" style="1" customWidth="1"/>
    <col min="14507" max="14507" width="11.44140625" style="1" customWidth="1"/>
    <col min="14508" max="14508" width="12.6640625" style="1" customWidth="1"/>
    <col min="14509" max="14755" width="9.109375" style="1"/>
    <col min="14756" max="14756" width="5.6640625" style="1" customWidth="1"/>
    <col min="14757" max="14757" width="8.33203125" style="1" customWidth="1"/>
    <col min="14758" max="14758" width="1.5546875" style="1" bestFit="1" customWidth="1"/>
    <col min="14759" max="14759" width="50.6640625" style="1" customWidth="1"/>
    <col min="14760" max="14760" width="6" style="1" bestFit="1" customWidth="1"/>
    <col min="14761" max="14761" width="7.33203125" style="1" bestFit="1" customWidth="1"/>
    <col min="14762" max="14762" width="5.6640625" style="1" customWidth="1"/>
    <col min="14763" max="14763" width="11.44140625" style="1" customWidth="1"/>
    <col min="14764" max="14764" width="12.6640625" style="1" customWidth="1"/>
    <col min="14765" max="15011" width="9.109375" style="1"/>
    <col min="15012" max="15012" width="5.6640625" style="1" customWidth="1"/>
    <col min="15013" max="15013" width="8.33203125" style="1" customWidth="1"/>
    <col min="15014" max="15014" width="1.5546875" style="1" bestFit="1" customWidth="1"/>
    <col min="15015" max="15015" width="50.6640625" style="1" customWidth="1"/>
    <col min="15016" max="15016" width="6" style="1" bestFit="1" customWidth="1"/>
    <col min="15017" max="15017" width="7.33203125" style="1" bestFit="1" customWidth="1"/>
    <col min="15018" max="15018" width="5.6640625" style="1" customWidth="1"/>
    <col min="15019" max="15019" width="11.44140625" style="1" customWidth="1"/>
    <col min="15020" max="15020" width="12.6640625" style="1" customWidth="1"/>
    <col min="15021" max="15267" width="9.109375" style="1"/>
    <col min="15268" max="15268" width="5.6640625" style="1" customWidth="1"/>
    <col min="15269" max="15269" width="8.33203125" style="1" customWidth="1"/>
    <col min="15270" max="15270" width="1.5546875" style="1" bestFit="1" customWidth="1"/>
    <col min="15271" max="15271" width="50.6640625" style="1" customWidth="1"/>
    <col min="15272" max="15272" width="6" style="1" bestFit="1" customWidth="1"/>
    <col min="15273" max="15273" width="7.33203125" style="1" bestFit="1" customWidth="1"/>
    <col min="15274" max="15274" width="5.6640625" style="1" customWidth="1"/>
    <col min="15275" max="15275" width="11.44140625" style="1" customWidth="1"/>
    <col min="15276" max="15276" width="12.6640625" style="1" customWidth="1"/>
    <col min="15277" max="15523" width="9.109375" style="1"/>
    <col min="15524" max="15524" width="5.6640625" style="1" customWidth="1"/>
    <col min="15525" max="15525" width="8.33203125" style="1" customWidth="1"/>
    <col min="15526" max="15526" width="1.5546875" style="1" bestFit="1" customWidth="1"/>
    <col min="15527" max="15527" width="50.6640625" style="1" customWidth="1"/>
    <col min="15528" max="15528" width="6" style="1" bestFit="1" customWidth="1"/>
    <col min="15529" max="15529" width="7.33203125" style="1" bestFit="1" customWidth="1"/>
    <col min="15530" max="15530" width="5.6640625" style="1" customWidth="1"/>
    <col min="15531" max="15531" width="11.44140625" style="1" customWidth="1"/>
    <col min="15532" max="15532" width="12.6640625" style="1" customWidth="1"/>
    <col min="15533" max="15779" width="9.109375" style="1"/>
    <col min="15780" max="15780" width="5.6640625" style="1" customWidth="1"/>
    <col min="15781" max="15781" width="8.33203125" style="1" customWidth="1"/>
    <col min="15782" max="15782" width="1.5546875" style="1" bestFit="1" customWidth="1"/>
    <col min="15783" max="15783" width="50.6640625" style="1" customWidth="1"/>
    <col min="15784" max="15784" width="6" style="1" bestFit="1" customWidth="1"/>
    <col min="15785" max="15785" width="7.33203125" style="1" bestFit="1" customWidth="1"/>
    <col min="15786" max="15786" width="5.6640625" style="1" customWidth="1"/>
    <col min="15787" max="15787" width="11.44140625" style="1" customWidth="1"/>
    <col min="15788" max="15788" width="12.6640625" style="1" customWidth="1"/>
    <col min="15789" max="16035" width="9.109375" style="1"/>
    <col min="16036" max="16036" width="5.6640625" style="1" customWidth="1"/>
    <col min="16037" max="16037" width="8.33203125" style="1" customWidth="1"/>
    <col min="16038" max="16038" width="1.5546875" style="1" bestFit="1" customWidth="1"/>
    <col min="16039" max="16039" width="50.6640625" style="1" customWidth="1"/>
    <col min="16040" max="16040" width="6" style="1" bestFit="1" customWidth="1"/>
    <col min="16041" max="16041" width="7.33203125" style="1" bestFit="1" customWidth="1"/>
    <col min="16042" max="16042" width="5.6640625" style="1" customWidth="1"/>
    <col min="16043" max="16043" width="11.44140625" style="1" customWidth="1"/>
    <col min="16044" max="16044" width="12.6640625" style="1" customWidth="1"/>
    <col min="16045" max="16363" width="9.109375" style="1"/>
    <col min="16364" max="16381" width="9.109375" style="1" customWidth="1"/>
    <col min="16382" max="16384" width="9.109375" style="1"/>
  </cols>
  <sheetData>
    <row r="1" spans="1:10" x14ac:dyDescent="0.3">
      <c r="A1" s="19" t="s">
        <v>0</v>
      </c>
      <c r="B1" s="19" t="s">
        <v>3</v>
      </c>
      <c r="C1" s="20" t="s">
        <v>9</v>
      </c>
      <c r="D1" s="21" t="s">
        <v>10</v>
      </c>
      <c r="E1" s="21" t="s">
        <v>1</v>
      </c>
      <c r="F1" s="21" t="s">
        <v>2</v>
      </c>
      <c r="G1" s="21" t="s">
        <v>19</v>
      </c>
      <c r="H1" s="21" t="s">
        <v>20</v>
      </c>
      <c r="I1" s="22" t="s">
        <v>21</v>
      </c>
      <c r="J1" s="21" t="s">
        <v>22</v>
      </c>
    </row>
    <row r="2" spans="1:10" s="6" customFormat="1" x14ac:dyDescent="0.3">
      <c r="A2" s="2" t="s">
        <v>32</v>
      </c>
      <c r="B2" s="23"/>
      <c r="C2" s="3" t="s">
        <v>6</v>
      </c>
      <c r="D2" s="14">
        <v>1</v>
      </c>
      <c r="E2" s="17">
        <v>15000</v>
      </c>
      <c r="F2" s="17">
        <f t="shared" ref="F2:F33" si="0">E2*D2</f>
        <v>15000</v>
      </c>
      <c r="G2" s="4" t="s">
        <v>23</v>
      </c>
      <c r="H2" s="4" t="s">
        <v>24</v>
      </c>
      <c r="I2" s="5">
        <v>45306</v>
      </c>
      <c r="J2" s="4" t="s">
        <v>28</v>
      </c>
    </row>
    <row r="3" spans="1:10" s="6" customFormat="1" x14ac:dyDescent="0.3">
      <c r="A3" s="2" t="s">
        <v>33</v>
      </c>
      <c r="B3" s="23"/>
      <c r="C3" s="3" t="s">
        <v>6</v>
      </c>
      <c r="D3" s="14">
        <v>1</v>
      </c>
      <c r="E3" s="17">
        <v>15000</v>
      </c>
      <c r="F3" s="17">
        <f t="shared" si="0"/>
        <v>15000</v>
      </c>
      <c r="G3" s="4" t="s">
        <v>23</v>
      </c>
      <c r="H3" s="4" t="s">
        <v>24</v>
      </c>
      <c r="I3" s="5">
        <v>45306</v>
      </c>
      <c r="J3" s="4" t="s">
        <v>28</v>
      </c>
    </row>
    <row r="4" spans="1:10" s="6" customFormat="1" x14ac:dyDescent="0.3">
      <c r="A4" s="2" t="s">
        <v>34</v>
      </c>
      <c r="B4" s="7"/>
      <c r="C4" s="3" t="s">
        <v>4</v>
      </c>
      <c r="D4" s="14">
        <v>250</v>
      </c>
      <c r="E4" s="17">
        <v>55</v>
      </c>
      <c r="F4" s="17">
        <f t="shared" si="0"/>
        <v>13750</v>
      </c>
      <c r="G4" s="4" t="s">
        <v>23</v>
      </c>
      <c r="H4" s="4" t="s">
        <v>12</v>
      </c>
      <c r="I4" s="5">
        <v>45306</v>
      </c>
      <c r="J4" s="4" t="s">
        <v>28</v>
      </c>
    </row>
    <row r="5" spans="1:10" s="6" customFormat="1" x14ac:dyDescent="0.3">
      <c r="A5" s="2" t="s">
        <v>35</v>
      </c>
      <c r="B5" s="7"/>
      <c r="C5" s="3" t="s">
        <v>8</v>
      </c>
      <c r="D5" s="14">
        <v>48</v>
      </c>
      <c r="E5" s="17">
        <v>160</v>
      </c>
      <c r="F5" s="17">
        <f t="shared" si="0"/>
        <v>7680</v>
      </c>
      <c r="G5" s="4" t="s">
        <v>23</v>
      </c>
      <c r="H5" s="4" t="s">
        <v>12</v>
      </c>
      <c r="I5" s="5">
        <v>45306</v>
      </c>
      <c r="J5" s="4" t="s">
        <v>28</v>
      </c>
    </row>
    <row r="6" spans="1:10" s="6" customFormat="1" x14ac:dyDescent="0.3">
      <c r="A6" s="2" t="s">
        <v>36</v>
      </c>
      <c r="B6" s="7"/>
      <c r="C6" s="3" t="s">
        <v>7</v>
      </c>
      <c r="D6" s="14">
        <v>1</v>
      </c>
      <c r="E6" s="17">
        <v>1275</v>
      </c>
      <c r="F6" s="17">
        <f t="shared" si="0"/>
        <v>1275</v>
      </c>
      <c r="G6" s="4" t="s">
        <v>23</v>
      </c>
      <c r="H6" s="4" t="s">
        <v>12</v>
      </c>
      <c r="I6" s="5">
        <v>45306</v>
      </c>
      <c r="J6" s="4" t="s">
        <v>28</v>
      </c>
    </row>
    <row r="7" spans="1:10" s="6" customFormat="1" x14ac:dyDescent="0.3">
      <c r="A7" s="2" t="s">
        <v>37</v>
      </c>
      <c r="B7" s="7"/>
      <c r="C7" s="3" t="s">
        <v>6</v>
      </c>
      <c r="D7" s="14">
        <v>1</v>
      </c>
      <c r="E7" s="17">
        <v>5000</v>
      </c>
      <c r="F7" s="17">
        <f t="shared" si="0"/>
        <v>5000</v>
      </c>
      <c r="G7" s="4" t="s">
        <v>23</v>
      </c>
      <c r="H7" s="4" t="s">
        <v>12</v>
      </c>
      <c r="I7" s="5">
        <v>45306</v>
      </c>
      <c r="J7" s="4" t="s">
        <v>28</v>
      </c>
    </row>
    <row r="8" spans="1:10" s="6" customFormat="1" x14ac:dyDescent="0.3">
      <c r="A8" s="2" t="s">
        <v>38</v>
      </c>
      <c r="B8" s="7"/>
      <c r="C8" s="3" t="s">
        <v>14</v>
      </c>
      <c r="D8" s="14">
        <v>2</v>
      </c>
      <c r="E8" s="17">
        <v>3800</v>
      </c>
      <c r="F8" s="17">
        <f t="shared" si="0"/>
        <v>7600</v>
      </c>
      <c r="G8" s="4" t="s">
        <v>23</v>
      </c>
      <c r="H8" s="4" t="s">
        <v>12</v>
      </c>
      <c r="I8" s="5">
        <v>45306</v>
      </c>
      <c r="J8" s="4" t="s">
        <v>28</v>
      </c>
    </row>
    <row r="9" spans="1:10" s="6" customFormat="1" x14ac:dyDescent="0.3">
      <c r="A9" s="2" t="s">
        <v>39</v>
      </c>
      <c r="B9" s="7"/>
      <c r="C9" s="3" t="s">
        <v>14</v>
      </c>
      <c r="D9" s="14">
        <v>2</v>
      </c>
      <c r="E9" s="17">
        <v>3800</v>
      </c>
      <c r="F9" s="17">
        <f t="shared" si="0"/>
        <v>7600</v>
      </c>
      <c r="G9" s="4" t="s">
        <v>23</v>
      </c>
      <c r="H9" s="4" t="s">
        <v>12</v>
      </c>
      <c r="I9" s="5">
        <v>45306</v>
      </c>
      <c r="J9" s="4" t="s">
        <v>28</v>
      </c>
    </row>
    <row r="10" spans="1:10" s="6" customFormat="1" x14ac:dyDescent="0.3">
      <c r="A10" s="2" t="s">
        <v>40</v>
      </c>
      <c r="B10" s="7"/>
      <c r="C10" s="3" t="s">
        <v>4</v>
      </c>
      <c r="D10" s="14">
        <v>23</v>
      </c>
      <c r="E10" s="17">
        <v>2800</v>
      </c>
      <c r="F10" s="17">
        <f t="shared" si="0"/>
        <v>64400</v>
      </c>
      <c r="G10" s="4" t="s">
        <v>23</v>
      </c>
      <c r="H10" s="4" t="s">
        <v>12</v>
      </c>
      <c r="I10" s="5">
        <v>45306</v>
      </c>
      <c r="J10" s="4" t="s">
        <v>28</v>
      </c>
    </row>
    <row r="11" spans="1:10" s="6" customFormat="1" x14ac:dyDescent="0.3">
      <c r="A11" s="2" t="s">
        <v>41</v>
      </c>
      <c r="B11" s="7"/>
      <c r="C11" s="3" t="s">
        <v>4</v>
      </c>
      <c r="D11" s="14">
        <v>23</v>
      </c>
      <c r="E11" s="17">
        <v>3000</v>
      </c>
      <c r="F11" s="17">
        <f t="shared" si="0"/>
        <v>69000</v>
      </c>
      <c r="G11" s="4" t="s">
        <v>23</v>
      </c>
      <c r="H11" s="4" t="s">
        <v>12</v>
      </c>
      <c r="I11" s="5">
        <v>45306</v>
      </c>
      <c r="J11" s="4" t="s">
        <v>28</v>
      </c>
    </row>
    <row r="12" spans="1:10" s="6" customFormat="1" x14ac:dyDescent="0.3">
      <c r="A12" s="2" t="s">
        <v>42</v>
      </c>
      <c r="B12" s="7"/>
      <c r="C12" s="3" t="s">
        <v>14</v>
      </c>
      <c r="D12" s="14">
        <v>23</v>
      </c>
      <c r="E12" s="17">
        <v>380</v>
      </c>
      <c r="F12" s="17">
        <f t="shared" si="0"/>
        <v>8740</v>
      </c>
      <c r="G12" s="4" t="s">
        <v>23</v>
      </c>
      <c r="H12" s="4" t="s">
        <v>12</v>
      </c>
      <c r="I12" s="5">
        <v>45306</v>
      </c>
      <c r="J12" s="4" t="s">
        <v>28</v>
      </c>
    </row>
    <row r="13" spans="1:10" s="6" customFormat="1" x14ac:dyDescent="0.3">
      <c r="A13" s="2" t="s">
        <v>43</v>
      </c>
      <c r="B13" s="7"/>
      <c r="C13" s="3" t="s">
        <v>14</v>
      </c>
      <c r="D13" s="14">
        <v>23</v>
      </c>
      <c r="E13" s="17">
        <v>85</v>
      </c>
      <c r="F13" s="17">
        <f t="shared" si="0"/>
        <v>1955</v>
      </c>
      <c r="G13" s="4" t="s">
        <v>23</v>
      </c>
      <c r="H13" s="4" t="s">
        <v>12</v>
      </c>
      <c r="I13" s="5">
        <v>45306</v>
      </c>
      <c r="J13" s="4" t="s">
        <v>28</v>
      </c>
    </row>
    <row r="14" spans="1:10" s="6" customFormat="1" x14ac:dyDescent="0.3">
      <c r="A14" s="2" t="s">
        <v>44</v>
      </c>
      <c r="B14" s="7"/>
      <c r="C14" s="3" t="s">
        <v>14</v>
      </c>
      <c r="D14" s="14">
        <v>23</v>
      </c>
      <c r="E14" s="17">
        <v>385</v>
      </c>
      <c r="F14" s="17">
        <f t="shared" si="0"/>
        <v>8855</v>
      </c>
      <c r="G14" s="4" t="s">
        <v>23</v>
      </c>
      <c r="H14" s="4" t="s">
        <v>12</v>
      </c>
      <c r="I14" s="5">
        <v>45306</v>
      </c>
      <c r="J14" s="4" t="s">
        <v>28</v>
      </c>
    </row>
    <row r="15" spans="1:10" s="6" customFormat="1" x14ac:dyDescent="0.3">
      <c r="A15" s="2" t="s">
        <v>29</v>
      </c>
      <c r="B15" s="7"/>
      <c r="C15" s="3" t="s">
        <v>14</v>
      </c>
      <c r="D15" s="14">
        <v>8</v>
      </c>
      <c r="E15" s="17">
        <v>850</v>
      </c>
      <c r="F15" s="17">
        <f t="shared" si="0"/>
        <v>6800</v>
      </c>
      <c r="G15" s="4" t="s">
        <v>23</v>
      </c>
      <c r="H15" s="4" t="s">
        <v>12</v>
      </c>
      <c r="I15" s="5">
        <v>45306</v>
      </c>
      <c r="J15" s="4" t="s">
        <v>28</v>
      </c>
    </row>
    <row r="16" spans="1:10" s="6" customFormat="1" x14ac:dyDescent="0.3">
      <c r="A16" s="2" t="s">
        <v>45</v>
      </c>
      <c r="B16" s="7"/>
      <c r="C16" s="3" t="s">
        <v>14</v>
      </c>
      <c r="D16" s="14">
        <v>6</v>
      </c>
      <c r="E16" s="17">
        <v>4500</v>
      </c>
      <c r="F16" s="17">
        <f t="shared" si="0"/>
        <v>27000</v>
      </c>
      <c r="G16" s="4" t="s">
        <v>23</v>
      </c>
      <c r="H16" s="4" t="s">
        <v>12</v>
      </c>
      <c r="I16" s="5">
        <v>45306</v>
      </c>
      <c r="J16" s="4" t="s">
        <v>28</v>
      </c>
    </row>
    <row r="17" spans="1:10" s="6" customFormat="1" x14ac:dyDescent="0.3">
      <c r="A17" s="2" t="s">
        <v>46</v>
      </c>
      <c r="B17" s="7"/>
      <c r="C17" s="3" t="s">
        <v>11</v>
      </c>
      <c r="D17" s="14">
        <v>3</v>
      </c>
      <c r="E17" s="17">
        <v>5000</v>
      </c>
      <c r="F17" s="17">
        <f t="shared" si="0"/>
        <v>15000</v>
      </c>
      <c r="G17" s="4" t="s">
        <v>23</v>
      </c>
      <c r="H17" s="4" t="s">
        <v>15</v>
      </c>
      <c r="I17" s="5">
        <v>45306</v>
      </c>
      <c r="J17" s="4" t="s">
        <v>28</v>
      </c>
    </row>
    <row r="18" spans="1:10" s="6" customFormat="1" x14ac:dyDescent="0.3">
      <c r="A18" s="2" t="s">
        <v>47</v>
      </c>
      <c r="B18" s="7"/>
      <c r="C18" s="3" t="s">
        <v>11</v>
      </c>
      <c r="D18" s="14">
        <v>2</v>
      </c>
      <c r="E18" s="17">
        <v>3000</v>
      </c>
      <c r="F18" s="17">
        <f t="shared" si="0"/>
        <v>6000</v>
      </c>
      <c r="G18" s="4" t="s">
        <v>23</v>
      </c>
      <c r="H18" s="4" t="s">
        <v>15</v>
      </c>
      <c r="I18" s="5">
        <v>45306</v>
      </c>
      <c r="J18" s="4" t="s">
        <v>28</v>
      </c>
    </row>
    <row r="19" spans="1:10" s="6" customFormat="1" x14ac:dyDescent="0.3">
      <c r="A19" s="2" t="s">
        <v>48</v>
      </c>
      <c r="B19" s="7"/>
      <c r="C19" s="3" t="s">
        <v>11</v>
      </c>
      <c r="D19" s="14">
        <v>6</v>
      </c>
      <c r="E19" s="17">
        <v>2500</v>
      </c>
      <c r="F19" s="17">
        <f t="shared" si="0"/>
        <v>15000</v>
      </c>
      <c r="G19" s="4" t="s">
        <v>23</v>
      </c>
      <c r="H19" s="4" t="s">
        <v>15</v>
      </c>
      <c r="I19" s="5">
        <v>45306</v>
      </c>
      <c r="J19" s="4" t="s">
        <v>28</v>
      </c>
    </row>
    <row r="20" spans="1:10" s="6" customFormat="1" x14ac:dyDescent="0.3">
      <c r="A20" s="2" t="s">
        <v>49</v>
      </c>
      <c r="B20" s="7"/>
      <c r="C20" s="3" t="s">
        <v>6</v>
      </c>
      <c r="D20" s="14">
        <v>1</v>
      </c>
      <c r="E20" s="17">
        <v>10000</v>
      </c>
      <c r="F20" s="17">
        <f t="shared" si="0"/>
        <v>10000</v>
      </c>
      <c r="G20" s="4" t="s">
        <v>23</v>
      </c>
      <c r="H20" s="4" t="s">
        <v>15</v>
      </c>
      <c r="I20" s="5">
        <v>45306</v>
      </c>
      <c r="J20" s="4" t="s">
        <v>28</v>
      </c>
    </row>
    <row r="21" spans="1:10" s="6" customFormat="1" x14ac:dyDescent="0.3">
      <c r="A21" s="2" t="s">
        <v>50</v>
      </c>
      <c r="B21" s="7"/>
      <c r="C21" s="3" t="s">
        <v>11</v>
      </c>
      <c r="D21" s="14">
        <v>2</v>
      </c>
      <c r="E21" s="17">
        <v>2000</v>
      </c>
      <c r="F21" s="17">
        <f t="shared" si="0"/>
        <v>4000</v>
      </c>
      <c r="G21" s="4" t="s">
        <v>23</v>
      </c>
      <c r="H21" s="4" t="s">
        <v>15</v>
      </c>
      <c r="I21" s="5">
        <v>45306</v>
      </c>
      <c r="J21" s="4" t="s">
        <v>28</v>
      </c>
    </row>
    <row r="22" spans="1:10" s="6" customFormat="1" x14ac:dyDescent="0.3">
      <c r="A22" s="2" t="s">
        <v>51</v>
      </c>
      <c r="B22" s="7"/>
      <c r="C22" s="3" t="s">
        <v>11</v>
      </c>
      <c r="D22" s="14">
        <v>8</v>
      </c>
      <c r="E22" s="17">
        <v>5000</v>
      </c>
      <c r="F22" s="17">
        <f t="shared" si="0"/>
        <v>40000</v>
      </c>
      <c r="G22" s="4" t="s">
        <v>23</v>
      </c>
      <c r="H22" s="4" t="s">
        <v>15</v>
      </c>
      <c r="I22" s="5">
        <v>45306</v>
      </c>
      <c r="J22" s="4" t="s">
        <v>28</v>
      </c>
    </row>
    <row r="23" spans="1:10" s="6" customFormat="1" x14ac:dyDescent="0.3">
      <c r="A23" s="2" t="s">
        <v>52</v>
      </c>
      <c r="B23" s="7"/>
      <c r="C23" s="3" t="s">
        <v>6</v>
      </c>
      <c r="D23" s="14">
        <v>1</v>
      </c>
      <c r="E23" s="17">
        <v>6000</v>
      </c>
      <c r="F23" s="17">
        <f t="shared" si="0"/>
        <v>6000</v>
      </c>
      <c r="G23" s="4" t="s">
        <v>23</v>
      </c>
      <c r="H23" s="4" t="s">
        <v>15</v>
      </c>
      <c r="I23" s="5">
        <v>45306</v>
      </c>
      <c r="J23" s="4" t="s">
        <v>28</v>
      </c>
    </row>
    <row r="24" spans="1:10" s="6" customFormat="1" x14ac:dyDescent="0.3">
      <c r="A24" s="2" t="s">
        <v>53</v>
      </c>
      <c r="B24" s="7"/>
      <c r="C24" s="3" t="s">
        <v>11</v>
      </c>
      <c r="D24" s="14">
        <v>1</v>
      </c>
      <c r="E24" s="17">
        <v>12000</v>
      </c>
      <c r="F24" s="17">
        <f t="shared" si="0"/>
        <v>12000</v>
      </c>
      <c r="G24" s="4" t="s">
        <v>23</v>
      </c>
      <c r="H24" s="4" t="s">
        <v>15</v>
      </c>
      <c r="I24" s="5">
        <v>45306</v>
      </c>
      <c r="J24" s="4" t="s">
        <v>28</v>
      </c>
    </row>
    <row r="25" spans="1:10" s="6" customFormat="1" x14ac:dyDescent="0.3">
      <c r="A25" s="2" t="s">
        <v>54</v>
      </c>
      <c r="B25" s="7"/>
      <c r="C25" s="3" t="s">
        <v>11</v>
      </c>
      <c r="D25" s="14">
        <v>4</v>
      </c>
      <c r="E25" s="17">
        <v>3000</v>
      </c>
      <c r="F25" s="17">
        <f t="shared" si="0"/>
        <v>12000</v>
      </c>
      <c r="G25" s="4" t="s">
        <v>23</v>
      </c>
      <c r="H25" s="4" t="s">
        <v>15</v>
      </c>
      <c r="I25" s="5">
        <v>45306</v>
      </c>
      <c r="J25" s="4" t="s">
        <v>28</v>
      </c>
    </row>
    <row r="26" spans="1:10" s="6" customFormat="1" x14ac:dyDescent="0.3">
      <c r="A26" s="2" t="s">
        <v>55</v>
      </c>
      <c r="B26" s="7"/>
      <c r="C26" s="3" t="s">
        <v>6</v>
      </c>
      <c r="D26" s="14">
        <v>1</v>
      </c>
      <c r="E26" s="17">
        <v>15000</v>
      </c>
      <c r="F26" s="17">
        <f t="shared" si="0"/>
        <v>15000</v>
      </c>
      <c r="G26" s="4" t="s">
        <v>23</v>
      </c>
      <c r="H26" s="4" t="s">
        <v>15</v>
      </c>
      <c r="I26" s="5">
        <v>45306</v>
      </c>
      <c r="J26" s="4" t="s">
        <v>28</v>
      </c>
    </row>
    <row r="27" spans="1:10" s="6" customFormat="1" x14ac:dyDescent="0.3">
      <c r="A27" s="2" t="s">
        <v>56</v>
      </c>
      <c r="B27" s="7"/>
      <c r="C27" s="3" t="s">
        <v>14</v>
      </c>
      <c r="D27" s="14">
        <v>1</v>
      </c>
      <c r="E27" s="17">
        <v>8000</v>
      </c>
      <c r="F27" s="17">
        <f t="shared" si="0"/>
        <v>8000</v>
      </c>
      <c r="G27" s="4" t="s">
        <v>23</v>
      </c>
      <c r="H27" s="4" t="s">
        <v>15</v>
      </c>
      <c r="I27" s="5">
        <v>45306</v>
      </c>
      <c r="J27" s="4" t="s">
        <v>28</v>
      </c>
    </row>
    <row r="28" spans="1:10" s="6" customFormat="1" x14ac:dyDescent="0.3">
      <c r="A28" s="2" t="s">
        <v>57</v>
      </c>
      <c r="B28" s="7"/>
      <c r="C28" s="3" t="s">
        <v>14</v>
      </c>
      <c r="D28" s="14">
        <v>3</v>
      </c>
      <c r="E28" s="17">
        <v>2000</v>
      </c>
      <c r="F28" s="17">
        <f t="shared" si="0"/>
        <v>6000</v>
      </c>
      <c r="G28" s="4" t="s">
        <v>23</v>
      </c>
      <c r="H28" s="4" t="s">
        <v>15</v>
      </c>
      <c r="I28" s="5">
        <v>45306</v>
      </c>
      <c r="J28" s="4" t="s">
        <v>28</v>
      </c>
    </row>
    <row r="29" spans="1:10" s="6" customFormat="1" x14ac:dyDescent="0.3">
      <c r="A29" s="2" t="s">
        <v>58</v>
      </c>
      <c r="B29" s="7"/>
      <c r="C29" s="3" t="s">
        <v>14</v>
      </c>
      <c r="D29" s="14">
        <v>4</v>
      </c>
      <c r="E29" s="17">
        <v>1500</v>
      </c>
      <c r="F29" s="17">
        <f t="shared" si="0"/>
        <v>6000</v>
      </c>
      <c r="G29" s="4" t="s">
        <v>23</v>
      </c>
      <c r="H29" s="4" t="s">
        <v>15</v>
      </c>
      <c r="I29" s="5">
        <v>45306</v>
      </c>
      <c r="J29" s="4" t="s">
        <v>28</v>
      </c>
    </row>
    <row r="30" spans="1:10" s="6" customFormat="1" x14ac:dyDescent="0.3">
      <c r="A30" s="2" t="s">
        <v>59</v>
      </c>
      <c r="B30" s="7"/>
      <c r="C30" s="3" t="s">
        <v>6</v>
      </c>
      <c r="D30" s="14">
        <v>1</v>
      </c>
      <c r="E30" s="17">
        <v>15000</v>
      </c>
      <c r="F30" s="17">
        <f t="shared" si="0"/>
        <v>15000</v>
      </c>
      <c r="G30" s="4" t="s">
        <v>23</v>
      </c>
      <c r="H30" s="4" t="s">
        <v>15</v>
      </c>
      <c r="I30" s="5">
        <v>45306</v>
      </c>
      <c r="J30" s="4" t="s">
        <v>28</v>
      </c>
    </row>
    <row r="31" spans="1:10" s="6" customFormat="1" x14ac:dyDescent="0.3">
      <c r="A31" s="2" t="s">
        <v>60</v>
      </c>
      <c r="B31" s="7"/>
      <c r="C31" s="3" t="s">
        <v>6</v>
      </c>
      <c r="D31" s="14">
        <v>1</v>
      </c>
      <c r="E31" s="17">
        <v>20000</v>
      </c>
      <c r="F31" s="17">
        <f t="shared" si="0"/>
        <v>20000</v>
      </c>
      <c r="G31" s="4" t="s">
        <v>23</v>
      </c>
      <c r="H31" s="4" t="s">
        <v>15</v>
      </c>
      <c r="I31" s="5">
        <v>45306</v>
      </c>
      <c r="J31" s="4" t="s">
        <v>28</v>
      </c>
    </row>
    <row r="32" spans="1:10" s="6" customFormat="1" x14ac:dyDescent="0.3">
      <c r="A32" s="2" t="s">
        <v>18</v>
      </c>
      <c r="B32" s="7"/>
      <c r="C32" s="3" t="s">
        <v>6</v>
      </c>
      <c r="D32" s="14">
        <v>1</v>
      </c>
      <c r="E32" s="17">
        <v>35000</v>
      </c>
      <c r="F32" s="17">
        <f t="shared" si="0"/>
        <v>35000</v>
      </c>
      <c r="G32" s="4" t="s">
        <v>23</v>
      </c>
      <c r="H32" s="4" t="s">
        <v>15</v>
      </c>
      <c r="I32" s="5">
        <v>45306</v>
      </c>
      <c r="J32" s="4" t="s">
        <v>28</v>
      </c>
    </row>
    <row r="33" spans="1:10" s="6" customFormat="1" x14ac:dyDescent="0.3">
      <c r="A33" s="2" t="s">
        <v>61</v>
      </c>
      <c r="B33" s="7"/>
      <c r="C33" s="3" t="s">
        <v>6</v>
      </c>
      <c r="D33" s="14">
        <v>1</v>
      </c>
      <c r="E33" s="17">
        <v>15000</v>
      </c>
      <c r="F33" s="17">
        <f t="shared" si="0"/>
        <v>15000</v>
      </c>
      <c r="G33" s="4" t="s">
        <v>23</v>
      </c>
      <c r="H33" s="4" t="s">
        <v>15</v>
      </c>
      <c r="I33" s="5">
        <v>45306</v>
      </c>
      <c r="J33" s="4" t="s">
        <v>28</v>
      </c>
    </row>
    <row r="34" spans="1:10" s="6" customFormat="1" x14ac:dyDescent="0.3">
      <c r="A34" s="2" t="s">
        <v>62</v>
      </c>
      <c r="B34" s="8"/>
      <c r="C34" s="9" t="s">
        <v>14</v>
      </c>
      <c r="D34" s="14">
        <v>30</v>
      </c>
      <c r="E34" s="17">
        <v>280</v>
      </c>
      <c r="F34" s="17">
        <f t="shared" ref="F34:F52" si="1">D34*E34</f>
        <v>8400</v>
      </c>
      <c r="G34" s="4" t="s">
        <v>23</v>
      </c>
      <c r="H34" s="4" t="s">
        <v>25</v>
      </c>
      <c r="I34" s="5">
        <v>45306</v>
      </c>
      <c r="J34" s="4" t="s">
        <v>28</v>
      </c>
    </row>
    <row r="35" spans="1:10" s="6" customFormat="1" x14ac:dyDescent="0.3">
      <c r="A35" s="2" t="s">
        <v>63</v>
      </c>
      <c r="B35" s="8"/>
      <c r="C35" s="9" t="s">
        <v>14</v>
      </c>
      <c r="D35" s="14">
        <v>100</v>
      </c>
      <c r="E35" s="17">
        <v>150</v>
      </c>
      <c r="F35" s="17">
        <f t="shared" si="1"/>
        <v>15000</v>
      </c>
      <c r="G35" s="4" t="s">
        <v>23</v>
      </c>
      <c r="H35" s="4" t="s">
        <v>25</v>
      </c>
      <c r="I35" s="5">
        <v>45306</v>
      </c>
      <c r="J35" s="4" t="s">
        <v>28</v>
      </c>
    </row>
    <row r="36" spans="1:10" s="6" customFormat="1" x14ac:dyDescent="0.3">
      <c r="A36" s="2" t="s">
        <v>64</v>
      </c>
      <c r="B36" s="8"/>
      <c r="C36" s="9" t="s">
        <v>14</v>
      </c>
      <c r="D36" s="14">
        <v>20</v>
      </c>
      <c r="E36" s="17">
        <v>150</v>
      </c>
      <c r="F36" s="17">
        <f t="shared" si="1"/>
        <v>3000</v>
      </c>
      <c r="G36" s="4" t="s">
        <v>23</v>
      </c>
      <c r="H36" s="4" t="s">
        <v>25</v>
      </c>
      <c r="I36" s="5">
        <v>45306</v>
      </c>
      <c r="J36" s="4" t="s">
        <v>28</v>
      </c>
    </row>
    <row r="37" spans="1:10" s="6" customFormat="1" x14ac:dyDescent="0.3">
      <c r="A37" s="2" t="s">
        <v>65</v>
      </c>
      <c r="B37" s="8"/>
      <c r="C37" s="9" t="s">
        <v>14</v>
      </c>
      <c r="D37" s="14">
        <v>10</v>
      </c>
      <c r="E37" s="17">
        <v>300</v>
      </c>
      <c r="F37" s="17">
        <f t="shared" si="1"/>
        <v>3000</v>
      </c>
      <c r="G37" s="4" t="s">
        <v>23</v>
      </c>
      <c r="H37" s="4" t="s">
        <v>25</v>
      </c>
      <c r="I37" s="5">
        <v>45306</v>
      </c>
      <c r="J37" s="4" t="s">
        <v>28</v>
      </c>
    </row>
    <row r="38" spans="1:10" s="6" customFormat="1" x14ac:dyDescent="0.3">
      <c r="A38" s="2" t="s">
        <v>66</v>
      </c>
      <c r="B38" s="8"/>
      <c r="C38" s="9" t="s">
        <v>13</v>
      </c>
      <c r="D38" s="14">
        <v>30</v>
      </c>
      <c r="E38" s="17">
        <v>1000</v>
      </c>
      <c r="F38" s="17">
        <f t="shared" si="1"/>
        <v>30000</v>
      </c>
      <c r="G38" s="4" t="s">
        <v>23</v>
      </c>
      <c r="H38" s="4" t="s">
        <v>25</v>
      </c>
      <c r="I38" s="5">
        <v>45306</v>
      </c>
      <c r="J38" s="4" t="s">
        <v>28</v>
      </c>
    </row>
    <row r="39" spans="1:10" s="6" customFormat="1" x14ac:dyDescent="0.3">
      <c r="A39" s="2" t="s">
        <v>67</v>
      </c>
      <c r="B39" s="8"/>
      <c r="C39" s="9" t="s">
        <v>17</v>
      </c>
      <c r="D39" s="14">
        <v>1</v>
      </c>
      <c r="E39" s="17">
        <v>3600</v>
      </c>
      <c r="F39" s="17">
        <f t="shared" si="1"/>
        <v>3600</v>
      </c>
      <c r="G39" s="4" t="s">
        <v>23</v>
      </c>
      <c r="H39" s="4" t="s">
        <v>25</v>
      </c>
      <c r="I39" s="5">
        <v>45306</v>
      </c>
      <c r="J39" s="4" t="s">
        <v>28</v>
      </c>
    </row>
    <row r="40" spans="1:10" s="6" customFormat="1" x14ac:dyDescent="0.3">
      <c r="A40" s="2" t="s">
        <v>68</v>
      </c>
      <c r="B40" s="8"/>
      <c r="C40" s="9" t="s">
        <v>16</v>
      </c>
      <c r="D40" s="15">
        <v>5</v>
      </c>
      <c r="E40" s="17">
        <v>3800</v>
      </c>
      <c r="F40" s="17">
        <f t="shared" si="1"/>
        <v>19000</v>
      </c>
      <c r="G40" s="4" t="s">
        <v>23</v>
      </c>
      <c r="H40" s="4" t="s">
        <v>25</v>
      </c>
      <c r="I40" s="5">
        <v>45306</v>
      </c>
      <c r="J40" s="4" t="s">
        <v>28</v>
      </c>
    </row>
    <row r="41" spans="1:10" s="6" customFormat="1" x14ac:dyDescent="0.3">
      <c r="A41" s="2" t="s">
        <v>69</v>
      </c>
      <c r="B41" s="8"/>
      <c r="C41" s="9" t="s">
        <v>14</v>
      </c>
      <c r="D41" s="15">
        <v>3</v>
      </c>
      <c r="E41" s="17">
        <v>475</v>
      </c>
      <c r="F41" s="17">
        <f t="shared" si="1"/>
        <v>1425</v>
      </c>
      <c r="G41" s="4" t="s">
        <v>23</v>
      </c>
      <c r="H41" s="4" t="s">
        <v>25</v>
      </c>
      <c r="I41" s="5">
        <v>45306</v>
      </c>
      <c r="J41" s="4" t="s">
        <v>28</v>
      </c>
    </row>
    <row r="42" spans="1:10" s="6" customFormat="1" x14ac:dyDescent="0.3">
      <c r="A42" s="2" t="s">
        <v>70</v>
      </c>
      <c r="B42" s="8"/>
      <c r="C42" s="9" t="s">
        <v>14</v>
      </c>
      <c r="D42" s="15">
        <v>30</v>
      </c>
      <c r="E42" s="17">
        <v>35</v>
      </c>
      <c r="F42" s="17">
        <f t="shared" si="1"/>
        <v>1050</v>
      </c>
      <c r="G42" s="4" t="s">
        <v>23</v>
      </c>
      <c r="H42" s="4" t="s">
        <v>25</v>
      </c>
      <c r="I42" s="5">
        <v>45306</v>
      </c>
      <c r="J42" s="4" t="s">
        <v>28</v>
      </c>
    </row>
    <row r="43" spans="1:10" s="6" customFormat="1" x14ac:dyDescent="0.3">
      <c r="A43" s="2" t="s">
        <v>71</v>
      </c>
      <c r="B43" s="8"/>
      <c r="C43" s="9" t="s">
        <v>14</v>
      </c>
      <c r="D43" s="15">
        <v>30</v>
      </c>
      <c r="E43" s="17">
        <v>35</v>
      </c>
      <c r="F43" s="17">
        <f t="shared" si="1"/>
        <v>1050</v>
      </c>
      <c r="G43" s="4" t="s">
        <v>23</v>
      </c>
      <c r="H43" s="4" t="s">
        <v>25</v>
      </c>
      <c r="I43" s="5">
        <v>45306</v>
      </c>
      <c r="J43" s="4" t="s">
        <v>28</v>
      </c>
    </row>
    <row r="44" spans="1:10" s="6" customFormat="1" x14ac:dyDescent="0.3">
      <c r="A44" s="2" t="s">
        <v>72</v>
      </c>
      <c r="B44" s="8"/>
      <c r="C44" s="9" t="s">
        <v>14</v>
      </c>
      <c r="D44" s="15">
        <v>50</v>
      </c>
      <c r="E44" s="17">
        <v>325</v>
      </c>
      <c r="F44" s="17">
        <f t="shared" si="1"/>
        <v>16250</v>
      </c>
      <c r="G44" s="4" t="s">
        <v>23</v>
      </c>
      <c r="H44" s="4" t="s">
        <v>25</v>
      </c>
      <c r="I44" s="5">
        <v>45306</v>
      </c>
      <c r="J44" s="4" t="s">
        <v>28</v>
      </c>
    </row>
    <row r="45" spans="1:10" s="6" customFormat="1" x14ac:dyDescent="0.3">
      <c r="A45" s="2" t="s">
        <v>73</v>
      </c>
      <c r="B45" s="8"/>
      <c r="C45" s="9" t="s">
        <v>6</v>
      </c>
      <c r="D45" s="15">
        <v>1</v>
      </c>
      <c r="E45" s="17">
        <v>20000</v>
      </c>
      <c r="F45" s="17">
        <f t="shared" si="1"/>
        <v>20000</v>
      </c>
      <c r="G45" s="4" t="s">
        <v>23</v>
      </c>
      <c r="H45" s="4" t="s">
        <v>25</v>
      </c>
      <c r="I45" s="5">
        <v>45306</v>
      </c>
      <c r="J45" s="4" t="s">
        <v>28</v>
      </c>
    </row>
    <row r="46" spans="1:10" s="6" customFormat="1" x14ac:dyDescent="0.3">
      <c r="A46" s="2" t="s">
        <v>74</v>
      </c>
      <c r="B46" s="8"/>
      <c r="C46" s="9" t="s">
        <v>6</v>
      </c>
      <c r="D46" s="15">
        <v>1</v>
      </c>
      <c r="E46" s="17">
        <v>6000</v>
      </c>
      <c r="F46" s="17">
        <f t="shared" si="1"/>
        <v>6000</v>
      </c>
      <c r="G46" s="4" t="s">
        <v>23</v>
      </c>
      <c r="H46" s="4" t="s">
        <v>25</v>
      </c>
      <c r="I46" s="5">
        <v>45306</v>
      </c>
      <c r="J46" s="4" t="s">
        <v>28</v>
      </c>
    </row>
    <row r="47" spans="1:10" s="6" customFormat="1" x14ac:dyDescent="0.3">
      <c r="A47" s="2" t="s">
        <v>75</v>
      </c>
      <c r="B47" s="8"/>
      <c r="C47" s="9" t="s">
        <v>6</v>
      </c>
      <c r="D47" s="15">
        <v>1</v>
      </c>
      <c r="E47" s="17">
        <v>15000</v>
      </c>
      <c r="F47" s="17">
        <f t="shared" si="1"/>
        <v>15000</v>
      </c>
      <c r="G47" s="4" t="s">
        <v>23</v>
      </c>
      <c r="H47" s="4" t="s">
        <v>25</v>
      </c>
      <c r="I47" s="5">
        <v>45306</v>
      </c>
      <c r="J47" s="4" t="s">
        <v>28</v>
      </c>
    </row>
    <row r="48" spans="1:10" s="6" customFormat="1" x14ac:dyDescent="0.3">
      <c r="A48" s="2" t="s">
        <v>76</v>
      </c>
      <c r="B48" s="24"/>
      <c r="C48" s="9" t="s">
        <v>91</v>
      </c>
      <c r="D48" s="14">
        <v>34</v>
      </c>
      <c r="E48" s="17">
        <v>7700</v>
      </c>
      <c r="F48" s="17">
        <f t="shared" si="1"/>
        <v>261800</v>
      </c>
      <c r="G48" s="4" t="s">
        <v>23</v>
      </c>
      <c r="H48" s="4" t="s">
        <v>26</v>
      </c>
      <c r="I48" s="5">
        <v>45306</v>
      </c>
      <c r="J48" s="4" t="s">
        <v>28</v>
      </c>
    </row>
    <row r="49" spans="1:10" s="6" customFormat="1" x14ac:dyDescent="0.3">
      <c r="A49" s="2" t="s">
        <v>77</v>
      </c>
      <c r="B49" s="25"/>
      <c r="C49" s="9" t="s">
        <v>91</v>
      </c>
      <c r="D49" s="14">
        <v>8</v>
      </c>
      <c r="E49" s="17">
        <v>16800</v>
      </c>
      <c r="F49" s="17">
        <f t="shared" si="1"/>
        <v>134400</v>
      </c>
      <c r="G49" s="4" t="s">
        <v>23</v>
      </c>
      <c r="H49" s="4" t="s">
        <v>26</v>
      </c>
      <c r="I49" s="5">
        <v>45306</v>
      </c>
      <c r="J49" s="4" t="s">
        <v>28</v>
      </c>
    </row>
    <row r="50" spans="1:10" s="6" customFormat="1" x14ac:dyDescent="0.3">
      <c r="A50" s="2" t="s">
        <v>78</v>
      </c>
      <c r="B50" s="25"/>
      <c r="C50" s="3" t="s">
        <v>90</v>
      </c>
      <c r="D50" s="14">
        <v>2</v>
      </c>
      <c r="E50" s="17">
        <v>1600</v>
      </c>
      <c r="F50" s="17">
        <f t="shared" si="1"/>
        <v>3200</v>
      </c>
      <c r="G50" s="4" t="s">
        <v>23</v>
      </c>
      <c r="H50" s="4" t="s">
        <v>26</v>
      </c>
      <c r="I50" s="5">
        <v>45306</v>
      </c>
      <c r="J50" s="4" t="s">
        <v>28</v>
      </c>
    </row>
    <row r="51" spans="1:10" s="6" customFormat="1" x14ac:dyDescent="0.3">
      <c r="A51" s="2" t="s">
        <v>79</v>
      </c>
      <c r="B51" s="25"/>
      <c r="C51" s="9" t="s">
        <v>91</v>
      </c>
      <c r="D51" s="14">
        <v>2</v>
      </c>
      <c r="E51" s="17">
        <v>5280</v>
      </c>
      <c r="F51" s="17">
        <f t="shared" si="1"/>
        <v>10560</v>
      </c>
      <c r="G51" s="4" t="s">
        <v>23</v>
      </c>
      <c r="H51" s="4" t="s">
        <v>26</v>
      </c>
      <c r="I51" s="5">
        <v>45306</v>
      </c>
      <c r="J51" s="4" t="s">
        <v>28</v>
      </c>
    </row>
    <row r="52" spans="1:10" s="6" customFormat="1" x14ac:dyDescent="0.3">
      <c r="A52" s="2" t="s">
        <v>80</v>
      </c>
      <c r="B52" s="25"/>
      <c r="C52" s="3" t="s">
        <v>14</v>
      </c>
      <c r="D52" s="14">
        <v>96</v>
      </c>
      <c r="E52" s="17">
        <v>125</v>
      </c>
      <c r="F52" s="17">
        <f t="shared" si="1"/>
        <v>12000</v>
      </c>
      <c r="G52" s="4" t="s">
        <v>23</v>
      </c>
      <c r="H52" s="4" t="s">
        <v>26</v>
      </c>
      <c r="I52" s="5">
        <v>45306</v>
      </c>
      <c r="J52" s="4" t="s">
        <v>28</v>
      </c>
    </row>
    <row r="53" spans="1:10" s="6" customFormat="1" x14ac:dyDescent="0.3">
      <c r="A53" s="2" t="s">
        <v>81</v>
      </c>
      <c r="B53" s="8">
        <v>1</v>
      </c>
      <c r="C53" s="9" t="s">
        <v>5</v>
      </c>
      <c r="D53" s="16">
        <v>14</v>
      </c>
      <c r="E53" s="17">
        <v>1450</v>
      </c>
      <c r="F53" s="17">
        <f t="shared" ref="F53:F68" si="2">E53*D53*B53</f>
        <v>20300</v>
      </c>
      <c r="G53" s="4" t="s">
        <v>23</v>
      </c>
      <c r="H53" s="4" t="s">
        <v>27</v>
      </c>
      <c r="I53" s="5">
        <v>45306</v>
      </c>
      <c r="J53" s="4" t="s">
        <v>28</v>
      </c>
    </row>
    <row r="54" spans="1:10" s="6" customFormat="1" x14ac:dyDescent="0.3">
      <c r="A54" s="2" t="s">
        <v>82</v>
      </c>
      <c r="B54" s="8">
        <v>1</v>
      </c>
      <c r="C54" s="9" t="s">
        <v>5</v>
      </c>
      <c r="D54" s="16">
        <v>14</v>
      </c>
      <c r="E54" s="17">
        <v>1325</v>
      </c>
      <c r="F54" s="17">
        <f t="shared" si="2"/>
        <v>18550</v>
      </c>
      <c r="G54" s="4" t="s">
        <v>23</v>
      </c>
      <c r="H54" s="4" t="s">
        <v>27</v>
      </c>
      <c r="I54" s="5">
        <v>45306</v>
      </c>
      <c r="J54" s="4" t="s">
        <v>28</v>
      </c>
    </row>
    <row r="55" spans="1:10" s="6" customFormat="1" x14ac:dyDescent="0.3">
      <c r="A55" s="2" t="s">
        <v>83</v>
      </c>
      <c r="B55" s="8">
        <v>1</v>
      </c>
      <c r="C55" s="9" t="s">
        <v>5</v>
      </c>
      <c r="D55" s="16">
        <v>14</v>
      </c>
      <c r="E55" s="17">
        <v>1325</v>
      </c>
      <c r="F55" s="17">
        <f t="shared" si="2"/>
        <v>18550</v>
      </c>
      <c r="G55" s="4" t="s">
        <v>23</v>
      </c>
      <c r="H55" s="4" t="s">
        <v>27</v>
      </c>
      <c r="I55" s="5">
        <v>45306</v>
      </c>
      <c r="J55" s="4" t="s">
        <v>28</v>
      </c>
    </row>
    <row r="56" spans="1:10" s="6" customFormat="1" x14ac:dyDescent="0.3">
      <c r="A56" s="2" t="s">
        <v>84</v>
      </c>
      <c r="B56" s="8">
        <v>1</v>
      </c>
      <c r="C56" s="9" t="s">
        <v>5</v>
      </c>
      <c r="D56" s="16">
        <v>14</v>
      </c>
      <c r="E56" s="17">
        <v>1265</v>
      </c>
      <c r="F56" s="17">
        <f t="shared" si="2"/>
        <v>17710</v>
      </c>
      <c r="G56" s="4" t="s">
        <v>23</v>
      </c>
      <c r="H56" s="4" t="s">
        <v>27</v>
      </c>
      <c r="I56" s="5">
        <v>45306</v>
      </c>
      <c r="J56" s="4" t="s">
        <v>28</v>
      </c>
    </row>
    <row r="57" spans="1:10" s="6" customFormat="1" x14ac:dyDescent="0.3">
      <c r="A57" s="2" t="s">
        <v>85</v>
      </c>
      <c r="B57" s="8">
        <v>4</v>
      </c>
      <c r="C57" s="9" t="s">
        <v>5</v>
      </c>
      <c r="D57" s="16">
        <v>14</v>
      </c>
      <c r="E57" s="17">
        <v>1100</v>
      </c>
      <c r="F57" s="17">
        <f t="shared" si="2"/>
        <v>61600</v>
      </c>
      <c r="G57" s="4" t="s">
        <v>23</v>
      </c>
      <c r="H57" s="4" t="s">
        <v>27</v>
      </c>
      <c r="I57" s="5">
        <v>45306</v>
      </c>
      <c r="J57" s="4" t="s">
        <v>28</v>
      </c>
    </row>
    <row r="58" spans="1:10" s="6" customFormat="1" x14ac:dyDescent="0.3">
      <c r="A58" s="2" t="s">
        <v>81</v>
      </c>
      <c r="B58" s="8">
        <v>1</v>
      </c>
      <c r="C58" s="9" t="s">
        <v>5</v>
      </c>
      <c r="D58" s="16">
        <v>12</v>
      </c>
      <c r="E58" s="17">
        <v>1575</v>
      </c>
      <c r="F58" s="17">
        <f t="shared" si="2"/>
        <v>18900</v>
      </c>
      <c r="G58" s="4" t="s">
        <v>23</v>
      </c>
      <c r="H58" s="4" t="s">
        <v>27</v>
      </c>
      <c r="I58" s="5">
        <v>45306</v>
      </c>
      <c r="J58" s="4" t="s">
        <v>28</v>
      </c>
    </row>
    <row r="59" spans="1:10" s="6" customFormat="1" x14ac:dyDescent="0.3">
      <c r="A59" s="2" t="s">
        <v>82</v>
      </c>
      <c r="B59" s="8">
        <v>1</v>
      </c>
      <c r="C59" s="9" t="s">
        <v>5</v>
      </c>
      <c r="D59" s="16">
        <v>12</v>
      </c>
      <c r="E59" s="17">
        <v>1450</v>
      </c>
      <c r="F59" s="17">
        <f t="shared" si="2"/>
        <v>17400</v>
      </c>
      <c r="G59" s="4" t="s">
        <v>23</v>
      </c>
      <c r="H59" s="4" t="s">
        <v>27</v>
      </c>
      <c r="I59" s="5">
        <v>45306</v>
      </c>
      <c r="J59" s="4" t="s">
        <v>28</v>
      </c>
    </row>
    <row r="60" spans="1:10" s="6" customFormat="1" x14ac:dyDescent="0.3">
      <c r="A60" s="2" t="s">
        <v>86</v>
      </c>
      <c r="B60" s="8">
        <v>1</v>
      </c>
      <c r="C60" s="9" t="s">
        <v>5</v>
      </c>
      <c r="D60" s="16">
        <v>12</v>
      </c>
      <c r="E60" s="17">
        <v>1450</v>
      </c>
      <c r="F60" s="17">
        <f t="shared" si="2"/>
        <v>17400</v>
      </c>
      <c r="G60" s="4" t="s">
        <v>23</v>
      </c>
      <c r="H60" s="4" t="s">
        <v>27</v>
      </c>
      <c r="I60" s="5">
        <v>45306</v>
      </c>
      <c r="J60" s="4" t="s">
        <v>28</v>
      </c>
    </row>
    <row r="61" spans="1:10" s="6" customFormat="1" x14ac:dyDescent="0.3">
      <c r="A61" s="2" t="s">
        <v>87</v>
      </c>
      <c r="B61" s="8">
        <v>1</v>
      </c>
      <c r="C61" s="9" t="s">
        <v>5</v>
      </c>
      <c r="D61" s="16">
        <v>12</v>
      </c>
      <c r="E61" s="17">
        <v>1370</v>
      </c>
      <c r="F61" s="17">
        <f t="shared" si="2"/>
        <v>16440</v>
      </c>
      <c r="G61" s="4" t="s">
        <v>23</v>
      </c>
      <c r="H61" s="4" t="s">
        <v>27</v>
      </c>
      <c r="I61" s="5">
        <v>45306</v>
      </c>
      <c r="J61" s="4" t="s">
        <v>28</v>
      </c>
    </row>
    <row r="62" spans="1:10" s="6" customFormat="1" x14ac:dyDescent="0.3">
      <c r="A62" s="2" t="s">
        <v>83</v>
      </c>
      <c r="B62" s="8">
        <v>4</v>
      </c>
      <c r="C62" s="9" t="s">
        <v>5</v>
      </c>
      <c r="D62" s="16">
        <v>12</v>
      </c>
      <c r="E62" s="17">
        <v>1200</v>
      </c>
      <c r="F62" s="17">
        <f t="shared" si="2"/>
        <v>57600</v>
      </c>
      <c r="G62" s="4" t="s">
        <v>23</v>
      </c>
      <c r="H62" s="4" t="s">
        <v>27</v>
      </c>
      <c r="I62" s="5">
        <v>45306</v>
      </c>
      <c r="J62" s="4" t="s">
        <v>28</v>
      </c>
    </row>
    <row r="63" spans="1:10" s="6" customFormat="1" x14ac:dyDescent="0.3">
      <c r="A63" s="2" t="s">
        <v>84</v>
      </c>
      <c r="B63" s="8">
        <v>4</v>
      </c>
      <c r="C63" s="9" t="s">
        <v>5</v>
      </c>
      <c r="D63" s="16">
        <v>12</v>
      </c>
      <c r="E63" s="17">
        <v>1250</v>
      </c>
      <c r="F63" s="17">
        <f t="shared" si="2"/>
        <v>60000</v>
      </c>
      <c r="G63" s="4" t="s">
        <v>23</v>
      </c>
      <c r="H63" s="4" t="s">
        <v>27</v>
      </c>
      <c r="I63" s="5">
        <v>45306</v>
      </c>
      <c r="J63" s="4" t="s">
        <v>28</v>
      </c>
    </row>
    <row r="64" spans="1:10" s="6" customFormat="1" x14ac:dyDescent="0.3">
      <c r="A64" s="2" t="s">
        <v>88</v>
      </c>
      <c r="B64" s="8">
        <v>1</v>
      </c>
      <c r="C64" s="9" t="s">
        <v>5</v>
      </c>
      <c r="D64" s="16">
        <v>12</v>
      </c>
      <c r="E64" s="17">
        <v>1200</v>
      </c>
      <c r="F64" s="17">
        <f t="shared" si="2"/>
        <v>14400</v>
      </c>
      <c r="G64" s="4" t="s">
        <v>23</v>
      </c>
      <c r="H64" s="4" t="s">
        <v>27</v>
      </c>
      <c r="I64" s="5">
        <v>45306</v>
      </c>
      <c r="J64" s="4" t="s">
        <v>28</v>
      </c>
    </row>
    <row r="65" spans="1:10" x14ac:dyDescent="0.3">
      <c r="A65" s="2" t="s">
        <v>85</v>
      </c>
      <c r="B65" s="8">
        <v>6</v>
      </c>
      <c r="C65" s="9" t="s">
        <v>5</v>
      </c>
      <c r="D65" s="16">
        <v>12</v>
      </c>
      <c r="E65" s="17">
        <v>1050</v>
      </c>
      <c r="F65" s="17">
        <f t="shared" si="2"/>
        <v>75600</v>
      </c>
      <c r="G65" s="4" t="s">
        <v>23</v>
      </c>
      <c r="H65" s="4" t="s">
        <v>27</v>
      </c>
      <c r="I65" s="5">
        <v>45306</v>
      </c>
      <c r="J65" s="4" t="s">
        <v>28</v>
      </c>
    </row>
    <row r="66" spans="1:10" x14ac:dyDescent="0.3">
      <c r="A66" s="2" t="s">
        <v>30</v>
      </c>
      <c r="B66" s="8">
        <v>1</v>
      </c>
      <c r="C66" s="9" t="s">
        <v>5</v>
      </c>
      <c r="D66" s="16">
        <v>12</v>
      </c>
      <c r="E66" s="17">
        <v>1200</v>
      </c>
      <c r="F66" s="17">
        <f t="shared" si="2"/>
        <v>14400</v>
      </c>
      <c r="G66" s="4" t="s">
        <v>23</v>
      </c>
      <c r="H66" s="4" t="s">
        <v>27</v>
      </c>
      <c r="I66" s="5">
        <v>45306</v>
      </c>
      <c r="J66" s="4" t="s">
        <v>28</v>
      </c>
    </row>
    <row r="67" spans="1:10" x14ac:dyDescent="0.3">
      <c r="A67" s="2" t="s">
        <v>31</v>
      </c>
      <c r="B67" s="8">
        <v>1</v>
      </c>
      <c r="C67" s="9" t="s">
        <v>5</v>
      </c>
      <c r="D67" s="16">
        <v>3</v>
      </c>
      <c r="E67" s="17">
        <v>1370</v>
      </c>
      <c r="F67" s="17">
        <f t="shared" si="2"/>
        <v>4110</v>
      </c>
      <c r="G67" s="4" t="s">
        <v>23</v>
      </c>
      <c r="H67" s="4" t="s">
        <v>27</v>
      </c>
      <c r="I67" s="5">
        <v>45306</v>
      </c>
      <c r="J67" s="4" t="s">
        <v>28</v>
      </c>
    </row>
    <row r="68" spans="1:10" x14ac:dyDescent="0.3">
      <c r="A68" s="2" t="s">
        <v>89</v>
      </c>
      <c r="B68" s="8">
        <v>2</v>
      </c>
      <c r="C68" s="9" t="s">
        <v>5</v>
      </c>
      <c r="D68" s="16">
        <v>12</v>
      </c>
      <c r="E68" s="17">
        <v>1050</v>
      </c>
      <c r="F68" s="17">
        <f t="shared" si="2"/>
        <v>25200</v>
      </c>
      <c r="G68" s="4" t="s">
        <v>23</v>
      </c>
      <c r="H68" s="4" t="s">
        <v>27</v>
      </c>
      <c r="I68" s="5">
        <v>45306</v>
      </c>
      <c r="J68" s="4" t="s">
        <v>28</v>
      </c>
    </row>
    <row r="69" spans="1:10" x14ac:dyDescent="0.3">
      <c r="A69"/>
      <c r="G69" s="10"/>
      <c r="H69" s="10"/>
      <c r="I69" s="11"/>
      <c r="J69" s="10"/>
    </row>
  </sheetData>
  <autoFilter ref="A1:J1" xr:uid="{00000000-0009-0000-0000-000000000000}"/>
  <printOptions horizontalCentered="1"/>
  <pageMargins left="0" right="0" top="0.5" bottom="0" header="0.3" footer="0.3"/>
  <pageSetup paperSize="8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Reconciliation</vt:lpstr>
      <vt:lpstr>Reconciliation!Print_Area</vt:lpstr>
      <vt:lpstr>Reconciliation!Print_Titles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Francis Carlo Tadena</cp:lastModifiedBy>
  <cp:lastPrinted>2024-02-06T09:04:54Z</cp:lastPrinted>
  <dcterms:created xsi:type="dcterms:W3CDTF">2013-04-08T01:32:43Z</dcterms:created>
  <dcterms:modified xsi:type="dcterms:W3CDTF">2024-06-19T12:38:30Z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