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125F5093-401F-43CD-BDCA-F402974A63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cost'!$A$1:$O$1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cost'!$A$1:$J$108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0" l="1"/>
  <c r="F102" i="10"/>
  <c r="F103" i="10"/>
  <c r="F104" i="10"/>
  <c r="F105" i="10"/>
  <c r="F108" i="10"/>
  <c r="F100" i="10"/>
  <c r="F53" i="10" l="1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<sst xmlns="http://schemas.openxmlformats.org/spreadsheetml/2006/main" count="559" uniqueCount="119">
  <si>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</si>
  <si>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</si>
  <si>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</si>
  <si>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</si>
  <si>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</si>
  <si>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</si>
  <si>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</si>
  <si>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</si>
  <si>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</si>
  <si>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</si>
  <si>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rolls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</si>
  <si>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</si>
  <si>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</si>
  <si>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</si>
  <si>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</si>
  <si>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</si>
  <si>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</si>
  <si>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</si>
  <si>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</si>
  <si>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</si>
  <si>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</si>
  <si>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</si>
  <si>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</si>
  <si>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</si>
  <si>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</si>
  <si>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</si>
  <si>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</si>
  <si>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ACEPACK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</si>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</sst>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28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5">
    <xf numFmtId="0" fontId="0" fillId="0" borderId="0" xfId="0"/>
    <xf numFmtId="0" fontId="25" fillId="0" borderId="0" xfId="43" applyNumberFormat="1" applyFont="1" applyAlignment="1">
      <alignment vertical="center" wrapText="1"/>
    </xf>
    <xf numFmtId="165" fontId="25" fillId="0" borderId="0" xfId="28" applyFont="1" applyFill="1" applyBorder="1" applyAlignment="1">
      <alignment vertical="center" wrapText="1"/>
    </xf>
    <xf numFmtId="0" fontId="26" fillId="0" borderId="0" xfId="43" applyNumberFormat="1" applyFont="1" applyAlignment="1">
      <alignment vertical="center" shrinkToFit="1"/>
    </xf>
    <xf numFmtId="0" fontId="26" fillId="0" borderId="0" xfId="0" applyFont="1" applyAlignment="1">
      <alignment horizontal="center" vertical="center"/>
    </xf>
    <xf numFmtId="165" fontId="26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6" fillId="0" borderId="0" xfId="0" applyFont="1" applyAlignment="1">
      <alignment horizontal="left" vertical="center"/>
    </xf>
    <xf numFmtId="0" fontId="24" fillId="0" borderId="0" xfId="43" applyNumberFormat="1" applyFont="1" applyAlignment="1">
      <alignment vertical="center" shrinkToFit="1"/>
    </xf>
    <xf numFmtId="165" fontId="24" fillId="0" borderId="0" xfId="28" applyFont="1" applyFill="1" applyBorder="1" applyAlignment="1">
      <alignment vertical="center" shrinkToFit="1"/>
    </xf>
    <xf numFmtId="0" fontId="27" fillId="0" borderId="0" xfId="0" applyFont="1" applyAlignment="1">
      <alignment horizontal="center" vertical="center"/>
    </xf>
    <xf numFmtId="0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1" fillId="0" borderId="0" xfId="43" applyNumberFormat="1" applyFont="1" applyAlignment="1">
      <alignment horizontal="center"/>
    </xf>
    <xf numFmtId="2" fontId="1" fillId="0" borderId="0" xfId="43" applyNumberFormat="1" applyFont="1" applyAlignment="1">
      <alignment horizontal="center" vertical="center"/>
    </xf>
    <xf numFmtId="0" fontId="1" fillId="0" borderId="0" xfId="0" applyFont="1"/>
    <xf numFmtId="2" fontId="26" fillId="0" borderId="0" xfId="0" applyNumberFormat="1" applyFont="1" applyAlignment="1">
      <alignment horizontal="center" vertical="center"/>
    </xf>
    <xf numFmtId="2" fontId="26" fillId="0" borderId="0" xfId="28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2" fontId="27" fillId="0" borderId="0" xfId="0" applyNumberFormat="1" applyFont="1" applyAlignment="1">
      <alignment horizontal="center" vertical="center"/>
    </xf>
    <xf numFmtId="0" fontId="25" fillId="0" borderId="0" xfId="43" applyNumberFormat="1" applyFont="1" applyAlignment="1">
      <alignment horizontal="center" vertical="center" wrapText="1"/>
    </xf>
    <xf numFmtId="2" fontId="25" fillId="0" borderId="0" xfId="43" applyNumberFormat="1" applyFont="1" applyAlignment="1">
      <alignment horizontal="center" vertical="center" wrapText="1"/>
    </xf>
    <xf numFmtId="0" fontId="26" fillId="0" borderId="0" xfId="0" applyFont="1" applyAlignment="1">
      <alignment horizontal="righ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showGridLines="0" tabSelected="1" zoomScale="70" zoomScaleNormal="70" zoomScaleSheetLayoutView="70" workbookViewId="0">
      <selection activeCell="B7" sqref="B7"/>
    </sheetView>
  </sheetViews>
  <sheetFormatPr defaultColWidth="3.5546875" defaultRowHeight="13.2" x14ac:dyDescent="0.25"/>
  <cols>
    <col min="1" max="1" width="101.5546875" style="12" bestFit="1" customWidth="1"/>
    <col min="2" max="2" width="13.6640625" style="12" bestFit="1" customWidth="1"/>
    <col min="3" max="3" width="9" style="12" customWidth="1"/>
    <col min="4" max="4" width="11.5546875" style="14" customWidth="1"/>
    <col min="5" max="5" width="16.33203125" style="15" customWidth="1"/>
    <col min="6" max="6" width="22.33203125" style="14" customWidth="1"/>
    <col min="7" max="7" width="86.88671875" style="12" bestFit="1" customWidth="1"/>
    <col min="8" max="8" width="49.33203125" style="12" bestFit="1" customWidth="1"/>
    <col min="9" max="10" width="22.33203125" style="12" customWidth="1"/>
    <col min="11" max="11" width="4.5546875" style="12" customWidth="1"/>
    <col min="12" max="12" width="15.44140625" style="13" customWidth="1"/>
    <col min="13" max="13" width="4.6640625" style="13" customWidth="1"/>
    <col min="14" max="15" width="3.5546875" style="13" customWidth="1"/>
    <col min="16" max="16384" width="3.5546875" style="12"/>
  </cols>
  <sheetData>
    <row r="1" spans="1:13" s="1" customFormat="1" ht="24.9" customHeight="1" x14ac:dyDescent="0.25">
      <c r="A1" s="22" t="s">
        <v>29</v>
      </c>
      <c r="B1" s="22" t="s">
        <v>117</v>
      </c>
      <c r="C1" s="22" t="s">
        <v>0</v>
      </c>
      <c r="D1" s="23" t="s">
        <v>1</v>
      </c>
      <c r="E1" s="23" t="s">
        <v>2</v>
      </c>
      <c r="F1" s="23" t="s">
        <v>3</v>
      </c>
      <c r="G1" s="22" t="s">
        <v>19</v>
      </c>
      <c r="H1" s="22" t="s">
        <v>20</v>
      </c>
      <c r="I1" s="22" t="s">
        <v>21</v>
      </c>
      <c r="J1" s="22" t="s">
        <v>22</v>
      </c>
      <c r="M1" s="2"/>
    </row>
    <row r="2" spans="1:13" s="6" customFormat="1" ht="15" customHeight="1" x14ac:dyDescent="0.25">
      <c r="A2" s="8" t="s">
        <v>30</v>
      </c>
      <c r="B2" s="3"/>
      <c r="C2" s="4" t="s">
        <v>5</v>
      </c>
      <c r="D2" s="17">
        <v>1</v>
      </c>
      <c r="E2" s="18">
        <v>121400</v>
      </c>
      <c r="F2" s="18">
        <f>E2*D2</f>
        <v>121400</v>
      </c>
      <c r="G2" s="5" t="s">
        <v>118</v>
      </c>
      <c r="H2" s="5" t="s">
        <v>23</v>
      </c>
      <c r="I2" s="5"/>
      <c r="J2" s="5" t="s">
        <v>27</v>
      </c>
      <c r="L2" s="7"/>
      <c r="M2" s="7"/>
    </row>
    <row r="3" spans="1:13" s="6" customFormat="1" ht="15" customHeight="1" x14ac:dyDescent="0.25">
      <c r="A3" s="8" t="s">
        <v>31</v>
      </c>
      <c r="B3" s="3"/>
      <c r="C3" s="4" t="s">
        <v>5</v>
      </c>
      <c r="D3" s="17">
        <v>1</v>
      </c>
      <c r="E3" s="18">
        <v>20000</v>
      </c>
      <c r="F3" s="18">
        <f t="shared" ref="F3" si="0">E3*D3</f>
        <v>20000</v>
      </c>
      <c r="G3" s="5" t="s">
        <v>118</v>
      </c>
      <c r="H3" s="5" t="s">
        <v>23</v>
      </c>
      <c r="I3" s="5"/>
      <c r="J3" s="5" t="s">
        <v>27</v>
      </c>
      <c r="L3" s="7"/>
      <c r="M3" s="7"/>
    </row>
    <row r="4" spans="1:13" s="6" customFormat="1" ht="15" customHeight="1" x14ac:dyDescent="0.25">
      <c r="A4" s="8" t="s">
        <v>32</v>
      </c>
      <c r="B4" s="3"/>
      <c r="C4" s="4" t="s">
        <v>17</v>
      </c>
      <c r="D4" s="17">
        <v>480</v>
      </c>
      <c r="E4" s="18">
        <v>50</v>
      </c>
      <c r="F4" s="18">
        <f t="shared" ref="F4:F11" si="1">E4*D4</f>
        <v>24000</v>
      </c>
      <c r="G4" s="5" t="s">
        <v>118</v>
      </c>
      <c r="H4" s="5" t="s">
        <v>4</v>
      </c>
      <c r="I4" s="5"/>
      <c r="J4" s="5" t="s">
        <v>27</v>
      </c>
      <c r="L4" s="7"/>
      <c r="M4" s="7"/>
    </row>
    <row r="5" spans="1:13" s="6" customFormat="1" ht="15" customHeight="1" x14ac:dyDescent="0.25">
      <c r="A5" s="8" t="s">
        <v>33</v>
      </c>
      <c r="B5" s="3"/>
      <c r="C5" s="4" t="s">
        <v>12</v>
      </c>
      <c r="D5" s="17">
        <v>5</v>
      </c>
      <c r="E5" s="18">
        <v>3600</v>
      </c>
      <c r="F5" s="18">
        <f t="shared" si="1"/>
        <v>18000</v>
      </c>
      <c r="G5" s="5" t="s">
        <v>118</v>
      </c>
      <c r="H5" s="5" t="s">
        <v>4</v>
      </c>
      <c r="I5" s="5"/>
      <c r="J5" s="5" t="s">
        <v>27</v>
      </c>
      <c r="L5" s="7"/>
      <c r="M5" s="7"/>
    </row>
    <row r="6" spans="1:13" s="6" customFormat="1" ht="15" customHeight="1" x14ac:dyDescent="0.25">
      <c r="A6" s="8" t="s">
        <v>34</v>
      </c>
      <c r="B6" s="3"/>
      <c r="C6" s="4" t="s">
        <v>8</v>
      </c>
      <c r="D6" s="17">
        <v>1</v>
      </c>
      <c r="E6" s="18">
        <v>1800</v>
      </c>
      <c r="F6" s="18">
        <f t="shared" si="1"/>
        <v>1800</v>
      </c>
      <c r="G6" s="5" t="s">
        <v>118</v>
      </c>
      <c r="H6" s="5" t="s">
        <v>4</v>
      </c>
      <c r="I6" s="5"/>
      <c r="J6" s="5" t="s">
        <v>27</v>
      </c>
      <c r="L6" s="7"/>
      <c r="M6" s="7"/>
    </row>
    <row r="7" spans="1:13" s="6" customFormat="1" ht="15" customHeight="1" x14ac:dyDescent="0.25">
      <c r="A7" s="8" t="s">
        <v>35</v>
      </c>
      <c r="B7" s="3"/>
      <c r="C7" s="4" t="s">
        <v>5</v>
      </c>
      <c r="D7" s="17">
        <v>1</v>
      </c>
      <c r="E7" s="18">
        <v>5000</v>
      </c>
      <c r="F7" s="18">
        <f t="shared" si="1"/>
        <v>5000</v>
      </c>
      <c r="G7" s="5" t="s">
        <v>118</v>
      </c>
      <c r="H7" s="5" t="s">
        <v>4</v>
      </c>
      <c r="I7" s="5"/>
      <c r="J7" s="5" t="s">
        <v>27</v>
      </c>
      <c r="L7" s="7"/>
      <c r="M7" s="7"/>
    </row>
    <row r="8" spans="1:13" s="6" customFormat="1" ht="15" customHeight="1" x14ac:dyDescent="0.25">
      <c r="A8" s="8" t="s">
        <v>36</v>
      </c>
      <c r="B8" s="3"/>
      <c r="C8" s="4" t="s">
        <v>6</v>
      </c>
      <c r="D8" s="17">
        <v>6</v>
      </c>
      <c r="E8" s="18">
        <v>4000</v>
      </c>
      <c r="F8" s="18">
        <f t="shared" si="1"/>
        <v>24000</v>
      </c>
      <c r="G8" s="5" t="s">
        <v>118</v>
      </c>
      <c r="H8" s="5" t="s">
        <v>4</v>
      </c>
      <c r="I8" s="5"/>
      <c r="J8" s="5" t="s">
        <v>27</v>
      </c>
      <c r="L8" s="7"/>
      <c r="M8" s="7"/>
    </row>
    <row r="9" spans="1:13" s="6" customFormat="1" ht="15" customHeight="1" x14ac:dyDescent="0.25">
      <c r="A9" s="8" t="s">
        <v>37</v>
      </c>
      <c r="B9" s="3"/>
      <c r="C9" s="4" t="s">
        <v>6</v>
      </c>
      <c r="D9" s="17">
        <v>6</v>
      </c>
      <c r="E9" s="18">
        <v>4000</v>
      </c>
      <c r="F9" s="18">
        <f t="shared" si="1"/>
        <v>24000</v>
      </c>
      <c r="G9" s="5" t="s">
        <v>118</v>
      </c>
      <c r="H9" s="5" t="s">
        <v>4</v>
      </c>
      <c r="I9" s="5"/>
      <c r="J9" s="5" t="s">
        <v>27</v>
      </c>
      <c r="L9" s="7"/>
      <c r="M9" s="7"/>
    </row>
    <row r="10" spans="1:13" s="6" customFormat="1" ht="15" customHeight="1" x14ac:dyDescent="0.25">
      <c r="A10" s="8" t="s">
        <v>38</v>
      </c>
      <c r="B10" s="3"/>
      <c r="C10" s="4" t="s">
        <v>15</v>
      </c>
      <c r="D10" s="17">
        <v>34</v>
      </c>
      <c r="E10" s="18">
        <v>4600</v>
      </c>
      <c r="F10" s="18">
        <f t="shared" si="1"/>
        <v>156400</v>
      </c>
      <c r="G10" s="5" t="s">
        <v>118</v>
      </c>
      <c r="H10" s="5" t="s">
        <v>4</v>
      </c>
      <c r="I10" s="5"/>
      <c r="J10" s="5" t="s">
        <v>27</v>
      </c>
      <c r="L10" s="7"/>
      <c r="M10" s="7"/>
    </row>
    <row r="11" spans="1:13" s="6" customFormat="1" ht="15" customHeight="1" x14ac:dyDescent="0.25">
      <c r="A11" s="8" t="s">
        <v>39</v>
      </c>
      <c r="B11" s="3"/>
      <c r="C11" s="4" t="s">
        <v>5</v>
      </c>
      <c r="D11" s="17">
        <v>1</v>
      </c>
      <c r="E11" s="18">
        <v>5000</v>
      </c>
      <c r="F11" s="18">
        <f t="shared" si="1"/>
        <v>5000</v>
      </c>
      <c r="G11" s="5" t="s">
        <v>118</v>
      </c>
      <c r="H11" s="5" t="s">
        <v>4</v>
      </c>
      <c r="I11" s="5"/>
      <c r="J11" s="5" t="s">
        <v>27</v>
      </c>
      <c r="L11" s="7"/>
      <c r="M11" s="7"/>
    </row>
    <row r="12" spans="1:13" s="6" customFormat="1" ht="15" customHeight="1" x14ac:dyDescent="0.25">
      <c r="A12" s="8" t="s">
        <v>40</v>
      </c>
      <c r="B12" s="3"/>
      <c r="C12" s="4" t="s">
        <v>13</v>
      </c>
      <c r="D12" s="17">
        <v>3</v>
      </c>
      <c r="E12" s="18">
        <v>3000</v>
      </c>
      <c r="F12" s="18">
        <f t="shared" ref="F12:F18" si="2">E12*D12</f>
        <v>9000</v>
      </c>
      <c r="G12" s="5" t="s">
        <v>118</v>
      </c>
      <c r="H12" s="5" t="s">
        <v>14</v>
      </c>
      <c r="I12" s="5"/>
      <c r="J12" s="5" t="s">
        <v>27</v>
      </c>
      <c r="L12" s="7"/>
      <c r="M12" s="7"/>
    </row>
    <row r="13" spans="1:13" s="6" customFormat="1" ht="15" customHeight="1" x14ac:dyDescent="0.25">
      <c r="A13" s="8" t="s">
        <v>41</v>
      </c>
      <c r="B13" s="3"/>
      <c r="C13" s="4" t="s">
        <v>13</v>
      </c>
      <c r="D13" s="17">
        <v>2</v>
      </c>
      <c r="E13" s="18">
        <v>1000</v>
      </c>
      <c r="F13" s="18">
        <f t="shared" si="2"/>
        <v>2000</v>
      </c>
      <c r="G13" s="5" t="s">
        <v>118</v>
      </c>
      <c r="H13" s="5" t="s">
        <v>14</v>
      </c>
      <c r="I13" s="5"/>
      <c r="J13" s="5" t="s">
        <v>27</v>
      </c>
      <c r="L13" s="7"/>
      <c r="M13" s="7"/>
    </row>
    <row r="14" spans="1:13" s="6" customFormat="1" ht="15" customHeight="1" x14ac:dyDescent="0.25">
      <c r="A14" s="8" t="s">
        <v>42</v>
      </c>
      <c r="B14" s="3"/>
      <c r="C14" s="4" t="s">
        <v>13</v>
      </c>
      <c r="D14" s="17">
        <v>2</v>
      </c>
      <c r="E14" s="18">
        <v>1000</v>
      </c>
      <c r="F14" s="18">
        <f t="shared" si="2"/>
        <v>2000</v>
      </c>
      <c r="G14" s="5" t="s">
        <v>118</v>
      </c>
      <c r="H14" s="5" t="s">
        <v>14</v>
      </c>
      <c r="I14" s="5"/>
      <c r="J14" s="5" t="s">
        <v>27</v>
      </c>
      <c r="L14" s="7"/>
      <c r="M14" s="7"/>
    </row>
    <row r="15" spans="1:13" s="6" customFormat="1" ht="15" customHeight="1" x14ac:dyDescent="0.25">
      <c r="A15" s="8" t="s">
        <v>43</v>
      </c>
      <c r="B15" s="3"/>
      <c r="C15" s="4" t="s">
        <v>5</v>
      </c>
      <c r="D15" s="17">
        <v>1</v>
      </c>
      <c r="E15" s="18">
        <v>30000</v>
      </c>
      <c r="F15" s="18">
        <f t="shared" si="2"/>
        <v>30000</v>
      </c>
      <c r="G15" s="5" t="s">
        <v>118</v>
      </c>
      <c r="H15" s="5" t="s">
        <v>14</v>
      </c>
      <c r="I15" s="5"/>
      <c r="J15" s="5" t="s">
        <v>27</v>
      </c>
      <c r="L15" s="7"/>
      <c r="M15" s="7"/>
    </row>
    <row r="16" spans="1:13" s="6" customFormat="1" ht="15" customHeight="1" x14ac:dyDescent="0.25">
      <c r="A16" s="8" t="s">
        <v>44</v>
      </c>
      <c r="B16" s="3"/>
      <c r="C16" s="4" t="s">
        <v>13</v>
      </c>
      <c r="D16" s="17">
        <v>2</v>
      </c>
      <c r="E16" s="18">
        <v>2000</v>
      </c>
      <c r="F16" s="18">
        <f t="shared" si="2"/>
        <v>4000</v>
      </c>
      <c r="G16" s="5" t="s">
        <v>118</v>
      </c>
      <c r="H16" s="5" t="s">
        <v>14</v>
      </c>
      <c r="I16" s="5"/>
      <c r="J16" s="5" t="s">
        <v>27</v>
      </c>
      <c r="L16" s="7"/>
      <c r="M16" s="7"/>
    </row>
    <row r="17" spans="1:13" s="6" customFormat="1" ht="15" customHeight="1" x14ac:dyDescent="0.25">
      <c r="A17" s="8" t="s">
        <v>45</v>
      </c>
      <c r="B17" s="3"/>
      <c r="C17" s="4" t="s">
        <v>5</v>
      </c>
      <c r="D17" s="17">
        <v>2</v>
      </c>
      <c r="E17" s="18">
        <v>5000</v>
      </c>
      <c r="F17" s="18">
        <f t="shared" si="2"/>
        <v>10000</v>
      </c>
      <c r="G17" s="5" t="s">
        <v>118</v>
      </c>
      <c r="H17" s="5" t="s">
        <v>14</v>
      </c>
      <c r="I17" s="5"/>
      <c r="J17" s="5" t="s">
        <v>27</v>
      </c>
      <c r="L17" s="7"/>
      <c r="M17" s="7"/>
    </row>
    <row r="18" spans="1:13" s="6" customFormat="1" ht="15" customHeight="1" x14ac:dyDescent="0.25">
      <c r="A18" s="8" t="s">
        <v>46</v>
      </c>
      <c r="B18" s="3"/>
      <c r="C18" s="4" t="s">
        <v>13</v>
      </c>
      <c r="D18" s="17">
        <v>1</v>
      </c>
      <c r="E18" s="18">
        <v>20000</v>
      </c>
      <c r="F18" s="18">
        <f t="shared" si="2"/>
        <v>20000</v>
      </c>
      <c r="G18" s="5" t="s">
        <v>118</v>
      </c>
      <c r="H18" s="5" t="s">
        <v>14</v>
      </c>
      <c r="I18" s="5"/>
      <c r="J18" s="5" t="s">
        <v>27</v>
      </c>
      <c r="L18" s="7"/>
      <c r="M18" s="7"/>
    </row>
    <row r="19" spans="1:13" s="9" customFormat="1" ht="15" customHeight="1" x14ac:dyDescent="0.25">
      <c r="A19" s="8" t="s">
        <v>47</v>
      </c>
      <c r="B19" s="24"/>
      <c r="C19" s="4" t="s">
        <v>15</v>
      </c>
      <c r="D19" s="17">
        <v>1</v>
      </c>
      <c r="E19" s="19"/>
      <c r="F19" s="18"/>
      <c r="G19" s="5" t="s">
        <v>118</v>
      </c>
      <c r="H19" s="5" t="s">
        <v>24</v>
      </c>
      <c r="I19" s="5"/>
      <c r="J19" s="5" t="s">
        <v>27</v>
      </c>
      <c r="M19" s="10"/>
    </row>
    <row r="20" spans="1:13" s="9" customFormat="1" ht="15" customHeight="1" x14ac:dyDescent="0.25">
      <c r="A20" s="8" t="s">
        <v>48</v>
      </c>
      <c r="B20" s="24"/>
      <c r="C20" s="4" t="s">
        <v>6</v>
      </c>
      <c r="D20" s="17">
        <v>2</v>
      </c>
      <c r="E20" s="20"/>
      <c r="F20" s="18"/>
      <c r="G20" s="5" t="s">
        <v>118</v>
      </c>
      <c r="H20" s="5" t="s">
        <v>24</v>
      </c>
      <c r="I20" s="5"/>
      <c r="J20" s="5" t="s">
        <v>27</v>
      </c>
      <c r="M20" s="10"/>
    </row>
    <row r="21" spans="1:13" s="9" customFormat="1" ht="15" customHeight="1" x14ac:dyDescent="0.25">
      <c r="A21" s="8" t="s">
        <v>49</v>
      </c>
      <c r="B21" s="24"/>
      <c r="C21" s="4" t="s">
        <v>6</v>
      </c>
      <c r="D21" s="17">
        <v>2</v>
      </c>
      <c r="E21" s="20"/>
      <c r="F21" s="18"/>
      <c r="G21" s="5" t="s">
        <v>118</v>
      </c>
      <c r="H21" s="5" t="s">
        <v>24</v>
      </c>
      <c r="I21" s="5"/>
      <c r="J21" s="5" t="s">
        <v>27</v>
      </c>
      <c r="M21" s="10"/>
    </row>
    <row r="22" spans="1:13" s="9" customFormat="1" ht="15" customHeight="1" x14ac:dyDescent="0.25">
      <c r="A22" s="8" t="s">
        <v>50</v>
      </c>
      <c r="B22" s="24"/>
      <c r="C22" s="4" t="s">
        <v>6</v>
      </c>
      <c r="D22" s="17">
        <v>1</v>
      </c>
      <c r="E22" s="20"/>
      <c r="F22" s="18"/>
      <c r="G22" s="5" t="s">
        <v>118</v>
      </c>
      <c r="H22" s="5" t="s">
        <v>24</v>
      </c>
      <c r="I22" s="5"/>
      <c r="J22" s="5" t="s">
        <v>27</v>
      </c>
      <c r="M22" s="10"/>
    </row>
    <row r="23" spans="1:13" s="9" customFormat="1" ht="15" customHeight="1" x14ac:dyDescent="0.25">
      <c r="A23" s="8" t="s">
        <v>51</v>
      </c>
      <c r="B23" s="24"/>
      <c r="C23" s="4" t="s">
        <v>17</v>
      </c>
      <c r="D23" s="17">
        <v>6</v>
      </c>
      <c r="E23" s="20">
        <v>11656</v>
      </c>
      <c r="F23" s="18">
        <f t="shared" ref="F23:F32" si="3">E23*D23</f>
        <v>69936</v>
      </c>
      <c r="G23" s="5" t="s">
        <v>118</v>
      </c>
      <c r="H23" s="5" t="s">
        <v>24</v>
      </c>
      <c r="I23" s="5"/>
      <c r="J23" s="5" t="s">
        <v>27</v>
      </c>
      <c r="M23" s="10"/>
    </row>
    <row r="24" spans="1:13" s="9" customFormat="1" ht="15" customHeight="1" x14ac:dyDescent="0.25">
      <c r="A24" s="8" t="s">
        <v>52</v>
      </c>
      <c r="B24" s="24"/>
      <c r="C24" s="4" t="s">
        <v>6</v>
      </c>
      <c r="D24" s="17">
        <v>2</v>
      </c>
      <c r="E24" s="20">
        <v>28000</v>
      </c>
      <c r="F24" s="18">
        <f t="shared" si="3"/>
        <v>56000</v>
      </c>
      <c r="G24" s="5" t="s">
        <v>118</v>
      </c>
      <c r="H24" s="5" t="s">
        <v>24</v>
      </c>
      <c r="I24" s="5"/>
      <c r="J24" s="5" t="s">
        <v>27</v>
      </c>
      <c r="M24" s="10"/>
    </row>
    <row r="25" spans="1:13" s="9" customFormat="1" ht="15" customHeight="1" x14ac:dyDescent="0.25">
      <c r="A25" s="8" t="s">
        <v>53</v>
      </c>
      <c r="B25" s="24"/>
      <c r="C25" s="4" t="s">
        <v>6</v>
      </c>
      <c r="D25" s="17">
        <v>4</v>
      </c>
      <c r="E25" s="20">
        <v>7250</v>
      </c>
      <c r="F25" s="18">
        <f t="shared" si="3"/>
        <v>29000</v>
      </c>
      <c r="G25" s="5" t="s">
        <v>118</v>
      </c>
      <c r="H25" s="5" t="s">
        <v>24</v>
      </c>
      <c r="I25" s="5"/>
      <c r="J25" s="5" t="s">
        <v>27</v>
      </c>
      <c r="M25" s="10"/>
    </row>
    <row r="26" spans="1:13" s="9" customFormat="1" ht="15" customHeight="1" x14ac:dyDescent="0.25">
      <c r="A26" s="8" t="s">
        <v>54</v>
      </c>
      <c r="B26" s="24"/>
      <c r="C26" s="4" t="s">
        <v>6</v>
      </c>
      <c r="D26" s="17">
        <v>2</v>
      </c>
      <c r="E26" s="20">
        <v>6150</v>
      </c>
      <c r="F26" s="18">
        <f t="shared" si="3"/>
        <v>12300</v>
      </c>
      <c r="G26" s="5" t="s">
        <v>118</v>
      </c>
      <c r="H26" s="5" t="s">
        <v>24</v>
      </c>
      <c r="I26" s="5"/>
      <c r="J26" s="5" t="s">
        <v>27</v>
      </c>
      <c r="M26" s="10"/>
    </row>
    <row r="27" spans="1:13" s="9" customFormat="1" ht="15" customHeight="1" x14ac:dyDescent="0.25">
      <c r="A27" s="8" t="s">
        <v>55</v>
      </c>
      <c r="B27" s="24"/>
      <c r="C27" s="4" t="s">
        <v>6</v>
      </c>
      <c r="D27" s="17">
        <v>2</v>
      </c>
      <c r="E27" s="20">
        <v>65</v>
      </c>
      <c r="F27" s="18">
        <f t="shared" si="3"/>
        <v>130</v>
      </c>
      <c r="G27" s="5" t="s">
        <v>118</v>
      </c>
      <c r="H27" s="5" t="s">
        <v>24</v>
      </c>
      <c r="I27" s="5"/>
      <c r="J27" s="5" t="s">
        <v>27</v>
      </c>
      <c r="M27" s="10"/>
    </row>
    <row r="28" spans="1:13" s="9" customFormat="1" ht="15" customHeight="1" x14ac:dyDescent="0.25">
      <c r="A28" s="8" t="s">
        <v>56</v>
      </c>
      <c r="B28" s="24"/>
      <c r="C28" s="4" t="s">
        <v>6</v>
      </c>
      <c r="D28" s="17">
        <v>2</v>
      </c>
      <c r="E28" s="20">
        <v>5525.87</v>
      </c>
      <c r="F28" s="18">
        <f t="shared" si="3"/>
        <v>11051.74</v>
      </c>
      <c r="G28" s="5" t="s">
        <v>118</v>
      </c>
      <c r="H28" s="5" t="s">
        <v>24</v>
      </c>
      <c r="I28" s="5"/>
      <c r="J28" s="5" t="s">
        <v>27</v>
      </c>
      <c r="M28" s="10"/>
    </row>
    <row r="29" spans="1:13" s="9" customFormat="1" ht="15" customHeight="1" x14ac:dyDescent="0.25">
      <c r="A29" s="8" t="s">
        <v>57</v>
      </c>
      <c r="B29" s="24"/>
      <c r="C29" s="4" t="s">
        <v>16</v>
      </c>
      <c r="D29" s="17">
        <v>2</v>
      </c>
      <c r="E29" s="20">
        <v>2306.75</v>
      </c>
      <c r="F29" s="18">
        <f t="shared" si="3"/>
        <v>4613.5</v>
      </c>
      <c r="G29" s="5" t="s">
        <v>118</v>
      </c>
      <c r="H29" s="5" t="s">
        <v>24</v>
      </c>
      <c r="I29" s="5"/>
      <c r="J29" s="5" t="s">
        <v>27</v>
      </c>
      <c r="M29" s="10"/>
    </row>
    <row r="30" spans="1:13" s="9" customFormat="1" ht="15" customHeight="1" x14ac:dyDescent="0.25">
      <c r="A30" s="8" t="s">
        <v>58</v>
      </c>
      <c r="B30" s="24"/>
      <c r="C30" s="4" t="s">
        <v>6</v>
      </c>
      <c r="D30" s="17">
        <v>3</v>
      </c>
      <c r="E30" s="20">
        <v>1900</v>
      </c>
      <c r="F30" s="18">
        <f t="shared" si="3"/>
        <v>5700</v>
      </c>
      <c r="G30" s="5" t="s">
        <v>118</v>
      </c>
      <c r="H30" s="5" t="s">
        <v>24</v>
      </c>
      <c r="I30" s="5"/>
      <c r="J30" s="5" t="s">
        <v>27</v>
      </c>
      <c r="M30" s="10"/>
    </row>
    <row r="31" spans="1:13" s="9" customFormat="1" ht="15" customHeight="1" x14ac:dyDescent="0.25">
      <c r="A31" s="8" t="s">
        <v>59</v>
      </c>
      <c r="B31" s="24"/>
      <c r="C31" s="4" t="s">
        <v>6</v>
      </c>
      <c r="D31" s="17">
        <v>2</v>
      </c>
      <c r="E31" s="20">
        <v>1300</v>
      </c>
      <c r="F31" s="18">
        <f t="shared" si="3"/>
        <v>2600</v>
      </c>
      <c r="G31" s="5" t="s">
        <v>118</v>
      </c>
      <c r="H31" s="5" t="s">
        <v>24</v>
      </c>
      <c r="I31" s="5"/>
      <c r="J31" s="5" t="s">
        <v>27</v>
      </c>
      <c r="M31" s="10"/>
    </row>
    <row r="32" spans="1:13" s="9" customFormat="1" ht="15" customHeight="1" x14ac:dyDescent="0.25">
      <c r="A32" s="8" t="s">
        <v>60</v>
      </c>
      <c r="B32" s="24"/>
      <c r="C32" s="4" t="s">
        <v>5</v>
      </c>
      <c r="D32" s="17">
        <v>1</v>
      </c>
      <c r="E32" s="20">
        <v>5200</v>
      </c>
      <c r="F32" s="18">
        <f t="shared" si="3"/>
        <v>5200</v>
      </c>
      <c r="G32" s="5" t="s">
        <v>118</v>
      </c>
      <c r="H32" s="5" t="s">
        <v>24</v>
      </c>
      <c r="I32" s="5"/>
      <c r="J32" s="5" t="s">
        <v>27</v>
      </c>
      <c r="M32" s="10"/>
    </row>
    <row r="33" spans="1:13" s="9" customFormat="1" ht="15" customHeight="1" x14ac:dyDescent="0.25">
      <c r="A33" s="8" t="s">
        <v>61</v>
      </c>
      <c r="B33" s="24"/>
      <c r="C33" s="4" t="s">
        <v>6</v>
      </c>
      <c r="D33" s="17">
        <v>1</v>
      </c>
      <c r="E33" s="20"/>
      <c r="F33" s="18"/>
      <c r="G33" s="5" t="s">
        <v>118</v>
      </c>
      <c r="H33" s="5" t="s">
        <v>24</v>
      </c>
      <c r="I33" s="5"/>
      <c r="J33" s="5" t="s">
        <v>27</v>
      </c>
      <c r="M33" s="10"/>
    </row>
    <row r="34" spans="1:13" s="9" customFormat="1" ht="15" customHeight="1" x14ac:dyDescent="0.25">
      <c r="A34" s="8" t="s">
        <v>62</v>
      </c>
      <c r="B34" s="24"/>
      <c r="C34" s="4" t="s">
        <v>17</v>
      </c>
      <c r="D34" s="17">
        <v>1</v>
      </c>
      <c r="E34" s="20">
        <v>11656</v>
      </c>
      <c r="F34" s="18">
        <f>E34*D34</f>
        <v>11656</v>
      </c>
      <c r="G34" s="5" t="s">
        <v>118</v>
      </c>
      <c r="H34" s="5" t="s">
        <v>24</v>
      </c>
      <c r="I34" s="5"/>
      <c r="J34" s="5" t="s">
        <v>27</v>
      </c>
      <c r="M34" s="10"/>
    </row>
    <row r="35" spans="1:13" s="9" customFormat="1" ht="15" customHeight="1" x14ac:dyDescent="0.25">
      <c r="A35" s="8" t="s">
        <v>63</v>
      </c>
      <c r="B35" s="24"/>
      <c r="C35" s="4" t="s">
        <v>6</v>
      </c>
      <c r="D35" s="17">
        <v>1</v>
      </c>
      <c r="E35" s="20">
        <v>1500</v>
      </c>
      <c r="F35" s="18">
        <f>E35*D35</f>
        <v>1500</v>
      </c>
      <c r="G35" s="5" t="s">
        <v>118</v>
      </c>
      <c r="H35" s="5" t="s">
        <v>24</v>
      </c>
      <c r="I35" s="5"/>
      <c r="J35" s="5" t="s">
        <v>27</v>
      </c>
      <c r="M35" s="10"/>
    </row>
    <row r="36" spans="1:13" s="9" customFormat="1" ht="15" customHeight="1" x14ac:dyDescent="0.25">
      <c r="A36" s="8" t="s">
        <v>64</v>
      </c>
      <c r="B36" s="24"/>
      <c r="C36" s="4" t="s">
        <v>6</v>
      </c>
      <c r="D36" s="17">
        <v>2</v>
      </c>
      <c r="E36" s="20">
        <v>1150</v>
      </c>
      <c r="F36" s="18">
        <f>E36*D36</f>
        <v>2300</v>
      </c>
      <c r="G36" s="5" t="s">
        <v>118</v>
      </c>
      <c r="H36" s="5" t="s">
        <v>24</v>
      </c>
      <c r="I36" s="5"/>
      <c r="J36" s="5" t="s">
        <v>27</v>
      </c>
      <c r="M36" s="10"/>
    </row>
    <row r="37" spans="1:13" s="9" customFormat="1" ht="15" customHeight="1" x14ac:dyDescent="0.25">
      <c r="A37" s="8" t="s">
        <v>61</v>
      </c>
      <c r="B37" s="24"/>
      <c r="C37" s="4" t="s">
        <v>6</v>
      </c>
      <c r="D37" s="17">
        <v>1</v>
      </c>
      <c r="E37" s="20"/>
      <c r="F37" s="18"/>
      <c r="G37" s="5" t="s">
        <v>118</v>
      </c>
      <c r="H37" s="5" t="s">
        <v>24</v>
      </c>
      <c r="I37" s="5"/>
      <c r="J37" s="5" t="s">
        <v>27</v>
      </c>
      <c r="M37" s="10"/>
    </row>
    <row r="38" spans="1:13" s="9" customFormat="1" ht="15" customHeight="1" x14ac:dyDescent="0.25">
      <c r="A38" s="8" t="s">
        <v>62</v>
      </c>
      <c r="B38" s="24"/>
      <c r="C38" s="4" t="s">
        <v>17</v>
      </c>
      <c r="D38" s="17">
        <v>1</v>
      </c>
      <c r="E38" s="20">
        <v>11656</v>
      </c>
      <c r="F38" s="18">
        <f>E38*D38</f>
        <v>11656</v>
      </c>
      <c r="G38" s="5" t="s">
        <v>118</v>
      </c>
      <c r="H38" s="5" t="s">
        <v>24</v>
      </c>
      <c r="I38" s="5"/>
      <c r="J38" s="5" t="s">
        <v>27</v>
      </c>
      <c r="M38" s="10"/>
    </row>
    <row r="39" spans="1:13" s="9" customFormat="1" ht="15" customHeight="1" x14ac:dyDescent="0.25">
      <c r="A39" s="8" t="s">
        <v>65</v>
      </c>
      <c r="B39" s="24"/>
      <c r="C39" s="4" t="s">
        <v>17</v>
      </c>
      <c r="D39" s="17">
        <v>1</v>
      </c>
      <c r="E39" s="20">
        <v>27384</v>
      </c>
      <c r="F39" s="18">
        <f>E39*D39</f>
        <v>27384</v>
      </c>
      <c r="G39" s="5" t="s">
        <v>118</v>
      </c>
      <c r="H39" s="5" t="s">
        <v>24</v>
      </c>
      <c r="I39" s="5"/>
      <c r="J39" s="5" t="s">
        <v>27</v>
      </c>
      <c r="M39" s="10"/>
    </row>
    <row r="40" spans="1:13" s="9" customFormat="1" ht="15" customHeight="1" x14ac:dyDescent="0.25">
      <c r="A40" s="8" t="s">
        <v>66</v>
      </c>
      <c r="B40" s="24"/>
      <c r="C40" s="4" t="s">
        <v>6</v>
      </c>
      <c r="D40" s="17">
        <v>1</v>
      </c>
      <c r="E40" s="20">
        <v>35000</v>
      </c>
      <c r="F40" s="18">
        <f>E40*D40</f>
        <v>35000</v>
      </c>
      <c r="G40" s="5" t="s">
        <v>118</v>
      </c>
      <c r="H40" s="5" t="s">
        <v>24</v>
      </c>
      <c r="I40" s="5"/>
      <c r="J40" s="5" t="s">
        <v>27</v>
      </c>
      <c r="M40" s="10"/>
    </row>
    <row r="41" spans="1:13" s="9" customFormat="1" ht="15" customHeight="1" x14ac:dyDescent="0.25">
      <c r="A41" s="8" t="s">
        <v>67</v>
      </c>
      <c r="B41" s="24"/>
      <c r="C41" s="4" t="s">
        <v>6</v>
      </c>
      <c r="D41" s="17">
        <v>1</v>
      </c>
      <c r="E41" s="20">
        <v>26500</v>
      </c>
      <c r="F41" s="18">
        <f>E41*D41</f>
        <v>26500</v>
      </c>
      <c r="G41" s="5" t="s">
        <v>118</v>
      </c>
      <c r="H41" s="5" t="s">
        <v>24</v>
      </c>
      <c r="I41" s="5"/>
      <c r="J41" s="5" t="s">
        <v>27</v>
      </c>
      <c r="M41" s="10"/>
    </row>
    <row r="42" spans="1:13" s="9" customFormat="1" ht="15" customHeight="1" x14ac:dyDescent="0.25">
      <c r="A42" s="8" t="s">
        <v>64</v>
      </c>
      <c r="B42" s="24"/>
      <c r="C42" s="4" t="s">
        <v>6</v>
      </c>
      <c r="D42" s="17">
        <v>2</v>
      </c>
      <c r="E42" s="20">
        <v>1150</v>
      </c>
      <c r="F42" s="18">
        <f>E42*D42</f>
        <v>2300</v>
      </c>
      <c r="G42" s="5" t="s">
        <v>118</v>
      </c>
      <c r="H42" s="5" t="s">
        <v>24</v>
      </c>
      <c r="I42" s="5"/>
      <c r="J42" s="5" t="s">
        <v>27</v>
      </c>
      <c r="M42" s="10"/>
    </row>
    <row r="43" spans="1:13" s="9" customFormat="1" ht="15" customHeight="1" x14ac:dyDescent="0.25">
      <c r="A43" s="8" t="s">
        <v>68</v>
      </c>
      <c r="B43" s="24"/>
      <c r="C43" s="4" t="s">
        <v>6</v>
      </c>
      <c r="D43" s="17">
        <v>1</v>
      </c>
      <c r="E43" s="20"/>
      <c r="F43" s="18"/>
      <c r="G43" s="5" t="s">
        <v>118</v>
      </c>
      <c r="H43" s="5" t="s">
        <v>24</v>
      </c>
      <c r="I43" s="5"/>
      <c r="J43" s="5" t="s">
        <v>27</v>
      </c>
      <c r="M43" s="10"/>
    </row>
    <row r="44" spans="1:13" s="9" customFormat="1" ht="15" customHeight="1" x14ac:dyDescent="0.25">
      <c r="A44" s="8" t="s">
        <v>62</v>
      </c>
      <c r="B44" s="24"/>
      <c r="C44" s="4" t="s">
        <v>17</v>
      </c>
      <c r="D44" s="17">
        <v>1</v>
      </c>
      <c r="E44" s="20">
        <v>11656</v>
      </c>
      <c r="F44" s="18">
        <f>E44*D44</f>
        <v>11656</v>
      </c>
      <c r="G44" s="5" t="s">
        <v>118</v>
      </c>
      <c r="H44" s="5" t="s">
        <v>24</v>
      </c>
      <c r="I44" s="5"/>
      <c r="J44" s="5" t="s">
        <v>27</v>
      </c>
      <c r="M44" s="10"/>
    </row>
    <row r="45" spans="1:13" s="9" customFormat="1" ht="15" customHeight="1" x14ac:dyDescent="0.25">
      <c r="A45" s="8" t="s">
        <v>65</v>
      </c>
      <c r="B45" s="24"/>
      <c r="C45" s="4" t="s">
        <v>17</v>
      </c>
      <c r="D45" s="17">
        <v>1</v>
      </c>
      <c r="E45" s="20">
        <v>27384</v>
      </c>
      <c r="F45" s="18">
        <f>E45*D45</f>
        <v>27384</v>
      </c>
      <c r="G45" s="5" t="s">
        <v>118</v>
      </c>
      <c r="H45" s="5" t="s">
        <v>24</v>
      </c>
      <c r="I45" s="5"/>
      <c r="J45" s="5" t="s">
        <v>27</v>
      </c>
      <c r="M45" s="10"/>
    </row>
    <row r="46" spans="1:13" s="9" customFormat="1" ht="15" customHeight="1" x14ac:dyDescent="0.25">
      <c r="A46" s="8" t="s">
        <v>67</v>
      </c>
      <c r="B46" s="24"/>
      <c r="C46" s="4" t="s">
        <v>6</v>
      </c>
      <c r="D46" s="17">
        <v>1</v>
      </c>
      <c r="E46" s="20">
        <v>26500</v>
      </c>
      <c r="F46" s="18">
        <f>E46*D46</f>
        <v>26500</v>
      </c>
      <c r="G46" s="5" t="s">
        <v>118</v>
      </c>
      <c r="H46" s="5" t="s">
        <v>24</v>
      </c>
      <c r="I46" s="5"/>
      <c r="J46" s="5" t="s">
        <v>27</v>
      </c>
      <c r="M46" s="10"/>
    </row>
    <row r="47" spans="1:13" s="9" customFormat="1" ht="15" customHeight="1" x14ac:dyDescent="0.25">
      <c r="A47" s="8" t="s">
        <v>64</v>
      </c>
      <c r="B47" s="24"/>
      <c r="C47" s="4" t="s">
        <v>6</v>
      </c>
      <c r="D47" s="17">
        <v>2</v>
      </c>
      <c r="E47" s="20">
        <v>1150</v>
      </c>
      <c r="F47" s="18">
        <f>E47*D47</f>
        <v>2300</v>
      </c>
      <c r="G47" s="5" t="s">
        <v>118</v>
      </c>
      <c r="H47" s="5" t="s">
        <v>24</v>
      </c>
      <c r="I47" s="5"/>
      <c r="J47" s="5" t="s">
        <v>27</v>
      </c>
      <c r="M47" s="10"/>
    </row>
    <row r="48" spans="1:13" s="9" customFormat="1" ht="15" customHeight="1" x14ac:dyDescent="0.25">
      <c r="A48" s="8" t="s">
        <v>61</v>
      </c>
      <c r="B48" s="24"/>
      <c r="C48" s="4" t="s">
        <v>6</v>
      </c>
      <c r="D48" s="17">
        <v>1</v>
      </c>
      <c r="E48" s="20"/>
      <c r="F48" s="18"/>
      <c r="G48" s="5" t="s">
        <v>118</v>
      </c>
      <c r="H48" s="5" t="s">
        <v>24</v>
      </c>
      <c r="I48" s="5"/>
      <c r="J48" s="5" t="s">
        <v>27</v>
      </c>
      <c r="M48" s="10"/>
    </row>
    <row r="49" spans="1:13" s="9" customFormat="1" ht="15" customHeight="1" x14ac:dyDescent="0.25">
      <c r="A49" s="8" t="s">
        <v>65</v>
      </c>
      <c r="B49" s="24"/>
      <c r="C49" s="4" t="s">
        <v>17</v>
      </c>
      <c r="D49" s="17">
        <v>1</v>
      </c>
      <c r="E49" s="20">
        <v>27384</v>
      </c>
      <c r="F49" s="18">
        <f>E49*D49</f>
        <v>27384</v>
      </c>
      <c r="G49" s="5" t="s">
        <v>118</v>
      </c>
      <c r="H49" s="5" t="s">
        <v>24</v>
      </c>
      <c r="I49" s="5"/>
      <c r="J49" s="5" t="s">
        <v>27</v>
      </c>
      <c r="M49" s="10"/>
    </row>
    <row r="50" spans="1:13" s="9" customFormat="1" ht="15" customHeight="1" x14ac:dyDescent="0.25">
      <c r="A50" s="8" t="s">
        <v>69</v>
      </c>
      <c r="B50" s="24"/>
      <c r="C50" s="4" t="s">
        <v>6</v>
      </c>
      <c r="D50" s="17">
        <v>1</v>
      </c>
      <c r="E50" s="20">
        <v>1500</v>
      </c>
      <c r="F50" s="18">
        <f>E50*D50</f>
        <v>1500</v>
      </c>
      <c r="G50" s="5" t="s">
        <v>118</v>
      </c>
      <c r="H50" s="5" t="s">
        <v>24</v>
      </c>
      <c r="I50" s="5"/>
      <c r="J50" s="5" t="s">
        <v>27</v>
      </c>
      <c r="M50" s="10"/>
    </row>
    <row r="51" spans="1:13" s="9" customFormat="1" ht="15" customHeight="1" x14ac:dyDescent="0.25">
      <c r="A51" s="8" t="s">
        <v>62</v>
      </c>
      <c r="B51" s="24"/>
      <c r="C51" s="4" t="s">
        <v>17</v>
      </c>
      <c r="D51" s="17">
        <v>1</v>
      </c>
      <c r="E51" s="20">
        <v>11656</v>
      </c>
      <c r="F51" s="18">
        <f>E51*D51</f>
        <v>11656</v>
      </c>
      <c r="G51" s="5" t="s">
        <v>118</v>
      </c>
      <c r="H51" s="5" t="s">
        <v>24</v>
      </c>
      <c r="I51" s="5"/>
      <c r="J51" s="5" t="s">
        <v>27</v>
      </c>
      <c r="M51" s="10"/>
    </row>
    <row r="52" spans="1:13" s="9" customFormat="1" ht="15" customHeight="1" x14ac:dyDescent="0.25">
      <c r="A52" s="8" t="s">
        <v>64</v>
      </c>
      <c r="B52" s="24"/>
      <c r="C52" s="4" t="s">
        <v>6</v>
      </c>
      <c r="D52" s="17">
        <v>6</v>
      </c>
      <c r="E52" s="20">
        <v>1150</v>
      </c>
      <c r="F52" s="18">
        <f>E52*D52</f>
        <v>6900</v>
      </c>
      <c r="G52" s="5" t="s">
        <v>118</v>
      </c>
      <c r="H52" s="5" t="s">
        <v>24</v>
      </c>
      <c r="I52" s="5"/>
      <c r="J52" s="5" t="s">
        <v>27</v>
      </c>
      <c r="M52" s="10"/>
    </row>
    <row r="53" spans="1:13" s="9" customFormat="1" ht="15" customHeight="1" x14ac:dyDescent="0.25">
      <c r="A53" s="8" t="s">
        <v>67</v>
      </c>
      <c r="B53" s="24"/>
      <c r="C53" s="4" t="s">
        <v>6</v>
      </c>
      <c r="D53" s="17">
        <v>1</v>
      </c>
      <c r="E53" s="20">
        <v>26500</v>
      </c>
      <c r="F53" s="18">
        <f>E53*D53</f>
        <v>26500</v>
      </c>
      <c r="G53" s="5" t="s">
        <v>118</v>
      </c>
      <c r="H53" s="5" t="s">
        <v>24</v>
      </c>
      <c r="I53" s="5"/>
      <c r="J53" s="5" t="s">
        <v>27</v>
      </c>
      <c r="M53" s="10"/>
    </row>
    <row r="54" spans="1:13" s="9" customFormat="1" ht="15" customHeight="1" x14ac:dyDescent="0.25">
      <c r="A54" s="8" t="s">
        <v>70</v>
      </c>
      <c r="B54" s="24"/>
      <c r="C54" s="4" t="s">
        <v>6</v>
      </c>
      <c r="D54" s="17">
        <v>1</v>
      </c>
      <c r="E54" s="20"/>
      <c r="F54" s="18"/>
      <c r="G54" s="5" t="s">
        <v>118</v>
      </c>
      <c r="H54" s="5" t="s">
        <v>24</v>
      </c>
      <c r="I54" s="5"/>
      <c r="J54" s="5" t="s">
        <v>27</v>
      </c>
      <c r="M54" s="10"/>
    </row>
    <row r="55" spans="1:13" s="9" customFormat="1" ht="15" customHeight="1" x14ac:dyDescent="0.25">
      <c r="A55" s="8" t="s">
        <v>71</v>
      </c>
      <c r="B55" s="24"/>
      <c r="C55" s="4" t="s">
        <v>28</v>
      </c>
      <c r="D55" s="17">
        <v>10</v>
      </c>
      <c r="E55" s="18">
        <v>21900</v>
      </c>
      <c r="F55" s="18">
        <f t="shared" ref="F55:F61" si="4">E55*D55</f>
        <v>219000</v>
      </c>
      <c r="G55" s="5" t="s">
        <v>118</v>
      </c>
      <c r="H55" s="5" t="s">
        <v>24</v>
      </c>
      <c r="I55" s="5"/>
      <c r="J55" s="5" t="s">
        <v>27</v>
      </c>
      <c r="M55" s="10"/>
    </row>
    <row r="56" spans="1:13" s="9" customFormat="1" ht="15" customHeight="1" x14ac:dyDescent="0.25">
      <c r="A56" s="8" t="s">
        <v>72</v>
      </c>
      <c r="B56" s="24"/>
      <c r="C56" s="4" t="s">
        <v>6</v>
      </c>
      <c r="D56" s="17">
        <v>3</v>
      </c>
      <c r="E56" s="20">
        <v>3285</v>
      </c>
      <c r="F56" s="18">
        <f t="shared" si="4"/>
        <v>9855</v>
      </c>
      <c r="G56" s="5" t="s">
        <v>118</v>
      </c>
      <c r="H56" s="5" t="s">
        <v>24</v>
      </c>
      <c r="I56" s="5"/>
      <c r="J56" s="5" t="s">
        <v>27</v>
      </c>
      <c r="M56" s="10"/>
    </row>
    <row r="57" spans="1:13" s="9" customFormat="1" ht="15" customHeight="1" x14ac:dyDescent="0.25">
      <c r="A57" s="8" t="s">
        <v>53</v>
      </c>
      <c r="B57" s="24"/>
      <c r="C57" s="4" t="s">
        <v>6</v>
      </c>
      <c r="D57" s="17">
        <v>1</v>
      </c>
      <c r="E57" s="20">
        <v>7250</v>
      </c>
      <c r="F57" s="18">
        <f t="shared" si="4"/>
        <v>7250</v>
      </c>
      <c r="G57" s="5" t="s">
        <v>118</v>
      </c>
      <c r="H57" s="5" t="s">
        <v>24</v>
      </c>
      <c r="I57" s="5"/>
      <c r="J57" s="5" t="s">
        <v>27</v>
      </c>
      <c r="M57" s="10"/>
    </row>
    <row r="58" spans="1:13" s="9" customFormat="1" ht="15" customHeight="1" x14ac:dyDescent="0.25">
      <c r="A58" s="8" t="s">
        <v>64</v>
      </c>
      <c r="B58" s="24"/>
      <c r="C58" s="4" t="s">
        <v>6</v>
      </c>
      <c r="D58" s="17">
        <v>4</v>
      </c>
      <c r="E58" s="20">
        <v>1150</v>
      </c>
      <c r="F58" s="18">
        <f t="shared" si="4"/>
        <v>4600</v>
      </c>
      <c r="G58" s="5" t="s">
        <v>118</v>
      </c>
      <c r="H58" s="5" t="s">
        <v>24</v>
      </c>
      <c r="I58" s="5"/>
      <c r="J58" s="5" t="s">
        <v>27</v>
      </c>
      <c r="M58" s="10"/>
    </row>
    <row r="59" spans="1:13" s="9" customFormat="1" ht="15" customHeight="1" x14ac:dyDescent="0.25">
      <c r="A59" s="8" t="s">
        <v>73</v>
      </c>
      <c r="B59" s="24"/>
      <c r="C59" s="4" t="s">
        <v>6</v>
      </c>
      <c r="D59" s="17">
        <v>6</v>
      </c>
      <c r="E59" s="20">
        <v>1220</v>
      </c>
      <c r="F59" s="18">
        <f t="shared" si="4"/>
        <v>7320</v>
      </c>
      <c r="G59" s="5" t="s">
        <v>118</v>
      </c>
      <c r="H59" s="5" t="s">
        <v>24</v>
      </c>
      <c r="I59" s="5"/>
      <c r="J59" s="5" t="s">
        <v>27</v>
      </c>
      <c r="M59" s="10"/>
    </row>
    <row r="60" spans="1:13" s="9" customFormat="1" ht="15" customHeight="1" x14ac:dyDescent="0.25">
      <c r="A60" s="8" t="s">
        <v>51</v>
      </c>
      <c r="B60" s="24"/>
      <c r="C60" s="4" t="s">
        <v>17</v>
      </c>
      <c r="D60" s="17">
        <v>10</v>
      </c>
      <c r="E60" s="20">
        <v>11656</v>
      </c>
      <c r="F60" s="18">
        <f t="shared" si="4"/>
        <v>116560</v>
      </c>
      <c r="G60" s="5" t="s">
        <v>118</v>
      </c>
      <c r="H60" s="5" t="s">
        <v>24</v>
      </c>
      <c r="I60" s="5"/>
      <c r="J60" s="5" t="s">
        <v>27</v>
      </c>
      <c r="M60" s="10"/>
    </row>
    <row r="61" spans="1:13" s="9" customFormat="1" ht="15" customHeight="1" x14ac:dyDescent="0.25">
      <c r="A61" s="8" t="s">
        <v>60</v>
      </c>
      <c r="B61" s="24"/>
      <c r="C61" s="4" t="s">
        <v>5</v>
      </c>
      <c r="D61" s="17">
        <v>1</v>
      </c>
      <c r="E61" s="20">
        <v>5360</v>
      </c>
      <c r="F61" s="18">
        <f t="shared" si="4"/>
        <v>5360</v>
      </c>
      <c r="G61" s="5" t="s">
        <v>118</v>
      </c>
      <c r="H61" s="5" t="s">
        <v>24</v>
      </c>
      <c r="I61" s="5"/>
      <c r="J61" s="5" t="s">
        <v>27</v>
      </c>
      <c r="M61" s="10"/>
    </row>
    <row r="62" spans="1:13" s="9" customFormat="1" ht="15" customHeight="1" x14ac:dyDescent="0.25">
      <c r="A62" s="8" t="s">
        <v>61</v>
      </c>
      <c r="B62" s="24"/>
      <c r="C62" s="4" t="s">
        <v>6</v>
      </c>
      <c r="D62" s="17">
        <v>1</v>
      </c>
      <c r="E62" s="20"/>
      <c r="F62" s="18"/>
      <c r="G62" s="5" t="s">
        <v>118</v>
      </c>
      <c r="H62" s="5" t="s">
        <v>24</v>
      </c>
      <c r="I62" s="5"/>
      <c r="J62" s="5" t="s">
        <v>27</v>
      </c>
      <c r="M62" s="10"/>
    </row>
    <row r="63" spans="1:13" s="9" customFormat="1" ht="15" customHeight="1" x14ac:dyDescent="0.25">
      <c r="A63" s="8" t="s">
        <v>74</v>
      </c>
      <c r="B63" s="24"/>
      <c r="C63" s="4" t="s">
        <v>6</v>
      </c>
      <c r="D63" s="17">
        <v>1</v>
      </c>
      <c r="E63" s="20"/>
      <c r="F63" s="18"/>
      <c r="G63" s="5" t="s">
        <v>118</v>
      </c>
      <c r="H63" s="5" t="s">
        <v>24</v>
      </c>
      <c r="I63" s="5"/>
      <c r="J63" s="5" t="s">
        <v>27</v>
      </c>
      <c r="M63" s="10"/>
    </row>
    <row r="64" spans="1:13" s="9" customFormat="1" ht="15" customHeight="1" x14ac:dyDescent="0.25">
      <c r="A64" s="8" t="s">
        <v>75</v>
      </c>
      <c r="B64" s="24"/>
      <c r="C64" s="4" t="s">
        <v>6</v>
      </c>
      <c r="D64" s="17">
        <v>1</v>
      </c>
      <c r="E64" s="20"/>
      <c r="F64" s="18"/>
      <c r="G64" s="5" t="s">
        <v>118</v>
      </c>
      <c r="H64" s="5" t="s">
        <v>24</v>
      </c>
      <c r="I64" s="5"/>
      <c r="J64" s="5" t="s">
        <v>27</v>
      </c>
      <c r="M64" s="10"/>
    </row>
    <row r="65" spans="1:13" s="9" customFormat="1" ht="15" customHeight="1" x14ac:dyDescent="0.25">
      <c r="A65" s="8" t="s">
        <v>76</v>
      </c>
      <c r="B65" s="24"/>
      <c r="C65" s="4" t="s">
        <v>6</v>
      </c>
      <c r="D65" s="17">
        <v>1</v>
      </c>
      <c r="E65" s="20"/>
      <c r="F65" s="18"/>
      <c r="G65" s="5" t="s">
        <v>118</v>
      </c>
      <c r="H65" s="5" t="s">
        <v>24</v>
      </c>
      <c r="I65" s="5"/>
      <c r="J65" s="5" t="s">
        <v>27</v>
      </c>
      <c r="M65" s="10"/>
    </row>
    <row r="66" spans="1:13" s="9" customFormat="1" ht="15" customHeight="1" x14ac:dyDescent="0.25">
      <c r="A66" s="8" t="s">
        <v>77</v>
      </c>
      <c r="B66" s="24"/>
      <c r="C66" s="4" t="s">
        <v>17</v>
      </c>
      <c r="D66" s="17">
        <v>6</v>
      </c>
      <c r="E66" s="20">
        <v>11656</v>
      </c>
      <c r="F66" s="18">
        <f t="shared" ref="F66:F74" si="5">E66*D66</f>
        <v>69936</v>
      </c>
      <c r="G66" s="5" t="s">
        <v>118</v>
      </c>
      <c r="H66" s="5" t="s">
        <v>24</v>
      </c>
      <c r="I66" s="5"/>
      <c r="J66" s="5" t="s">
        <v>27</v>
      </c>
      <c r="M66" s="10"/>
    </row>
    <row r="67" spans="1:13" s="9" customFormat="1" ht="15" customHeight="1" x14ac:dyDescent="0.25">
      <c r="A67" s="8" t="s">
        <v>78</v>
      </c>
      <c r="B67" s="24"/>
      <c r="C67" s="4" t="s">
        <v>28</v>
      </c>
      <c r="D67" s="17">
        <v>13</v>
      </c>
      <c r="E67" s="18">
        <v>21900</v>
      </c>
      <c r="F67" s="18">
        <f t="shared" si="5"/>
        <v>284700</v>
      </c>
      <c r="G67" s="5" t="s">
        <v>118</v>
      </c>
      <c r="H67" s="5" t="s">
        <v>24</v>
      </c>
      <c r="I67" s="5"/>
      <c r="J67" s="5" t="s">
        <v>27</v>
      </c>
      <c r="M67" s="10"/>
    </row>
    <row r="68" spans="1:13" s="9" customFormat="1" ht="15" customHeight="1" x14ac:dyDescent="0.25">
      <c r="A68" s="8" t="s">
        <v>79</v>
      </c>
      <c r="B68" s="24"/>
      <c r="C68" s="4" t="s">
        <v>28</v>
      </c>
      <c r="D68" s="17">
        <v>2</v>
      </c>
      <c r="E68" s="18">
        <v>4700</v>
      </c>
      <c r="F68" s="18">
        <f t="shared" si="5"/>
        <v>9400</v>
      </c>
      <c r="G68" s="5" t="s">
        <v>118</v>
      </c>
      <c r="H68" s="5" t="s">
        <v>24</v>
      </c>
      <c r="I68" s="5"/>
      <c r="J68" s="5" t="s">
        <v>27</v>
      </c>
      <c r="M68" s="10"/>
    </row>
    <row r="69" spans="1:13" s="9" customFormat="1" ht="15" customHeight="1" x14ac:dyDescent="0.25">
      <c r="A69" s="8" t="s">
        <v>80</v>
      </c>
      <c r="B69" s="24"/>
      <c r="C69" s="4" t="s">
        <v>6</v>
      </c>
      <c r="D69" s="17">
        <v>4</v>
      </c>
      <c r="E69" s="20">
        <v>3285</v>
      </c>
      <c r="F69" s="18">
        <f t="shared" si="5"/>
        <v>13140</v>
      </c>
      <c r="G69" s="5" t="s">
        <v>118</v>
      </c>
      <c r="H69" s="5" t="s">
        <v>24</v>
      </c>
      <c r="I69" s="5"/>
      <c r="J69" s="5" t="s">
        <v>27</v>
      </c>
      <c r="M69" s="10"/>
    </row>
    <row r="70" spans="1:13" s="9" customFormat="1" ht="15" customHeight="1" x14ac:dyDescent="0.25">
      <c r="A70" s="8" t="s">
        <v>81</v>
      </c>
      <c r="B70" s="24"/>
      <c r="C70" s="4" t="s">
        <v>6</v>
      </c>
      <c r="D70" s="17">
        <v>25</v>
      </c>
      <c r="E70" s="20">
        <v>1150</v>
      </c>
      <c r="F70" s="18">
        <f t="shared" si="5"/>
        <v>28750</v>
      </c>
      <c r="G70" s="5" t="s">
        <v>118</v>
      </c>
      <c r="H70" s="5" t="s">
        <v>24</v>
      </c>
      <c r="I70" s="5"/>
      <c r="J70" s="5" t="s">
        <v>27</v>
      </c>
      <c r="M70" s="10"/>
    </row>
    <row r="71" spans="1:13" s="9" customFormat="1" ht="15" customHeight="1" x14ac:dyDescent="0.25">
      <c r="A71" s="8" t="s">
        <v>82</v>
      </c>
      <c r="B71" s="24"/>
      <c r="C71" s="4" t="s">
        <v>6</v>
      </c>
      <c r="D71" s="17">
        <v>14</v>
      </c>
      <c r="E71" s="20">
        <v>1220</v>
      </c>
      <c r="F71" s="18">
        <f t="shared" si="5"/>
        <v>17080</v>
      </c>
      <c r="G71" s="5" t="s">
        <v>118</v>
      </c>
      <c r="H71" s="5" t="s">
        <v>24</v>
      </c>
      <c r="I71" s="5"/>
      <c r="J71" s="5" t="s">
        <v>27</v>
      </c>
      <c r="M71" s="10"/>
    </row>
    <row r="72" spans="1:13" s="9" customFormat="1" ht="15" customHeight="1" x14ac:dyDescent="0.25">
      <c r="A72" s="8" t="s">
        <v>83</v>
      </c>
      <c r="B72" s="24"/>
      <c r="C72" s="4" t="s">
        <v>6</v>
      </c>
      <c r="D72" s="17">
        <v>10</v>
      </c>
      <c r="E72" s="20">
        <v>180</v>
      </c>
      <c r="F72" s="18">
        <f t="shared" si="5"/>
        <v>1800</v>
      </c>
      <c r="G72" s="5" t="s">
        <v>118</v>
      </c>
      <c r="H72" s="5" t="s">
        <v>24</v>
      </c>
      <c r="I72" s="5"/>
      <c r="J72" s="5" t="s">
        <v>27</v>
      </c>
      <c r="M72" s="10"/>
    </row>
    <row r="73" spans="1:13" s="9" customFormat="1" ht="15" customHeight="1" x14ac:dyDescent="0.25">
      <c r="A73" s="8" t="s">
        <v>53</v>
      </c>
      <c r="B73" s="24"/>
      <c r="C73" s="4" t="s">
        <v>6</v>
      </c>
      <c r="D73" s="17">
        <v>1</v>
      </c>
      <c r="E73" s="20">
        <v>7250</v>
      </c>
      <c r="F73" s="18">
        <f t="shared" si="5"/>
        <v>7250</v>
      </c>
      <c r="G73" s="5" t="s">
        <v>118</v>
      </c>
      <c r="H73" s="5" t="s">
        <v>24</v>
      </c>
      <c r="I73" s="5"/>
      <c r="J73" s="5" t="s">
        <v>27</v>
      </c>
      <c r="M73" s="10"/>
    </row>
    <row r="74" spans="1:13" s="9" customFormat="1" ht="15" customHeight="1" x14ac:dyDescent="0.25">
      <c r="A74" s="8" t="s">
        <v>60</v>
      </c>
      <c r="B74" s="24"/>
      <c r="C74" s="4" t="s">
        <v>5</v>
      </c>
      <c r="D74" s="17">
        <v>1</v>
      </c>
      <c r="E74" s="20">
        <v>8240</v>
      </c>
      <c r="F74" s="18">
        <f t="shared" si="5"/>
        <v>8240</v>
      </c>
      <c r="G74" s="5" t="s">
        <v>118</v>
      </c>
      <c r="H74" s="5" t="s">
        <v>24</v>
      </c>
      <c r="I74" s="5"/>
      <c r="J74" s="5" t="s">
        <v>27</v>
      </c>
      <c r="M74" s="10"/>
    </row>
    <row r="75" spans="1:13" s="9" customFormat="1" ht="15" customHeight="1" x14ac:dyDescent="0.25">
      <c r="A75" s="8" t="s">
        <v>84</v>
      </c>
      <c r="B75" s="24"/>
      <c r="C75" s="4" t="s">
        <v>6</v>
      </c>
      <c r="D75" s="17">
        <v>1</v>
      </c>
      <c r="E75" s="20"/>
      <c r="F75" s="18"/>
      <c r="G75" s="5" t="s">
        <v>118</v>
      </c>
      <c r="H75" s="5" t="s">
        <v>24</v>
      </c>
      <c r="I75" s="5"/>
      <c r="J75" s="5" t="s">
        <v>27</v>
      </c>
      <c r="M75" s="10"/>
    </row>
    <row r="76" spans="1:13" s="9" customFormat="1" ht="15" customHeight="1" x14ac:dyDescent="0.25">
      <c r="A76" s="8" t="s">
        <v>85</v>
      </c>
      <c r="B76" s="24"/>
      <c r="C76" s="4" t="s">
        <v>6</v>
      </c>
      <c r="D76" s="17">
        <v>2</v>
      </c>
      <c r="E76" s="20">
        <v>1840</v>
      </c>
      <c r="F76" s="18">
        <f t="shared" ref="F76:F82" si="6">E76*D76</f>
        <v>3680</v>
      </c>
      <c r="G76" s="5" t="s">
        <v>118</v>
      </c>
      <c r="H76" s="5" t="s">
        <v>24</v>
      </c>
      <c r="I76" s="5"/>
      <c r="J76" s="5" t="s">
        <v>27</v>
      </c>
      <c r="M76" s="10"/>
    </row>
    <row r="77" spans="1:13" s="9" customFormat="1" ht="15" customHeight="1" x14ac:dyDescent="0.25">
      <c r="A77" s="8" t="s">
        <v>86</v>
      </c>
      <c r="B77" s="24"/>
      <c r="C77" s="4" t="s">
        <v>16</v>
      </c>
      <c r="D77" s="17">
        <v>2</v>
      </c>
      <c r="E77" s="20">
        <v>592.22</v>
      </c>
      <c r="F77" s="18">
        <f t="shared" si="6"/>
        <v>1184.44</v>
      </c>
      <c r="G77" s="5" t="s">
        <v>118</v>
      </c>
      <c r="H77" s="5" t="s">
        <v>24</v>
      </c>
      <c r="I77" s="5"/>
      <c r="J77" s="5" t="s">
        <v>27</v>
      </c>
      <c r="M77" s="10"/>
    </row>
    <row r="78" spans="1:13" s="9" customFormat="1" ht="15" customHeight="1" x14ac:dyDescent="0.25">
      <c r="A78" s="8" t="s">
        <v>87</v>
      </c>
      <c r="B78" s="24"/>
      <c r="C78" s="4" t="s">
        <v>28</v>
      </c>
      <c r="D78" s="17">
        <v>6</v>
      </c>
      <c r="E78" s="18">
        <v>3700</v>
      </c>
      <c r="F78" s="18">
        <f t="shared" si="6"/>
        <v>22200</v>
      </c>
      <c r="G78" s="5" t="s">
        <v>118</v>
      </c>
      <c r="H78" s="5" t="s">
        <v>24</v>
      </c>
      <c r="I78" s="5"/>
      <c r="J78" s="5" t="s">
        <v>27</v>
      </c>
      <c r="M78" s="10"/>
    </row>
    <row r="79" spans="1:13" s="9" customFormat="1" ht="15" customHeight="1" x14ac:dyDescent="0.25">
      <c r="A79" s="8" t="s">
        <v>88</v>
      </c>
      <c r="B79" s="24"/>
      <c r="C79" s="4" t="s">
        <v>6</v>
      </c>
      <c r="D79" s="17">
        <v>1</v>
      </c>
      <c r="E79" s="20">
        <v>600</v>
      </c>
      <c r="F79" s="18">
        <f t="shared" si="6"/>
        <v>600</v>
      </c>
      <c r="G79" s="5" t="s">
        <v>118</v>
      </c>
      <c r="H79" s="5" t="s">
        <v>24</v>
      </c>
      <c r="I79" s="5"/>
      <c r="J79" s="5" t="s">
        <v>27</v>
      </c>
      <c r="M79" s="10"/>
    </row>
    <row r="80" spans="1:13" s="9" customFormat="1" ht="15" customHeight="1" x14ac:dyDescent="0.25">
      <c r="A80" s="8" t="s">
        <v>89</v>
      </c>
      <c r="B80" s="24"/>
      <c r="C80" s="4" t="s">
        <v>6</v>
      </c>
      <c r="D80" s="17">
        <v>2</v>
      </c>
      <c r="E80" s="20"/>
      <c r="F80" s="18">
        <f t="shared" si="6"/>
        <v>0</v>
      </c>
      <c r="G80" s="5" t="s">
        <v>118</v>
      </c>
      <c r="H80" s="5" t="s">
        <v>24</v>
      </c>
      <c r="I80" s="5"/>
      <c r="J80" s="5" t="s">
        <v>27</v>
      </c>
      <c r="M80" s="10"/>
    </row>
    <row r="81" spans="1:13" s="9" customFormat="1" ht="15" customHeight="1" x14ac:dyDescent="0.25">
      <c r="A81" s="8" t="s">
        <v>90</v>
      </c>
      <c r="B81" s="24"/>
      <c r="C81" s="4" t="s">
        <v>18</v>
      </c>
      <c r="D81" s="17">
        <v>1</v>
      </c>
      <c r="E81" s="20">
        <v>850</v>
      </c>
      <c r="F81" s="18">
        <f t="shared" si="6"/>
        <v>850</v>
      </c>
      <c r="G81" s="5" t="s">
        <v>118</v>
      </c>
      <c r="H81" s="5" t="s">
        <v>24</v>
      </c>
      <c r="I81" s="5"/>
      <c r="J81" s="5" t="s">
        <v>27</v>
      </c>
      <c r="M81" s="10"/>
    </row>
    <row r="82" spans="1:13" s="9" customFormat="1" ht="15" customHeight="1" x14ac:dyDescent="0.25">
      <c r="A82" s="8" t="s">
        <v>60</v>
      </c>
      <c r="B82" s="24"/>
      <c r="C82" s="4" t="s">
        <v>5</v>
      </c>
      <c r="D82" s="17">
        <v>1</v>
      </c>
      <c r="E82" s="20">
        <v>5000</v>
      </c>
      <c r="F82" s="18">
        <f t="shared" si="6"/>
        <v>5000</v>
      </c>
      <c r="G82" s="5" t="s">
        <v>118</v>
      </c>
      <c r="H82" s="5" t="s">
        <v>24</v>
      </c>
      <c r="I82" s="5"/>
      <c r="J82" s="5" t="s">
        <v>27</v>
      </c>
      <c r="M82" s="10"/>
    </row>
    <row r="83" spans="1:13" s="9" customFormat="1" ht="15" customHeight="1" x14ac:dyDescent="0.25">
      <c r="A83" s="8" t="s">
        <v>91</v>
      </c>
      <c r="B83" s="11"/>
      <c r="C83" s="4" t="s">
        <v>6</v>
      </c>
      <c r="D83" s="17">
        <v>20</v>
      </c>
      <c r="E83" s="18">
        <v>210</v>
      </c>
      <c r="F83" s="18">
        <f t="shared" ref="F83:F96" si="7">D83*E83</f>
        <v>4200</v>
      </c>
      <c r="G83" s="5" t="s">
        <v>118</v>
      </c>
      <c r="H83" s="5" t="s">
        <v>25</v>
      </c>
      <c r="I83" s="5"/>
      <c r="J83" s="5" t="s">
        <v>27</v>
      </c>
      <c r="M83" s="10"/>
    </row>
    <row r="84" spans="1:13" s="9" customFormat="1" ht="15" customHeight="1" x14ac:dyDescent="0.25">
      <c r="A84" s="8" t="s">
        <v>92</v>
      </c>
      <c r="B84" s="11"/>
      <c r="C84" s="4" t="s">
        <v>6</v>
      </c>
      <c r="D84" s="17">
        <v>100</v>
      </c>
      <c r="E84" s="18">
        <v>135</v>
      </c>
      <c r="F84" s="18">
        <f t="shared" si="7"/>
        <v>13500</v>
      </c>
      <c r="G84" s="5" t="s">
        <v>118</v>
      </c>
      <c r="H84" s="5" t="s">
        <v>25</v>
      </c>
      <c r="I84" s="5"/>
      <c r="J84" s="5" t="s">
        <v>27</v>
      </c>
      <c r="M84" s="10"/>
    </row>
    <row r="85" spans="1:13" s="9" customFormat="1" ht="15" customHeight="1" x14ac:dyDescent="0.25">
      <c r="A85" s="8" t="s">
        <v>93</v>
      </c>
      <c r="B85" s="11"/>
      <c r="C85" s="4" t="s">
        <v>6</v>
      </c>
      <c r="D85" s="17">
        <v>100</v>
      </c>
      <c r="E85" s="18">
        <v>135</v>
      </c>
      <c r="F85" s="18">
        <f t="shared" si="7"/>
        <v>13500</v>
      </c>
      <c r="G85" s="5" t="s">
        <v>118</v>
      </c>
      <c r="H85" s="5" t="s">
        <v>25</v>
      </c>
      <c r="I85" s="5"/>
      <c r="J85" s="5" t="s">
        <v>27</v>
      </c>
      <c r="M85" s="10"/>
    </row>
    <row r="86" spans="1:13" s="9" customFormat="1" ht="15" customHeight="1" x14ac:dyDescent="0.25">
      <c r="A86" s="8" t="s">
        <v>94</v>
      </c>
      <c r="B86" s="11"/>
      <c r="C86" s="4" t="s">
        <v>6</v>
      </c>
      <c r="D86" s="17">
        <v>20</v>
      </c>
      <c r="E86" s="18">
        <v>210</v>
      </c>
      <c r="F86" s="18">
        <f t="shared" si="7"/>
        <v>4200</v>
      </c>
      <c r="G86" s="5" t="s">
        <v>118</v>
      </c>
      <c r="H86" s="5" t="s">
        <v>25</v>
      </c>
      <c r="I86" s="5"/>
      <c r="J86" s="5" t="s">
        <v>27</v>
      </c>
      <c r="M86" s="10"/>
    </row>
    <row r="87" spans="1:13" s="9" customFormat="1" ht="15" customHeight="1" x14ac:dyDescent="0.25">
      <c r="A87" s="8" t="s">
        <v>95</v>
      </c>
      <c r="B87" s="11"/>
      <c r="C87" s="4" t="s">
        <v>6</v>
      </c>
      <c r="D87" s="17">
        <v>15</v>
      </c>
      <c r="E87" s="18">
        <v>102</v>
      </c>
      <c r="F87" s="18">
        <f t="shared" si="7"/>
        <v>1530</v>
      </c>
      <c r="G87" s="5" t="s">
        <v>118</v>
      </c>
      <c r="H87" s="5" t="s">
        <v>25</v>
      </c>
      <c r="I87" s="5"/>
      <c r="J87" s="5" t="s">
        <v>27</v>
      </c>
      <c r="M87" s="10"/>
    </row>
    <row r="88" spans="1:13" s="9" customFormat="1" ht="15" customHeight="1" x14ac:dyDescent="0.25">
      <c r="A88" s="8" t="s">
        <v>96</v>
      </c>
      <c r="B88" s="11"/>
      <c r="C88" s="4" t="s">
        <v>7</v>
      </c>
      <c r="D88" s="17">
        <v>25</v>
      </c>
      <c r="E88" s="18">
        <v>500</v>
      </c>
      <c r="F88" s="18">
        <f t="shared" si="7"/>
        <v>12500</v>
      </c>
      <c r="G88" s="5" t="s">
        <v>118</v>
      </c>
      <c r="H88" s="5" t="s">
        <v>25</v>
      </c>
      <c r="I88" s="5"/>
      <c r="J88" s="5" t="s">
        <v>27</v>
      </c>
      <c r="M88" s="10"/>
    </row>
    <row r="89" spans="1:13" s="9" customFormat="1" ht="15" customHeight="1" x14ac:dyDescent="0.25">
      <c r="A89" s="8" t="s">
        <v>97</v>
      </c>
      <c r="B89" s="11"/>
      <c r="C89" s="4" t="s">
        <v>7</v>
      </c>
      <c r="D89" s="17">
        <v>15</v>
      </c>
      <c r="E89" s="18">
        <v>210</v>
      </c>
      <c r="F89" s="18">
        <f t="shared" si="7"/>
        <v>3150</v>
      </c>
      <c r="G89" s="5" t="s">
        <v>118</v>
      </c>
      <c r="H89" s="5" t="s">
        <v>25</v>
      </c>
      <c r="I89" s="5"/>
      <c r="J89" s="5" t="s">
        <v>27</v>
      </c>
      <c r="M89" s="10"/>
    </row>
    <row r="90" spans="1:13" s="9" customFormat="1" ht="15" customHeight="1" x14ac:dyDescent="0.25">
      <c r="A90" s="8" t="s">
        <v>98</v>
      </c>
      <c r="B90" s="11"/>
      <c r="C90" s="4" t="s">
        <v>8</v>
      </c>
      <c r="D90" s="21">
        <v>10</v>
      </c>
      <c r="E90" s="18">
        <v>25</v>
      </c>
      <c r="F90" s="18">
        <f t="shared" si="7"/>
        <v>250</v>
      </c>
      <c r="G90" s="5" t="s">
        <v>118</v>
      </c>
      <c r="H90" s="5" t="s">
        <v>25</v>
      </c>
      <c r="I90" s="5"/>
      <c r="J90" s="5" t="s">
        <v>27</v>
      </c>
      <c r="M90" s="10"/>
    </row>
    <row r="91" spans="1:13" s="9" customFormat="1" ht="15" customHeight="1" x14ac:dyDescent="0.25">
      <c r="A91" s="8" t="s">
        <v>99</v>
      </c>
      <c r="B91" s="11"/>
      <c r="C91" s="4" t="s">
        <v>9</v>
      </c>
      <c r="D91" s="17">
        <v>35</v>
      </c>
      <c r="E91" s="18">
        <v>3000</v>
      </c>
      <c r="F91" s="18">
        <f t="shared" si="7"/>
        <v>105000</v>
      </c>
      <c r="G91" s="5" t="s">
        <v>118</v>
      </c>
      <c r="H91" s="5" t="s">
        <v>25</v>
      </c>
      <c r="I91" s="5"/>
      <c r="J91" s="5" t="s">
        <v>27</v>
      </c>
      <c r="M91" s="10"/>
    </row>
    <row r="92" spans="1:13" s="9" customFormat="1" ht="15" customHeight="1" x14ac:dyDescent="0.25">
      <c r="A92" s="8" t="s">
        <v>100</v>
      </c>
      <c r="B92" s="11"/>
      <c r="C92" s="4" t="s">
        <v>7</v>
      </c>
      <c r="D92" s="21">
        <v>2</v>
      </c>
      <c r="E92" s="18">
        <v>2150</v>
      </c>
      <c r="F92" s="18">
        <f t="shared" si="7"/>
        <v>4300</v>
      </c>
      <c r="G92" s="5" t="s">
        <v>118</v>
      </c>
      <c r="H92" s="5" t="s">
        <v>25</v>
      </c>
      <c r="I92" s="5"/>
      <c r="J92" s="5" t="s">
        <v>27</v>
      </c>
      <c r="M92" s="10"/>
    </row>
    <row r="93" spans="1:13" s="9" customFormat="1" ht="15" customHeight="1" x14ac:dyDescent="0.25">
      <c r="A93" s="8" t="s">
        <v>101</v>
      </c>
      <c r="B93" s="11"/>
      <c r="C93" s="4" t="s">
        <v>6</v>
      </c>
      <c r="D93" s="21">
        <v>2</v>
      </c>
      <c r="E93" s="18">
        <v>500</v>
      </c>
      <c r="F93" s="18">
        <f t="shared" si="7"/>
        <v>1000</v>
      </c>
      <c r="G93" s="5" t="s">
        <v>118</v>
      </c>
      <c r="H93" s="5" t="s">
        <v>25</v>
      </c>
      <c r="I93" s="5"/>
      <c r="J93" s="5" t="s">
        <v>27</v>
      </c>
      <c r="M93" s="10"/>
    </row>
    <row r="94" spans="1:13" s="9" customFormat="1" ht="15" customHeight="1" x14ac:dyDescent="0.25">
      <c r="A94" s="8" t="s">
        <v>102</v>
      </c>
      <c r="B94" s="11"/>
      <c r="C94" s="4" t="s">
        <v>6</v>
      </c>
      <c r="D94" s="21">
        <v>50</v>
      </c>
      <c r="E94" s="18">
        <v>13</v>
      </c>
      <c r="F94" s="18">
        <f t="shared" si="7"/>
        <v>650</v>
      </c>
      <c r="G94" s="5" t="s">
        <v>118</v>
      </c>
      <c r="H94" s="5" t="s">
        <v>25</v>
      </c>
      <c r="I94" s="5"/>
      <c r="J94" s="5" t="s">
        <v>27</v>
      </c>
      <c r="M94" s="10"/>
    </row>
    <row r="95" spans="1:13" s="9" customFormat="1" ht="15" customHeight="1" x14ac:dyDescent="0.25">
      <c r="A95" s="8" t="s">
        <v>103</v>
      </c>
      <c r="B95" s="11"/>
      <c r="C95" s="4" t="s">
        <v>6</v>
      </c>
      <c r="D95" s="21">
        <v>50</v>
      </c>
      <c r="E95" s="18">
        <v>13</v>
      </c>
      <c r="F95" s="18">
        <f t="shared" si="7"/>
        <v>650</v>
      </c>
      <c r="G95" s="5" t="s">
        <v>118</v>
      </c>
      <c r="H95" s="5" t="s">
        <v>25</v>
      </c>
      <c r="I95" s="5"/>
      <c r="J95" s="5" t="s">
        <v>27</v>
      </c>
      <c r="M95" s="10"/>
    </row>
    <row r="96" spans="1:13" s="9" customFormat="1" ht="15" customHeight="1" x14ac:dyDescent="0.25">
      <c r="A96" s="8" t="s">
        <v>104</v>
      </c>
      <c r="B96" s="11"/>
      <c r="C96" s="4" t="s">
        <v>6</v>
      </c>
      <c r="D96" s="21">
        <v>20</v>
      </c>
      <c r="E96" s="18">
        <v>205</v>
      </c>
      <c r="F96" s="18">
        <f t="shared" si="7"/>
        <v>4100</v>
      </c>
      <c r="G96" s="5" t="s">
        <v>118</v>
      </c>
      <c r="H96" s="5" t="s">
        <v>25</v>
      </c>
      <c r="I96" s="5"/>
      <c r="J96" s="5" t="s">
        <v>27</v>
      </c>
      <c r="M96" s="10"/>
    </row>
    <row r="97" spans="1:13" s="9" customFormat="1" ht="15" customHeight="1" x14ac:dyDescent="0.25">
      <c r="A97" s="8" t="s">
        <v>105</v>
      </c>
      <c r="B97" s="11"/>
      <c r="C97" s="4" t="s">
        <v>9</v>
      </c>
      <c r="D97" s="21">
        <v>2</v>
      </c>
      <c r="E97" s="18">
        <v>650</v>
      </c>
      <c r="F97" s="18">
        <f>D97*E97</f>
        <v>1300</v>
      </c>
      <c r="G97" s="5" t="s">
        <v>118</v>
      </c>
      <c r="H97" s="5" t="s">
        <v>25</v>
      </c>
      <c r="I97" s="5"/>
      <c r="J97" s="5" t="s">
        <v>27</v>
      </c>
      <c r="M97" s="10"/>
    </row>
    <row r="98" spans="1:13" s="9" customFormat="1" ht="15" customHeight="1" x14ac:dyDescent="0.25">
      <c r="A98" s="8" t="s">
        <v>106</v>
      </c>
      <c r="B98" s="11"/>
      <c r="C98" s="4" t="s">
        <v>9</v>
      </c>
      <c r="D98" s="21">
        <v>1</v>
      </c>
      <c r="E98" s="18">
        <v>1380</v>
      </c>
      <c r="F98" s="18">
        <f>D98*E98</f>
        <v>1380</v>
      </c>
      <c r="G98" s="5" t="s">
        <v>118</v>
      </c>
      <c r="H98" s="5" t="s">
        <v>25</v>
      </c>
      <c r="I98" s="5"/>
      <c r="J98" s="5" t="s">
        <v>27</v>
      </c>
      <c r="M98" s="10"/>
    </row>
    <row r="99" spans="1:13" s="9" customFormat="1" ht="15" customHeight="1" x14ac:dyDescent="0.25">
      <c r="A99" s="8" t="s">
        <v>107</v>
      </c>
      <c r="B99" s="11"/>
      <c r="C99" s="4" t="s">
        <v>5</v>
      </c>
      <c r="D99" s="21">
        <v>1</v>
      </c>
      <c r="E99" s="18">
        <v>17121</v>
      </c>
      <c r="F99" s="18">
        <f>D99*E99</f>
        <v>17121</v>
      </c>
      <c r="G99" s="5" t="s">
        <v>118</v>
      </c>
      <c r="H99" s="5" t="s">
        <v>25</v>
      </c>
      <c r="I99" s="5"/>
      <c r="J99" s="5" t="s">
        <v>27</v>
      </c>
      <c r="M99" s="10"/>
    </row>
    <row r="100" spans="1:13" s="9" customFormat="1" ht="15" customHeight="1" x14ac:dyDescent="0.25">
      <c r="A100" s="8" t="s">
        <v>108</v>
      </c>
      <c r="B100" s="11">
        <v>1</v>
      </c>
      <c r="C100" s="4" t="s">
        <v>11</v>
      </c>
      <c r="D100" s="17">
        <v>6</v>
      </c>
      <c r="E100" s="18">
        <v>2563.54</v>
      </c>
      <c r="F100" s="18">
        <f>B100*D100*E100</f>
        <v>15381.24</v>
      </c>
      <c r="G100" s="5" t="s">
        <v>118</v>
      </c>
      <c r="H100" s="5" t="s">
        <v>26</v>
      </c>
      <c r="I100" s="5"/>
      <c r="J100" s="5" t="s">
        <v>27</v>
      </c>
      <c r="M100" s="10"/>
    </row>
    <row r="101" spans="1:13" s="9" customFormat="1" ht="15" customHeight="1" x14ac:dyDescent="0.25">
      <c r="A101" s="8" t="s">
        <v>109</v>
      </c>
      <c r="B101" s="11">
        <v>1</v>
      </c>
      <c r="C101" s="4" t="s">
        <v>11</v>
      </c>
      <c r="D101" s="17">
        <v>40</v>
      </c>
      <c r="E101" s="18">
        <v>1695.62</v>
      </c>
      <c r="F101" s="18">
        <f t="shared" ref="F101:F108" si="8">B101*D101*E101</f>
        <v>67824.799999999988</v>
      </c>
      <c r="G101" s="5" t="s">
        <v>118</v>
      </c>
      <c r="H101" s="5" t="s">
        <v>26</v>
      </c>
      <c r="I101" s="5"/>
      <c r="J101" s="5" t="s">
        <v>27</v>
      </c>
      <c r="M101" s="10"/>
    </row>
    <row r="102" spans="1:13" s="9" customFormat="1" ht="15" customHeight="1" x14ac:dyDescent="0.25">
      <c r="A102" s="8" t="s">
        <v>110</v>
      </c>
      <c r="B102" s="11">
        <v>1</v>
      </c>
      <c r="C102" s="4" t="s">
        <v>11</v>
      </c>
      <c r="D102" s="17">
        <v>40</v>
      </c>
      <c r="E102" s="18">
        <v>1191</v>
      </c>
      <c r="F102" s="18">
        <f t="shared" si="8"/>
        <v>47640</v>
      </c>
      <c r="G102" s="5" t="s">
        <v>118</v>
      </c>
      <c r="H102" s="5" t="s">
        <v>26</v>
      </c>
      <c r="I102" s="5"/>
      <c r="J102" s="5" t="s">
        <v>27</v>
      </c>
      <c r="M102" s="10"/>
    </row>
    <row r="103" spans="1:13" s="9" customFormat="1" ht="15" customHeight="1" x14ac:dyDescent="0.25">
      <c r="A103" s="8" t="s">
        <v>111</v>
      </c>
      <c r="B103" s="11">
        <v>1</v>
      </c>
      <c r="C103" s="4" t="s">
        <v>11</v>
      </c>
      <c r="D103" s="17">
        <v>40</v>
      </c>
      <c r="E103" s="18">
        <v>1498.6</v>
      </c>
      <c r="F103" s="18">
        <f t="shared" si="8"/>
        <v>59944</v>
      </c>
      <c r="G103" s="5" t="s">
        <v>118</v>
      </c>
      <c r="H103" s="5" t="s">
        <v>26</v>
      </c>
      <c r="I103" s="5"/>
      <c r="J103" s="5" t="s">
        <v>27</v>
      </c>
      <c r="M103" s="10"/>
    </row>
    <row r="104" spans="1:13" s="9" customFormat="1" ht="15" customHeight="1" x14ac:dyDescent="0.25">
      <c r="A104" s="8" t="s">
        <v>112</v>
      </c>
      <c r="B104" s="11">
        <v>1</v>
      </c>
      <c r="C104" s="4" t="s">
        <v>11</v>
      </c>
      <c r="D104" s="17">
        <v>40</v>
      </c>
      <c r="E104" s="18">
        <v>1498.6</v>
      </c>
      <c r="F104" s="18">
        <f t="shared" si="8"/>
        <v>59944</v>
      </c>
      <c r="G104" s="5" t="s">
        <v>118</v>
      </c>
      <c r="H104" s="5" t="s">
        <v>26</v>
      </c>
      <c r="I104" s="5"/>
      <c r="J104" s="5" t="s">
        <v>27</v>
      </c>
      <c r="M104" s="10"/>
    </row>
    <row r="105" spans="1:13" s="9" customFormat="1" ht="15" customHeight="1" x14ac:dyDescent="0.25">
      <c r="A105" s="8" t="s">
        <v>113</v>
      </c>
      <c r="B105" s="11">
        <v>2</v>
      </c>
      <c r="C105" s="4" t="s">
        <v>11</v>
      </c>
      <c r="D105" s="17">
        <v>40</v>
      </c>
      <c r="E105" s="18">
        <v>1627.37</v>
      </c>
      <c r="F105" s="18">
        <f t="shared" si="8"/>
        <v>130189.59999999999</v>
      </c>
      <c r="G105" s="5" t="s">
        <v>118</v>
      </c>
      <c r="H105" s="5" t="s">
        <v>26</v>
      </c>
      <c r="I105" s="5"/>
      <c r="J105" s="5" t="s">
        <v>27</v>
      </c>
      <c r="M105" s="10"/>
    </row>
    <row r="106" spans="1:13" s="9" customFormat="1" ht="15" customHeight="1" x14ac:dyDescent="0.25">
      <c r="A106" s="8" t="s">
        <v>114</v>
      </c>
      <c r="B106" s="11">
        <v>3</v>
      </c>
      <c r="C106" s="4" t="s">
        <v>11</v>
      </c>
      <c r="D106" s="17">
        <v>40</v>
      </c>
      <c r="E106" s="18">
        <v>1300</v>
      </c>
      <c r="F106" s="18">
        <v>156020.4</v>
      </c>
      <c r="G106" s="5" t="s">
        <v>118</v>
      </c>
      <c r="H106" s="5" t="s">
        <v>26</v>
      </c>
      <c r="I106" s="5"/>
      <c r="J106" s="5" t="s">
        <v>27</v>
      </c>
      <c r="M106" s="10"/>
    </row>
    <row r="107" spans="1:13" s="9" customFormat="1" ht="15" customHeight="1" x14ac:dyDescent="0.25">
      <c r="A107" s="8" t="s">
        <v>115</v>
      </c>
      <c r="B107" s="11">
        <v>7</v>
      </c>
      <c r="C107" s="4" t="s">
        <v>11</v>
      </c>
      <c r="D107" s="17">
        <v>40</v>
      </c>
      <c r="E107" s="18">
        <v>1031.77</v>
      </c>
      <c r="F107" s="18">
        <v>288894.40000000002</v>
      </c>
      <c r="G107" s="5" t="s">
        <v>118</v>
      </c>
      <c r="H107" s="5" t="s">
        <v>26</v>
      </c>
      <c r="I107" s="5"/>
      <c r="J107" s="5" t="s">
        <v>27</v>
      </c>
      <c r="M107" s="10"/>
    </row>
    <row r="108" spans="1:13" s="9" customFormat="1" ht="15" customHeight="1" x14ac:dyDescent="0.25">
      <c r="A108" s="8" t="s">
        <v>116</v>
      </c>
      <c r="B108" s="4">
        <v>1</v>
      </c>
      <c r="C108" s="4" t="s">
        <v>11</v>
      </c>
      <c r="D108" s="17">
        <v>40</v>
      </c>
      <c r="E108" s="18">
        <v>911.13</v>
      </c>
      <c r="F108" s="18">
        <f t="shared" si="8"/>
        <v>36445.199999999997</v>
      </c>
      <c r="G108" s="5" t="s">
        <v>118</v>
      </c>
      <c r="H108" s="5" t="s">
        <v>26</v>
      </c>
      <c r="I108" s="5"/>
      <c r="J108" s="5" t="s">
        <v>27</v>
      </c>
      <c r="M108" s="10"/>
    </row>
    <row r="109" spans="1:13" ht="15" customHeight="1" x14ac:dyDescent="0.25"/>
  </sheetData>
  <autoFilter ref="A1:O1" xr:uid="{00000000-0001-0000-0000-000000000000}"/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2" sqref="A12"/>
    </sheetView>
  </sheetViews>
  <sheetFormatPr defaultRowHeight="13.2" x14ac:dyDescent="0.25"/>
  <sheetData>
    <row r="1" spans="1:1" x14ac:dyDescent="0.25">
      <c r="A1" t="s">
        <v>0</v>
      </c>
    </row>
    <row r="2" spans="1:1" x14ac:dyDescent="0.25">
      <c r="A2" s="16" t="s">
        <v>5</v>
      </c>
    </row>
    <row r="3" spans="1:1" x14ac:dyDescent="0.25">
      <c r="A3" s="16" t="s">
        <v>17</v>
      </c>
    </row>
    <row r="4" spans="1:1" x14ac:dyDescent="0.25">
      <c r="A4" s="16" t="s">
        <v>12</v>
      </c>
    </row>
    <row r="5" spans="1:1" x14ac:dyDescent="0.25">
      <c r="A5" s="16" t="s">
        <v>8</v>
      </c>
    </row>
    <row r="6" spans="1:1" x14ac:dyDescent="0.25">
      <c r="A6" t="s">
        <v>6</v>
      </c>
    </row>
    <row r="7" spans="1:1" x14ac:dyDescent="0.25">
      <c r="A7" t="s">
        <v>15</v>
      </c>
    </row>
    <row r="8" spans="1:1" x14ac:dyDescent="0.25">
      <c r="A8" t="s">
        <v>13</v>
      </c>
    </row>
    <row r="9" spans="1:1" x14ac:dyDescent="0.25">
      <c r="A9" t="s">
        <v>28</v>
      </c>
    </row>
    <row r="10" spans="1:1" x14ac:dyDescent="0.25">
      <c r="A10" t="s">
        <v>18</v>
      </c>
    </row>
    <row r="11" spans="1:1" x14ac:dyDescent="0.25">
      <c r="A11" t="s">
        <v>7</v>
      </c>
    </row>
    <row r="12" spans="1:1" x14ac:dyDescent="0.25">
      <c r="A12" t="s">
        <v>10</v>
      </c>
    </row>
    <row r="13" spans="1:1" x14ac:dyDescent="0.25">
      <c r="A13" t="s">
        <v>9</v>
      </c>
    </row>
    <row r="14" spans="1:1" x14ac:dyDescent="0.25">
      <c r="A14" t="s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2024-06-26T15:55:56Z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