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DD371B5B-2128-4F7C-A869-D83DCACDD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Sheet1!$A$1:$J$39</definedName>
    <definedName name="_xlnm.Print_Area" localSheetId="0">Sheet1!$A$1:$J$39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9" i="1" l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<sst xmlns="http://schemas.openxmlformats.org/spreadsheetml/2006/main" count="211" uniqueCount="65">
  <si>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</si>
  <si>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</si>
  <si>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</si>
  <si>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</si>
  <si>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</si>
  <si>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</si>
  <si>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</si>
  <si>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</si>
  <si>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</si>
  <si>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pc</t>
  </si>
  <si>
    <t>Tools and Equipment Rental</t>
  </si>
  <si>
    <t>unit</t>
  </si>
  <si>
    <t>length</t>
  </si>
  <si>
    <t xml:space="preserve">pcs </t>
  </si>
  <si>
    <t>gal</t>
  </si>
  <si>
    <t>kgs</t>
  </si>
  <si>
    <t>cyl</t>
  </si>
  <si>
    <t>DATE</t>
  </si>
  <si>
    <t>SOURCE</t>
  </si>
  <si>
    <t>TYPE</t>
  </si>
  <si>
    <t>Materials</t>
  </si>
  <si>
    <t>Consumables</t>
  </si>
  <si>
    <t>PROJECT</t>
  </si>
  <si>
    <t>DESCRIPTION</t>
  </si>
  <si>
    <t>mobilization/demobilization &amp; housekeeping</t>
  </si>
  <si>
    <t>site enclosure</t>
  </si>
  <si>
    <t>goggles</t>
  </si>
  <si>
    <t>dust mask (50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</si>
  <si>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</si>
  <si>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</si>
  <si>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</si>
  <si>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</si>
  <si>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</si>
  <si>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</si>
  <si>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</si>
  <si>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</si>
  <si>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</si>
  <si>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</si>
  <si>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</si>
  <si>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</si>
  <si>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</si>
  <si>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</si>
  <si>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</si>
  <si>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</si>
  <si>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</si>
  <si>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</si>
  <si>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</si>
  <si>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</si>
  <si>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</si>
  <si>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</si>
  <si>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</si>
  <si>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</si>
  <si>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</si>
  <si>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</si>
  <si>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</si>
  <si>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</si>
  <si>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</si>
  <si>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</si>
  <si>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</si>
  <si>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</si>
  <si>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</si>
  <si>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</si>
  <si>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MAN'R</t>
  </si>
  <si>
    <t>DRY BLENDING PROJECT PHASE-1 STRUCTURE</t>
  </si>
  <si>
    <t>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</si>
</sst>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5" fillId="0" borderId="1" xfId="1" applyNumberFormat="1" applyFont="1" applyBorder="1" applyAlignment="1">
      <alignment vertical="center" shrinkToFit="1"/>
    </xf>
    <xf numFmtId="0" fontId="5" fillId="0" borderId="1" xfId="0" applyFont="1" applyBorder="1" applyAlignment="1">
      <alignment horizontal="center" vertical="center"/>
    </xf>
    <xf numFmtId="164" fontId="5" fillId="0" borderId="1" xfId="4" applyFont="1" applyFill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2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4" fillId="0" borderId="0" xfId="1" applyNumberFormat="1" applyFont="1" applyAlignment="1">
      <alignment vertical="center" wrapText="1"/>
    </xf>
    <xf numFmtId="0" fontId="3" fillId="0" borderId="0" xfId="1" applyNumberFormat="1" applyFont="1" applyAlignment="1">
      <alignment vertical="center" shrinkToFit="1"/>
    </xf>
    <xf numFmtId="0" fontId="6" fillId="0" borderId="0" xfId="1" applyNumberFormat="1" applyFont="1" applyAlignment="1">
      <alignment vertical="center" shrinkToFit="1"/>
    </xf>
    <xf numFmtId="0" fontId="2" fillId="0" borderId="0" xfId="1" applyNumberFormat="1" applyFont="1"/>
    <xf numFmtId="166" fontId="2" fillId="0" borderId="0" xfId="1" applyNumberFormat="1" applyFont="1"/>
    <xf numFmtId="2" fontId="5" fillId="0" borderId="1" xfId="0" applyNumberFormat="1" applyFont="1" applyBorder="1" applyAlignment="1">
      <alignment horizontal="center" vertical="center"/>
    </xf>
    <xf numFmtId="2" fontId="5" fillId="0" borderId="1" xfId="4" applyNumberFormat="1" applyFont="1" applyFill="1" applyBorder="1" applyAlignment="1">
      <alignment horizontal="center" vertical="center"/>
    </xf>
    <xf numFmtId="2" fontId="5" fillId="0" borderId="1" xfId="4" applyNumberFormat="1" applyFont="1" applyFill="1" applyBorder="1" applyAlignment="1" applyProtection="1">
      <alignment horizontal="center" vertical="center"/>
    </xf>
    <xf numFmtId="2" fontId="5" fillId="0" borderId="1" xfId="4" applyNumberFormat="1" applyFont="1" applyFill="1" applyBorder="1" applyAlignment="1">
      <alignment horizontal="center" vertical="center" shrinkToFit="1"/>
    </xf>
    <xf numFmtId="2" fontId="5" fillId="0" borderId="1" xfId="2" applyNumberFormat="1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166" fontId="11" fillId="0" borderId="1" xfId="4" applyNumberFormat="1" applyFont="1" applyFill="1" applyBorder="1" applyAlignment="1">
      <alignment vertical="center"/>
    </xf>
    <xf numFmtId="2" fontId="10" fillId="0" borderId="1" xfId="4" applyNumberFormat="1" applyFont="1" applyFill="1" applyBorder="1" applyAlignment="1">
      <alignment horizont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B1" zoomScale="70" zoomScaleNormal="70" zoomScaleSheetLayoutView="55" workbookViewId="0">
      <selection activeCell="B1" sqref="A1:XFD1"/>
    </sheetView>
  </sheetViews>
  <sheetFormatPr defaultColWidth="3.5546875" defaultRowHeight="13.2" x14ac:dyDescent="0.25"/>
  <cols>
    <col min="1" max="1" width="89" style="13" bestFit="1" customWidth="1"/>
    <col min="2" max="2" width="9.5546875" style="13" bestFit="1" customWidth="1"/>
    <col min="3" max="3" width="9" style="13" customWidth="1"/>
    <col min="4" max="4" width="11.5546875" style="20" customWidth="1"/>
    <col min="5" max="5" width="18.44140625" style="20" customWidth="1"/>
    <col min="6" max="6" width="23" style="20" customWidth="1"/>
    <col min="7" max="7" width="59.5546875" style="13" bestFit="1" customWidth="1"/>
    <col min="8" max="8" width="48.33203125" style="13" bestFit="1" customWidth="1"/>
    <col min="9" max="10" width="22.33203125" style="14" customWidth="1"/>
    <col min="11" max="16384" width="3.5546875" style="13"/>
  </cols>
  <sheetData>
    <row r="1" spans="1:10" s="10" customFormat="1" ht="24.9" customHeight="1" x14ac:dyDescent="0.3">
      <c r="A1" s="21" t="s">
        <v>23</v>
      </c>
      <c r="B1" s="21" t="s">
        <v>62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22</v>
      </c>
      <c r="H1" s="21" t="s">
        <v>19</v>
      </c>
      <c r="I1" s="23" t="s">
        <v>17</v>
      </c>
      <c r="J1" s="23" t="s">
        <v>18</v>
      </c>
    </row>
    <row r="2" spans="1:10" s="11" customFormat="1" ht="15" customHeight="1" x14ac:dyDescent="0.3">
      <c r="A2" s="6" t="s">
        <v>24</v>
      </c>
      <c r="B2" s="1"/>
      <c r="C2" s="2" t="s">
        <v>5</v>
      </c>
      <c r="D2" s="15">
        <v>1</v>
      </c>
      <c r="E2" s="16">
        <v>45000</v>
      </c>
      <c r="F2" s="16">
        <v>45000</v>
      </c>
      <c r="G2" s="3" t="s">
        <v>63</v>
      </c>
      <c r="H2" s="3" t="s">
        <v>4</v>
      </c>
      <c r="I2" s="24">
        <v>45392</v>
      </c>
      <c r="J2" s="24" t="s">
        <v>64</v>
      </c>
    </row>
    <row r="3" spans="1:10" s="11" customFormat="1" ht="15" customHeight="1" x14ac:dyDescent="0.3">
      <c r="A3" s="6" t="s">
        <v>25</v>
      </c>
      <c r="B3" s="1"/>
      <c r="C3" s="4" t="s">
        <v>5</v>
      </c>
      <c r="D3" s="16">
        <v>1</v>
      </c>
      <c r="E3" s="18">
        <v>25000</v>
      </c>
      <c r="F3" s="19">
        <f>D3*E3</f>
        <v>25000</v>
      </c>
      <c r="G3" s="3" t="s">
        <v>63</v>
      </c>
      <c r="H3" s="3" t="s">
        <v>6</v>
      </c>
      <c r="I3" s="24">
        <v>45392</v>
      </c>
      <c r="J3" s="24" t="s">
        <v>64</v>
      </c>
    </row>
    <row r="4" spans="1:10" s="11" customFormat="1" ht="15" customHeight="1" x14ac:dyDescent="0.3">
      <c r="A4" s="6" t="s">
        <v>26</v>
      </c>
      <c r="B4" s="1"/>
      <c r="C4" s="2" t="s">
        <v>7</v>
      </c>
      <c r="D4" s="16">
        <v>20</v>
      </c>
      <c r="E4" s="17">
        <v>280</v>
      </c>
      <c r="F4" s="19">
        <f t="shared" ref="F4:F11" si="0">D4*E4</f>
        <v>5600</v>
      </c>
      <c r="G4" s="3" t="s">
        <v>63</v>
      </c>
      <c r="H4" s="3" t="s">
        <v>6</v>
      </c>
      <c r="I4" s="24">
        <v>45392</v>
      </c>
      <c r="J4" s="24" t="s">
        <v>64</v>
      </c>
    </row>
    <row r="5" spans="1:10" s="11" customFormat="1" ht="15" customHeight="1" x14ac:dyDescent="0.3">
      <c r="A5" s="6" t="s">
        <v>27</v>
      </c>
      <c r="B5" s="1"/>
      <c r="C5" s="2" t="s">
        <v>8</v>
      </c>
      <c r="D5" s="16">
        <v>10</v>
      </c>
      <c r="E5" s="17">
        <v>535.25</v>
      </c>
      <c r="F5" s="19">
        <f t="shared" si="0"/>
        <v>5352.5</v>
      </c>
      <c r="G5" s="3" t="s">
        <v>63</v>
      </c>
      <c r="H5" s="3" t="s">
        <v>6</v>
      </c>
      <c r="I5" s="24">
        <v>45392</v>
      </c>
      <c r="J5" s="24" t="s">
        <v>64</v>
      </c>
    </row>
    <row r="6" spans="1:10" s="11" customFormat="1" ht="15" customHeight="1" x14ac:dyDescent="0.3">
      <c r="A6" s="6" t="s">
        <v>28</v>
      </c>
      <c r="B6" s="1"/>
      <c r="C6" s="2" t="s">
        <v>7</v>
      </c>
      <c r="D6" s="16">
        <v>8</v>
      </c>
      <c r="E6" s="17">
        <v>290</v>
      </c>
      <c r="F6" s="19">
        <f t="shared" si="0"/>
        <v>2320</v>
      </c>
      <c r="G6" s="3" t="s">
        <v>63</v>
      </c>
      <c r="H6" s="3" t="s">
        <v>6</v>
      </c>
      <c r="I6" s="24">
        <v>45392</v>
      </c>
      <c r="J6" s="24" t="s">
        <v>64</v>
      </c>
    </row>
    <row r="7" spans="1:10" s="11" customFormat="1" ht="15" customHeight="1" x14ac:dyDescent="0.3">
      <c r="A7" s="6" t="s">
        <v>29</v>
      </c>
      <c r="B7" s="1"/>
      <c r="C7" s="2" t="s">
        <v>7</v>
      </c>
      <c r="D7" s="16">
        <v>2</v>
      </c>
      <c r="E7" s="17">
        <v>550.25</v>
      </c>
      <c r="F7" s="19">
        <f t="shared" si="0"/>
        <v>1100.5</v>
      </c>
      <c r="G7" s="3" t="s">
        <v>63</v>
      </c>
      <c r="H7" s="3" t="s">
        <v>6</v>
      </c>
      <c r="I7" s="24">
        <v>45392</v>
      </c>
      <c r="J7" s="24" t="s">
        <v>64</v>
      </c>
    </row>
    <row r="8" spans="1:10" s="11" customFormat="1" ht="14.25" customHeight="1" x14ac:dyDescent="0.3">
      <c r="A8" s="6" t="s">
        <v>30</v>
      </c>
      <c r="B8" s="1"/>
      <c r="C8" s="2" t="s">
        <v>5</v>
      </c>
      <c r="D8" s="16">
        <v>1</v>
      </c>
      <c r="E8" s="17">
        <v>5000</v>
      </c>
      <c r="F8" s="19">
        <f t="shared" si="0"/>
        <v>5000</v>
      </c>
      <c r="G8" s="3" t="s">
        <v>63</v>
      </c>
      <c r="H8" s="3" t="s">
        <v>6</v>
      </c>
      <c r="I8" s="24">
        <v>45392</v>
      </c>
      <c r="J8" s="24" t="s">
        <v>64</v>
      </c>
    </row>
    <row r="9" spans="1:10" s="11" customFormat="1" ht="15" customHeight="1" x14ac:dyDescent="0.3">
      <c r="A9" s="6" t="s">
        <v>31</v>
      </c>
      <c r="B9" s="1"/>
      <c r="C9" s="2" t="s">
        <v>7</v>
      </c>
      <c r="D9" s="16">
        <v>2</v>
      </c>
      <c r="E9" s="17">
        <v>4625.25</v>
      </c>
      <c r="F9" s="19">
        <f t="shared" si="0"/>
        <v>9250.5</v>
      </c>
      <c r="G9" s="3" t="s">
        <v>63</v>
      </c>
      <c r="H9" s="3" t="s">
        <v>6</v>
      </c>
      <c r="I9" s="24">
        <v>45392</v>
      </c>
      <c r="J9" s="24" t="s">
        <v>64</v>
      </c>
    </row>
    <row r="10" spans="1:10" s="11" customFormat="1" ht="15" customHeight="1" x14ac:dyDescent="0.3">
      <c r="A10" s="6" t="s">
        <v>32</v>
      </c>
      <c r="B10" s="1"/>
      <c r="C10" s="2" t="s">
        <v>7</v>
      </c>
      <c r="D10" s="16">
        <v>30</v>
      </c>
      <c r="E10" s="17">
        <v>96.95</v>
      </c>
      <c r="F10" s="19">
        <f t="shared" si="0"/>
        <v>2908.5</v>
      </c>
      <c r="G10" s="3" t="s">
        <v>63</v>
      </c>
      <c r="H10" s="3" t="s">
        <v>6</v>
      </c>
      <c r="I10" s="24">
        <v>45392</v>
      </c>
      <c r="J10" s="24" t="s">
        <v>64</v>
      </c>
    </row>
    <row r="11" spans="1:10" s="11" customFormat="1" ht="15" customHeight="1" x14ac:dyDescent="0.3">
      <c r="A11" s="6" t="s">
        <v>33</v>
      </c>
      <c r="B11" s="1"/>
      <c r="C11" s="2" t="s">
        <v>7</v>
      </c>
      <c r="D11" s="16">
        <v>2</v>
      </c>
      <c r="E11" s="17">
        <v>3650</v>
      </c>
      <c r="F11" s="19">
        <f t="shared" si="0"/>
        <v>7300</v>
      </c>
      <c r="G11" s="3" t="s">
        <v>63</v>
      </c>
      <c r="H11" s="3" t="s">
        <v>6</v>
      </c>
      <c r="I11" s="24">
        <v>45392</v>
      </c>
      <c r="J11" s="24" t="s">
        <v>64</v>
      </c>
    </row>
    <row r="12" spans="1:10" s="11" customFormat="1" ht="15" customHeight="1" x14ac:dyDescent="0.3">
      <c r="A12" s="6" t="s">
        <v>34</v>
      </c>
      <c r="B12" s="1"/>
      <c r="C12" s="2" t="s">
        <v>11</v>
      </c>
      <c r="D12" s="16">
        <v>1</v>
      </c>
      <c r="E12" s="18">
        <v>7500</v>
      </c>
      <c r="F12" s="19">
        <f>D12*E12</f>
        <v>7500</v>
      </c>
      <c r="G12" s="3" t="s">
        <v>63</v>
      </c>
      <c r="H12" s="3" t="s">
        <v>10</v>
      </c>
      <c r="I12" s="24">
        <v>45392</v>
      </c>
      <c r="J12" s="24" t="s">
        <v>64</v>
      </c>
    </row>
    <row r="13" spans="1:10" s="11" customFormat="1" ht="15" customHeight="1" x14ac:dyDescent="0.3">
      <c r="A13" s="6" t="s">
        <v>35</v>
      </c>
      <c r="B13" s="1"/>
      <c r="C13" s="2" t="s">
        <v>11</v>
      </c>
      <c r="D13" s="16">
        <v>2</v>
      </c>
      <c r="E13" s="18">
        <v>7500</v>
      </c>
      <c r="F13" s="19">
        <f>D13*E13</f>
        <v>15000</v>
      </c>
      <c r="G13" s="3" t="s">
        <v>63</v>
      </c>
      <c r="H13" s="3" t="s">
        <v>10</v>
      </c>
      <c r="I13" s="24">
        <v>45392</v>
      </c>
      <c r="J13" s="24" t="s">
        <v>64</v>
      </c>
    </row>
    <row r="14" spans="1:10" s="11" customFormat="1" ht="15" customHeight="1" x14ac:dyDescent="0.3">
      <c r="A14" s="6" t="s">
        <v>36</v>
      </c>
      <c r="B14" s="1"/>
      <c r="C14" s="2" t="s">
        <v>11</v>
      </c>
      <c r="D14" s="16">
        <v>1</v>
      </c>
      <c r="E14" s="18">
        <v>3750</v>
      </c>
      <c r="F14" s="19">
        <v>2500</v>
      </c>
      <c r="G14" s="3" t="s">
        <v>63</v>
      </c>
      <c r="H14" s="3" t="s">
        <v>10</v>
      </c>
      <c r="I14" s="24">
        <v>45392</v>
      </c>
      <c r="J14" s="24" t="s">
        <v>64</v>
      </c>
    </row>
    <row r="15" spans="1:10" s="11" customFormat="1" ht="15" customHeight="1" x14ac:dyDescent="0.3">
      <c r="A15" s="6" t="s">
        <v>37</v>
      </c>
      <c r="B15" s="1"/>
      <c r="C15" s="2" t="s">
        <v>11</v>
      </c>
      <c r="D15" s="16">
        <v>1</v>
      </c>
      <c r="E15" s="16">
        <v>3000</v>
      </c>
      <c r="F15" s="19">
        <f>D15*E15</f>
        <v>3000</v>
      </c>
      <c r="G15" s="3" t="s">
        <v>63</v>
      </c>
      <c r="H15" s="3" t="s">
        <v>10</v>
      </c>
      <c r="I15" s="24">
        <v>45392</v>
      </c>
      <c r="J15" s="24" t="s">
        <v>64</v>
      </c>
    </row>
    <row r="16" spans="1:10" s="12" customFormat="1" ht="15" customHeight="1" x14ac:dyDescent="0.3">
      <c r="A16" s="6" t="s">
        <v>38</v>
      </c>
      <c r="B16" s="5"/>
      <c r="C16" s="4" t="s">
        <v>12</v>
      </c>
      <c r="D16" s="16">
        <v>10</v>
      </c>
      <c r="E16" s="18">
        <v>8850.65</v>
      </c>
      <c r="F16" s="19">
        <f t="shared" ref="F16:F25" si="1">D16*E16</f>
        <v>88506.5</v>
      </c>
      <c r="G16" s="3" t="s">
        <v>63</v>
      </c>
      <c r="H16" s="7" t="s">
        <v>20</v>
      </c>
      <c r="I16" s="24">
        <v>45392</v>
      </c>
      <c r="J16" s="24" t="s">
        <v>64</v>
      </c>
    </row>
    <row r="17" spans="1:10" s="12" customFormat="1" ht="15" customHeight="1" x14ac:dyDescent="0.3">
      <c r="A17" s="6" t="s">
        <v>39</v>
      </c>
      <c r="B17" s="5"/>
      <c r="C17" s="4" t="s">
        <v>12</v>
      </c>
      <c r="D17" s="16">
        <v>2</v>
      </c>
      <c r="E17" s="18">
        <v>2462.25</v>
      </c>
      <c r="F17" s="19">
        <f t="shared" si="1"/>
        <v>4924.5</v>
      </c>
      <c r="G17" s="3" t="s">
        <v>63</v>
      </c>
      <c r="H17" s="7" t="s">
        <v>20</v>
      </c>
      <c r="I17" s="24">
        <v>45392</v>
      </c>
      <c r="J17" s="24" t="s">
        <v>64</v>
      </c>
    </row>
    <row r="18" spans="1:10" s="12" customFormat="1" ht="15" customHeight="1" x14ac:dyDescent="0.3">
      <c r="A18" s="6" t="s">
        <v>40</v>
      </c>
      <c r="B18" s="5"/>
      <c r="C18" s="4" t="s">
        <v>12</v>
      </c>
      <c r="D18" s="16">
        <v>4</v>
      </c>
      <c r="E18" s="18">
        <v>1956.6</v>
      </c>
      <c r="F18" s="19">
        <f t="shared" si="1"/>
        <v>7826.4</v>
      </c>
      <c r="G18" s="3" t="s">
        <v>63</v>
      </c>
      <c r="H18" s="7" t="s">
        <v>20</v>
      </c>
      <c r="I18" s="24">
        <v>45392</v>
      </c>
      <c r="J18" s="24" t="s">
        <v>64</v>
      </c>
    </row>
    <row r="19" spans="1:10" s="12" customFormat="1" ht="15" customHeight="1" x14ac:dyDescent="0.3">
      <c r="A19" s="6" t="s">
        <v>41</v>
      </c>
      <c r="B19" s="5"/>
      <c r="C19" s="4" t="s">
        <v>7</v>
      </c>
      <c r="D19" s="16">
        <v>5</v>
      </c>
      <c r="E19" s="18">
        <v>38129.64</v>
      </c>
      <c r="F19" s="19">
        <f t="shared" si="1"/>
        <v>190648.2</v>
      </c>
      <c r="G19" s="3" t="s">
        <v>63</v>
      </c>
      <c r="H19" s="7" t="s">
        <v>20</v>
      </c>
      <c r="I19" s="24">
        <v>45392</v>
      </c>
      <c r="J19" s="24" t="s">
        <v>64</v>
      </c>
    </row>
    <row r="20" spans="1:10" s="12" customFormat="1" ht="15" customHeight="1" x14ac:dyDescent="0.3">
      <c r="A20" s="6" t="s">
        <v>42</v>
      </c>
      <c r="B20" s="5"/>
      <c r="C20" s="4" t="s">
        <v>7</v>
      </c>
      <c r="D20" s="16">
        <v>2</v>
      </c>
      <c r="E20" s="18">
        <v>5642</v>
      </c>
      <c r="F20" s="19">
        <f t="shared" si="1"/>
        <v>11284</v>
      </c>
      <c r="G20" s="3" t="s">
        <v>63</v>
      </c>
      <c r="H20" s="7" t="s">
        <v>20</v>
      </c>
      <c r="I20" s="24">
        <v>45392</v>
      </c>
      <c r="J20" s="24" t="s">
        <v>64</v>
      </c>
    </row>
    <row r="21" spans="1:10" s="12" customFormat="1" ht="15" customHeight="1" x14ac:dyDescent="0.3">
      <c r="A21" s="6" t="s">
        <v>43</v>
      </c>
      <c r="B21" s="5"/>
      <c r="C21" s="4" t="s">
        <v>14</v>
      </c>
      <c r="D21" s="16">
        <v>3</v>
      </c>
      <c r="E21" s="18">
        <v>1562.45</v>
      </c>
      <c r="F21" s="19">
        <f t="shared" si="1"/>
        <v>4687.3500000000004</v>
      </c>
      <c r="G21" s="3" t="s">
        <v>63</v>
      </c>
      <c r="H21" s="7" t="s">
        <v>20</v>
      </c>
      <c r="I21" s="24">
        <v>45392</v>
      </c>
      <c r="J21" s="24" t="s">
        <v>64</v>
      </c>
    </row>
    <row r="22" spans="1:10" s="12" customFormat="1" ht="15" customHeight="1" x14ac:dyDescent="0.3">
      <c r="A22" s="6" t="s">
        <v>44</v>
      </c>
      <c r="B22" s="5"/>
      <c r="C22" s="4" t="s">
        <v>7</v>
      </c>
      <c r="D22" s="16">
        <v>12</v>
      </c>
      <c r="E22" s="18">
        <v>186.54</v>
      </c>
      <c r="F22" s="19">
        <f t="shared" si="1"/>
        <v>2238.48</v>
      </c>
      <c r="G22" s="3" t="s">
        <v>63</v>
      </c>
      <c r="H22" s="7" t="s">
        <v>20</v>
      </c>
      <c r="I22" s="24">
        <v>45392</v>
      </c>
      <c r="J22" s="24" t="s">
        <v>64</v>
      </c>
    </row>
    <row r="23" spans="1:10" s="12" customFormat="1" ht="15" customHeight="1" x14ac:dyDescent="0.3">
      <c r="A23" s="6" t="s">
        <v>45</v>
      </c>
      <c r="B23" s="5"/>
      <c r="C23" s="4" t="s">
        <v>7</v>
      </c>
      <c r="D23" s="16">
        <v>36</v>
      </c>
      <c r="E23" s="18">
        <v>835.25</v>
      </c>
      <c r="F23" s="19">
        <f t="shared" si="1"/>
        <v>30069</v>
      </c>
      <c r="G23" s="3" t="s">
        <v>63</v>
      </c>
      <c r="H23" s="7" t="s">
        <v>20</v>
      </c>
      <c r="I23" s="24">
        <v>45392</v>
      </c>
      <c r="J23" s="24" t="s">
        <v>64</v>
      </c>
    </row>
    <row r="24" spans="1:10" s="12" customFormat="1" ht="15" customHeight="1" x14ac:dyDescent="0.3">
      <c r="A24" s="6" t="s">
        <v>46</v>
      </c>
      <c r="B24" s="5"/>
      <c r="C24" s="4" t="s">
        <v>7</v>
      </c>
      <c r="D24" s="16">
        <v>2</v>
      </c>
      <c r="E24" s="18">
        <v>1652.65</v>
      </c>
      <c r="F24" s="19">
        <f>D24*E24</f>
        <v>3305.3</v>
      </c>
      <c r="G24" s="3" t="s">
        <v>63</v>
      </c>
      <c r="H24" s="7" t="s">
        <v>20</v>
      </c>
      <c r="I24" s="24">
        <v>45392</v>
      </c>
      <c r="J24" s="24" t="s">
        <v>64</v>
      </c>
    </row>
    <row r="25" spans="1:10" s="12" customFormat="1" ht="15" customHeight="1" x14ac:dyDescent="0.3">
      <c r="A25" s="6" t="s">
        <v>47</v>
      </c>
      <c r="B25" s="5"/>
      <c r="C25" s="4" t="s">
        <v>7</v>
      </c>
      <c r="D25" s="16">
        <v>1</v>
      </c>
      <c r="E25" s="25">
        <v>11196.35</v>
      </c>
      <c r="F25" s="19">
        <f t="shared" si="1"/>
        <v>11196.35</v>
      </c>
      <c r="G25" s="3" t="s">
        <v>63</v>
      </c>
      <c r="H25" s="7" t="s">
        <v>20</v>
      </c>
      <c r="I25" s="24">
        <v>45392</v>
      </c>
      <c r="J25" s="24" t="s">
        <v>64</v>
      </c>
    </row>
    <row r="26" spans="1:10" s="12" customFormat="1" ht="15" customHeight="1" x14ac:dyDescent="0.3">
      <c r="A26" s="6" t="s">
        <v>48</v>
      </c>
      <c r="B26" s="5"/>
      <c r="C26" s="8" t="s">
        <v>7</v>
      </c>
      <c r="D26" s="16">
        <v>50</v>
      </c>
      <c r="E26" s="16">
        <v>300</v>
      </c>
      <c r="F26" s="19">
        <f t="shared" ref="F26:F38" si="2">D26*E26</f>
        <v>15000</v>
      </c>
      <c r="G26" s="3" t="s">
        <v>63</v>
      </c>
      <c r="H26" s="7" t="s">
        <v>21</v>
      </c>
      <c r="I26" s="24">
        <v>45392</v>
      </c>
      <c r="J26" s="24" t="s">
        <v>64</v>
      </c>
    </row>
    <row r="27" spans="1:10" s="12" customFormat="1" ht="15" customHeight="1" x14ac:dyDescent="0.3">
      <c r="A27" s="6" t="s">
        <v>49</v>
      </c>
      <c r="B27" s="5"/>
      <c r="C27" s="8" t="s">
        <v>7</v>
      </c>
      <c r="D27" s="16">
        <v>40</v>
      </c>
      <c r="E27" s="16">
        <v>180</v>
      </c>
      <c r="F27" s="19">
        <f t="shared" si="2"/>
        <v>7200</v>
      </c>
      <c r="G27" s="3" t="s">
        <v>63</v>
      </c>
      <c r="H27" s="7" t="s">
        <v>21</v>
      </c>
      <c r="I27" s="24">
        <v>45392</v>
      </c>
      <c r="J27" s="24" t="s">
        <v>64</v>
      </c>
    </row>
    <row r="28" spans="1:10" s="12" customFormat="1" ht="15" customHeight="1" x14ac:dyDescent="0.3">
      <c r="A28" s="6" t="s">
        <v>50</v>
      </c>
      <c r="B28" s="5"/>
      <c r="C28" s="8" t="s">
        <v>7</v>
      </c>
      <c r="D28" s="16">
        <v>40</v>
      </c>
      <c r="E28" s="16">
        <v>150.65</v>
      </c>
      <c r="F28" s="19">
        <f t="shared" si="2"/>
        <v>6026</v>
      </c>
      <c r="G28" s="3" t="s">
        <v>63</v>
      </c>
      <c r="H28" s="7" t="s">
        <v>21</v>
      </c>
      <c r="I28" s="24">
        <v>45392</v>
      </c>
      <c r="J28" s="24" t="s">
        <v>64</v>
      </c>
    </row>
    <row r="29" spans="1:10" s="12" customFormat="1" ht="15" customHeight="1" x14ac:dyDescent="0.3">
      <c r="A29" s="6" t="s">
        <v>51</v>
      </c>
      <c r="B29" s="5"/>
      <c r="C29" s="8" t="s">
        <v>7</v>
      </c>
      <c r="D29" s="16">
        <v>40</v>
      </c>
      <c r="E29" s="16">
        <v>250.35</v>
      </c>
      <c r="F29" s="19">
        <f t="shared" si="2"/>
        <v>10014</v>
      </c>
      <c r="G29" s="3" t="s">
        <v>63</v>
      </c>
      <c r="H29" s="7" t="s">
        <v>21</v>
      </c>
      <c r="I29" s="24">
        <v>45392</v>
      </c>
      <c r="J29" s="24" t="s">
        <v>64</v>
      </c>
    </row>
    <row r="30" spans="1:10" s="12" customFormat="1" ht="15" customHeight="1" x14ac:dyDescent="0.3">
      <c r="A30" s="6" t="s">
        <v>52</v>
      </c>
      <c r="B30" s="5"/>
      <c r="C30" s="8" t="s">
        <v>7</v>
      </c>
      <c r="D30" s="16">
        <v>2</v>
      </c>
      <c r="E30" s="16">
        <v>350.75</v>
      </c>
      <c r="F30" s="19">
        <f t="shared" si="2"/>
        <v>701.5</v>
      </c>
      <c r="G30" s="3" t="s">
        <v>63</v>
      </c>
      <c r="H30" s="7" t="s">
        <v>21</v>
      </c>
      <c r="I30" s="24">
        <v>45392</v>
      </c>
      <c r="J30" s="24" t="s">
        <v>64</v>
      </c>
    </row>
    <row r="31" spans="1:10" s="12" customFormat="1" ht="15" customHeight="1" x14ac:dyDescent="0.3">
      <c r="A31" s="6" t="s">
        <v>53</v>
      </c>
      <c r="B31" s="5"/>
      <c r="C31" s="8" t="s">
        <v>7</v>
      </c>
      <c r="D31" s="16">
        <v>30</v>
      </c>
      <c r="E31" s="16">
        <v>180.55</v>
      </c>
      <c r="F31" s="19">
        <f t="shared" si="2"/>
        <v>5416.5</v>
      </c>
      <c r="G31" s="3" t="s">
        <v>63</v>
      </c>
      <c r="H31" s="7" t="s">
        <v>21</v>
      </c>
      <c r="I31" s="24">
        <v>45392</v>
      </c>
      <c r="J31" s="24" t="s">
        <v>64</v>
      </c>
    </row>
    <row r="32" spans="1:10" s="12" customFormat="1" ht="15" customHeight="1" x14ac:dyDescent="0.3">
      <c r="A32" s="6" t="s">
        <v>54</v>
      </c>
      <c r="B32" s="5"/>
      <c r="C32" s="8" t="s">
        <v>16</v>
      </c>
      <c r="D32" s="16">
        <v>2</v>
      </c>
      <c r="E32" s="16">
        <v>5400.35</v>
      </c>
      <c r="F32" s="19">
        <f t="shared" si="2"/>
        <v>10800.7</v>
      </c>
      <c r="G32" s="3" t="s">
        <v>63</v>
      </c>
      <c r="H32" s="7" t="s">
        <v>21</v>
      </c>
      <c r="I32" s="24">
        <v>45392</v>
      </c>
      <c r="J32" s="24" t="s">
        <v>64</v>
      </c>
    </row>
    <row r="33" spans="1:10" s="12" customFormat="1" ht="15" customHeight="1" x14ac:dyDescent="0.3">
      <c r="A33" s="6" t="s">
        <v>55</v>
      </c>
      <c r="B33" s="5"/>
      <c r="C33" s="8" t="s">
        <v>16</v>
      </c>
      <c r="D33" s="16">
        <v>2</v>
      </c>
      <c r="E33" s="16">
        <v>5245.25</v>
      </c>
      <c r="F33" s="19">
        <f t="shared" si="2"/>
        <v>10490.5</v>
      </c>
      <c r="G33" s="3" t="s">
        <v>63</v>
      </c>
      <c r="H33" s="7" t="s">
        <v>21</v>
      </c>
      <c r="I33" s="24">
        <v>45392</v>
      </c>
      <c r="J33" s="24" t="s">
        <v>64</v>
      </c>
    </row>
    <row r="34" spans="1:10" s="12" customFormat="1" ht="15" customHeight="1" x14ac:dyDescent="0.3">
      <c r="A34" s="6" t="s">
        <v>56</v>
      </c>
      <c r="B34" s="5"/>
      <c r="C34" s="8" t="s">
        <v>7</v>
      </c>
      <c r="D34" s="16">
        <v>1</v>
      </c>
      <c r="E34" s="16">
        <v>1854.65</v>
      </c>
      <c r="F34" s="19">
        <f t="shared" si="2"/>
        <v>1854.65</v>
      </c>
      <c r="G34" s="3" t="s">
        <v>63</v>
      </c>
      <c r="H34" s="7" t="s">
        <v>21</v>
      </c>
      <c r="I34" s="24">
        <v>45392</v>
      </c>
      <c r="J34" s="24" t="s">
        <v>64</v>
      </c>
    </row>
    <row r="35" spans="1:10" s="12" customFormat="1" ht="15" customHeight="1" x14ac:dyDescent="0.3">
      <c r="A35" s="6" t="s">
        <v>57</v>
      </c>
      <c r="B35" s="5"/>
      <c r="C35" s="8" t="s">
        <v>14</v>
      </c>
      <c r="D35" s="16">
        <v>1</v>
      </c>
      <c r="E35" s="16">
        <v>2150.9499999999998</v>
      </c>
      <c r="F35" s="19">
        <f t="shared" si="2"/>
        <v>2150.9499999999998</v>
      </c>
      <c r="G35" s="3" t="s">
        <v>63</v>
      </c>
      <c r="H35" s="7" t="s">
        <v>21</v>
      </c>
      <c r="I35" s="24">
        <v>45392</v>
      </c>
      <c r="J35" s="24" t="s">
        <v>64</v>
      </c>
    </row>
    <row r="36" spans="1:10" s="12" customFormat="1" ht="15" customHeight="1" x14ac:dyDescent="0.3">
      <c r="A36" s="6" t="s">
        <v>58</v>
      </c>
      <c r="B36" s="5"/>
      <c r="C36" s="8" t="s">
        <v>15</v>
      </c>
      <c r="D36" s="16">
        <v>5</v>
      </c>
      <c r="E36" s="16">
        <v>865.95</v>
      </c>
      <c r="F36" s="19">
        <f t="shared" si="2"/>
        <v>4329.75</v>
      </c>
      <c r="G36" s="3" t="s">
        <v>63</v>
      </c>
      <c r="H36" s="7" t="s">
        <v>21</v>
      </c>
      <c r="I36" s="24">
        <v>45392</v>
      </c>
      <c r="J36" s="24" t="s">
        <v>64</v>
      </c>
    </row>
    <row r="37" spans="1:10" s="12" customFormat="1" ht="15" customHeight="1" x14ac:dyDescent="0.3">
      <c r="A37" s="6" t="s">
        <v>59</v>
      </c>
      <c r="B37" s="5"/>
      <c r="C37" s="8" t="s">
        <v>15</v>
      </c>
      <c r="D37" s="16">
        <v>20</v>
      </c>
      <c r="E37" s="16">
        <v>320.75</v>
      </c>
      <c r="F37" s="19">
        <f t="shared" si="2"/>
        <v>6415</v>
      </c>
      <c r="G37" s="3" t="s">
        <v>63</v>
      </c>
      <c r="H37" s="7" t="s">
        <v>21</v>
      </c>
      <c r="I37" s="24">
        <v>45392</v>
      </c>
      <c r="J37" s="24" t="s">
        <v>64</v>
      </c>
    </row>
    <row r="38" spans="1:10" s="12" customFormat="1" ht="15" customHeight="1" x14ac:dyDescent="0.3">
      <c r="A38" s="6" t="s">
        <v>60</v>
      </c>
      <c r="B38" s="5"/>
      <c r="C38" s="8" t="s">
        <v>16</v>
      </c>
      <c r="D38" s="16">
        <v>2</v>
      </c>
      <c r="E38" s="16">
        <v>6850</v>
      </c>
      <c r="F38" s="19">
        <f t="shared" si="2"/>
        <v>13700</v>
      </c>
      <c r="G38" s="3" t="s">
        <v>63</v>
      </c>
      <c r="H38" s="7" t="s">
        <v>21</v>
      </c>
      <c r="I38" s="24">
        <v>45392</v>
      </c>
      <c r="J38" s="24" t="s">
        <v>64</v>
      </c>
    </row>
    <row r="39" spans="1:10" s="12" customFormat="1" ht="15" customHeight="1" x14ac:dyDescent="0.3">
      <c r="A39" s="6" t="s">
        <v>61</v>
      </c>
      <c r="B39" s="5"/>
      <c r="C39" s="9" t="s">
        <v>5</v>
      </c>
      <c r="D39" s="16">
        <v>1</v>
      </c>
      <c r="E39" s="16">
        <v>10000</v>
      </c>
      <c r="F39" s="19">
        <f>E39*D39</f>
        <v>10000</v>
      </c>
      <c r="G39" s="3" t="s">
        <v>63</v>
      </c>
      <c r="H39" s="7" t="s">
        <v>21</v>
      </c>
      <c r="I39" s="24">
        <v>45392</v>
      </c>
      <c r="J39" s="24" t="s">
        <v>64</v>
      </c>
    </row>
  </sheetData>
  <autoFilter ref="A1:J39" xr:uid="{00000000-0001-0000-0000-000000000000}"/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16</v>
      </c>
    </row>
    <row r="11" spans="1:1" x14ac:dyDescent="0.3">
      <c r="A1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2024-06-26T15:46:37Z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2024-06-11T03:22:52Z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