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ffron\git\team4.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3" i="1"/>
  <c r="K34" i="1"/>
  <c r="K35" i="1"/>
  <c r="K36" i="1"/>
  <c r="K37" i="1"/>
  <c r="K38" i="1"/>
  <c r="I33" i="1"/>
  <c r="I34" i="1"/>
  <c r="I35" i="1"/>
  <c r="I36" i="1"/>
  <c r="I37" i="1"/>
  <c r="I38" i="1"/>
  <c r="K16" i="1"/>
  <c r="K17" i="1"/>
  <c r="K18" i="1"/>
  <c r="K15" i="1"/>
  <c r="I16" i="1"/>
  <c r="I17" i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15" i="1"/>
</calcChain>
</file>

<file path=xl/sharedStrings.xml><?xml version="1.0" encoding="utf-8"?>
<sst xmlns="http://schemas.openxmlformats.org/spreadsheetml/2006/main" count="40" uniqueCount="39">
  <si>
    <t>Instance</t>
  </si>
  <si>
    <t>Process</t>
  </si>
  <si>
    <t>Time</t>
  </si>
  <si>
    <t>Git</t>
  </si>
  <si>
    <t>Hg</t>
  </si>
  <si>
    <t>Total bytes</t>
  </si>
  <si>
    <t>Git time</t>
  </si>
  <si>
    <t>Hg time</t>
  </si>
  <si>
    <t>Percent Done</t>
  </si>
  <si>
    <t>Snapshots</t>
  </si>
  <si>
    <t>Proc ID</t>
  </si>
  <si>
    <t>Bytes</t>
  </si>
  <si>
    <t>Percent</t>
  </si>
  <si>
    <t>1-0</t>
  </si>
  <si>
    <t>Bytes in GB</t>
  </si>
  <si>
    <t>1-1</t>
  </si>
  <si>
    <t>1-2</t>
  </si>
  <si>
    <t>1-3</t>
  </si>
  <si>
    <t>Projected GB / Hr</t>
  </si>
  <si>
    <t>1-4</t>
  </si>
  <si>
    <t>1-5</t>
  </si>
  <si>
    <t>1-6</t>
  </si>
  <si>
    <t>1-7</t>
  </si>
  <si>
    <t xml:space="preserve">2-0 </t>
  </si>
  <si>
    <t>2-1</t>
  </si>
  <si>
    <t>2-2</t>
  </si>
  <si>
    <t>2-3</t>
  </si>
  <si>
    <t>2-4</t>
  </si>
  <si>
    <t>2-5</t>
  </si>
  <si>
    <t>2-6</t>
  </si>
  <si>
    <t>2-7</t>
  </si>
  <si>
    <t>3-0</t>
  </si>
  <si>
    <t>3-1</t>
  </si>
  <si>
    <t>3-2</t>
  </si>
  <si>
    <t>3-3</t>
  </si>
  <si>
    <t>3-4</t>
  </si>
  <si>
    <t>3-5</t>
  </si>
  <si>
    <t>3-6</t>
  </si>
  <si>
    <t>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</si>
</sst>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abSelected="1" topLeftCell="F18" workbookViewId="0">
      <selection activeCell="K24" sqref="K24"/>
    </sheetView>
  </sheetViews>
  <sheetFormatPr defaultRowHeight="15" x14ac:dyDescent="0.25"/>
  <cols>
    <col min="4" max="4" width="18.28515625" style="1" customWidth="1"/>
    <col min="5" max="5" width="20.28515625" style="2" customWidth="1"/>
    <col min="6" max="6" width="18" style="1" customWidth="1"/>
    <col min="7" max="7" width="18.140625" style="1" customWidth="1"/>
    <col min="8" max="8" width="18.42578125" style="1" customWidth="1"/>
  </cols>
  <sheetData>
    <row r="2" spans="2:11" x14ac:dyDescent="0.25">
      <c r="B2" t="s">
        <v>0</v>
      </c>
      <c r="C2" t="s">
        <v>1</v>
      </c>
      <c r="D2" s="1" t="s">
        <v>2</v>
      </c>
      <c r="E2" s="2" t="s">
        <v>5</v>
      </c>
      <c r="F2" s="1" t="s">
        <v>6</v>
      </c>
      <c r="G2" s="1" t="s">
        <v>7</v>
      </c>
      <c r="H2" s="1" t="s">
        <v>8</v>
      </c>
    </row>
    <row r="3" spans="2:11" x14ac:dyDescent="0.25">
      <c r="B3">
        <v>1</v>
      </c>
      <c r="C3">
        <v>0</v>
      </c>
      <c r="D3" s="1">
        <v>2150.7368800600002</v>
      </c>
      <c r="E3" s="2">
        <v>1593859084</v>
      </c>
      <c r="F3" s="1">
        <v>1812.0150139299999</v>
      </c>
      <c r="G3" s="1">
        <v>321.42081999800001</v>
      </c>
      <c r="H3" s="1">
        <v>2.3271175727400002</v>
      </c>
    </row>
    <row r="4" spans="2:11" x14ac:dyDescent="0.25">
      <c r="B4">
        <v>1</v>
      </c>
      <c r="C4">
        <v>0</v>
      </c>
      <c r="D4" s="1">
        <v>5506.15141606</v>
      </c>
      <c r="E4" s="2">
        <v>3070762750</v>
      </c>
      <c r="F4" s="1">
        <v>2066.2233131799999</v>
      </c>
      <c r="G4" s="1">
        <v>321.42081999800001</v>
      </c>
      <c r="H4" s="1">
        <v>4.4834741220099996</v>
      </c>
    </row>
    <row r="5" spans="2:11" x14ac:dyDescent="0.25">
      <c r="B5">
        <v>1</v>
      </c>
      <c r="C5">
        <v>0</v>
      </c>
      <c r="D5" s="1">
        <v>5876.74857402</v>
      </c>
      <c r="E5" s="2">
        <v>4362361341</v>
      </c>
      <c r="F5" s="1">
        <v>2066.22331381</v>
      </c>
      <c r="G5" s="1">
        <v>547.62952780700004</v>
      </c>
      <c r="H5" s="1">
        <v>6.3692755759899997</v>
      </c>
    </row>
    <row r="6" spans="2:11" x14ac:dyDescent="0.25">
      <c r="B6">
        <v>1</v>
      </c>
      <c r="C6">
        <v>0</v>
      </c>
      <c r="D6" s="1">
        <v>48468.866386900001</v>
      </c>
      <c r="E6" s="2">
        <v>18926374291</v>
      </c>
      <c r="F6" s="1">
        <v>3371.2834300999998</v>
      </c>
      <c r="G6" s="1">
        <v>2874.5424696199998</v>
      </c>
      <c r="H6" s="1">
        <v>27.6334957356</v>
      </c>
    </row>
    <row r="7" spans="2:11" x14ac:dyDescent="0.25">
      <c r="B7">
        <v>1</v>
      </c>
    </row>
    <row r="8" spans="2:11" x14ac:dyDescent="0.25">
      <c r="B8">
        <v>1</v>
      </c>
    </row>
    <row r="13" spans="2:11" x14ac:dyDescent="0.25">
      <c r="B13" t="s">
        <v>9</v>
      </c>
    </row>
    <row r="14" spans="2:11" x14ac:dyDescent="0.25">
      <c r="C14" t="s">
        <v>10</v>
      </c>
      <c r="D14" s="1" t="s">
        <v>2</v>
      </c>
      <c r="E14" s="2" t="s">
        <v>11</v>
      </c>
      <c r="F14" s="1" t="s">
        <v>3</v>
      </c>
      <c r="G14" s="1" t="s">
        <v>4</v>
      </c>
      <c r="H14" s="1" t="s">
        <v>12</v>
      </c>
      <c r="I14" s="1" t="s">
        <v>14</v>
      </c>
      <c r="K14" s="1" t="s">
        <v>18</v>
      </c>
    </row>
    <row r="15" spans="2:11" x14ac:dyDescent="0.25">
      <c r="C15" s="3" t="s">
        <v>13</v>
      </c>
      <c r="D15" s="1">
        <v>5506.15141606</v>
      </c>
      <c r="E15" s="2">
        <v>3070762750</v>
      </c>
      <c r="F15" s="1">
        <v>2066.22331381</v>
      </c>
      <c r="G15" s="1">
        <v>321.42081999800001</v>
      </c>
      <c r="H15" s="1">
        <v>4.4834741220099996</v>
      </c>
      <c r="I15">
        <f>E15/1024/1024/1024</f>
        <v>2.859870670363307</v>
      </c>
      <c r="K15">
        <f>I15/(D15/3600)</f>
        <v>1.8698240631884062</v>
      </c>
    </row>
    <row r="16" spans="2:11" x14ac:dyDescent="0.25">
      <c r="C16" s="3" t="s">
        <v>15</v>
      </c>
      <c r="D16" s="1">
        <v>3536.3492090700001</v>
      </c>
      <c r="E16" s="2">
        <v>8349907382</v>
      </c>
      <c r="F16" s="1">
        <v>902.28656101199999</v>
      </c>
      <c r="G16" s="1">
        <v>907.33790087700004</v>
      </c>
      <c r="H16" s="1">
        <v>15.7160391477</v>
      </c>
      <c r="I16">
        <f t="shared" ref="I16:I38" si="0">E16/1024/1024/1024</f>
        <v>7.7764572408050299</v>
      </c>
      <c r="K16">
        <f t="shared" ref="K16:K38" si="1">I16/(D16/3600)</f>
        <v>7.9164257859761493</v>
      </c>
    </row>
    <row r="17" spans="3:11" x14ac:dyDescent="0.25">
      <c r="C17" s="3" t="s">
        <v>16</v>
      </c>
      <c r="D17" s="1">
        <v>5796.0489168200002</v>
      </c>
      <c r="E17" s="2">
        <v>11599495278</v>
      </c>
      <c r="F17" s="1">
        <v>1144.80324292</v>
      </c>
      <c r="G17" s="1">
        <v>290.25260400799999</v>
      </c>
      <c r="H17" s="1">
        <v>23.304226850500001</v>
      </c>
      <c r="I17">
        <f t="shared" si="0"/>
        <v>10.802871806547046</v>
      </c>
      <c r="K17">
        <f t="shared" si="1"/>
        <v>6.7098016358541255</v>
      </c>
    </row>
    <row r="18" spans="3:11" x14ac:dyDescent="0.25">
      <c r="C18" s="3" t="s">
        <v>17</v>
      </c>
      <c r="D18" s="1">
        <v>3750.5587770900001</v>
      </c>
      <c r="E18" s="2">
        <v>8389155518</v>
      </c>
      <c r="F18" s="1">
        <v>520.59406208999997</v>
      </c>
      <c r="G18" s="1">
        <v>1281.5268209000001</v>
      </c>
      <c r="H18" s="1">
        <v>17.2134365139</v>
      </c>
      <c r="I18">
        <f t="shared" si="0"/>
        <v>7.8130099158734083</v>
      </c>
      <c r="K18">
        <f t="shared" si="1"/>
        <v>7.499372058626272</v>
      </c>
    </row>
    <row r="19" spans="3:11" x14ac:dyDescent="0.25">
      <c r="C19" s="3" t="s">
        <v>19</v>
      </c>
      <c r="D19" s="1">
        <v>5340.7906620499998</v>
      </c>
      <c r="E19" s="2">
        <v>8212525267</v>
      </c>
      <c r="F19" s="1">
        <v>1002.1388967</v>
      </c>
      <c r="G19" s="1">
        <v>762.27668499900005</v>
      </c>
      <c r="H19" s="1">
        <v>16.9889031493</v>
      </c>
      <c r="I19">
        <f t="shared" si="0"/>
        <v>7.6485101757571101</v>
      </c>
      <c r="K19">
        <f t="shared" si="1"/>
        <v>5.1555356453826544</v>
      </c>
    </row>
    <row r="20" spans="3:11" x14ac:dyDescent="0.25">
      <c r="C20" s="3" t="s">
        <v>20</v>
      </c>
      <c r="D20" s="1">
        <v>3759.88981104</v>
      </c>
      <c r="E20" s="2">
        <v>6198161975</v>
      </c>
      <c r="F20" s="1">
        <v>1233.29125428</v>
      </c>
      <c r="G20" s="1">
        <v>1834.41613579</v>
      </c>
      <c r="H20" s="1">
        <v>12.953376051299999</v>
      </c>
      <c r="I20">
        <f t="shared" si="0"/>
        <v>5.7724881684407592</v>
      </c>
      <c r="K20">
        <f t="shared" si="1"/>
        <v>5.5270123463109258</v>
      </c>
    </row>
    <row r="21" spans="3:11" x14ac:dyDescent="0.25">
      <c r="C21" s="3" t="s">
        <v>21</v>
      </c>
      <c r="D21" s="1">
        <v>4069.1352591499999</v>
      </c>
      <c r="E21" s="2">
        <v>9504550077</v>
      </c>
      <c r="F21" s="1">
        <v>2495.6705791999998</v>
      </c>
      <c r="G21" s="1">
        <v>0</v>
      </c>
      <c r="H21" s="1">
        <v>20.059657730800001</v>
      </c>
      <c r="I21">
        <f t="shared" si="0"/>
        <v>8.8518020482733846</v>
      </c>
      <c r="K21">
        <f t="shared" si="1"/>
        <v>7.8312676635970959</v>
      </c>
    </row>
    <row r="22" spans="3:11" x14ac:dyDescent="0.25">
      <c r="C22" s="3" t="s">
        <v>22</v>
      </c>
      <c r="D22" s="1">
        <v>2692.4759190099999</v>
      </c>
      <c r="E22" s="2">
        <v>5837573660</v>
      </c>
      <c r="F22" s="1">
        <v>1109.6300578099999</v>
      </c>
      <c r="G22" s="1">
        <v>301.67455702000001</v>
      </c>
      <c r="H22" s="1">
        <v>12.420814505699999</v>
      </c>
      <c r="I22">
        <f t="shared" si="0"/>
        <v>5.436664130538702</v>
      </c>
      <c r="K22">
        <f t="shared" si="1"/>
        <v>7.2691424022599165</v>
      </c>
    </row>
    <row r="23" spans="3:11" x14ac:dyDescent="0.25">
      <c r="C23" s="3" t="s">
        <v>23</v>
      </c>
      <c r="D23" s="1">
        <v>2710.89343405</v>
      </c>
      <c r="E23" s="2">
        <v>5623825788</v>
      </c>
      <c r="F23" s="1">
        <v>1597.1682209999999</v>
      </c>
      <c r="G23" s="1">
        <v>303.03778600700002</v>
      </c>
      <c r="H23" s="1">
        <v>9.5286281797400001</v>
      </c>
      <c r="I23">
        <f t="shared" si="0"/>
        <v>5.2375959120690823</v>
      </c>
      <c r="K23">
        <f t="shared" si="1"/>
        <v>6.9553989273858434</v>
      </c>
    </row>
    <row r="24" spans="3:11" x14ac:dyDescent="0.25">
      <c r="C24" s="3" t="s">
        <v>24</v>
      </c>
      <c r="D24" s="1">
        <v>6445.2356080999998</v>
      </c>
      <c r="E24" s="2">
        <v>6818894756</v>
      </c>
      <c r="F24" s="1">
        <v>92.307421922700001</v>
      </c>
      <c r="G24" s="1">
        <v>2284.5092899800002</v>
      </c>
      <c r="H24" s="1">
        <v>13.257684124000001</v>
      </c>
      <c r="I24">
        <f t="shared" si="0"/>
        <v>6.3505906201899052</v>
      </c>
      <c r="K24">
        <f t="shared" si="1"/>
        <v>3.5471358415434588</v>
      </c>
    </row>
    <row r="25" spans="3:11" x14ac:dyDescent="0.25">
      <c r="C25" s="3" t="s">
        <v>25</v>
      </c>
      <c r="D25" s="1">
        <v>2458.8915360000001</v>
      </c>
      <c r="E25" s="2">
        <v>8933614316</v>
      </c>
      <c r="F25" s="1">
        <v>1229.3786561500001</v>
      </c>
      <c r="G25" s="1">
        <v>249.14659714699999</v>
      </c>
      <c r="H25" s="1">
        <v>18.0453129588</v>
      </c>
      <c r="I25">
        <f t="shared" si="0"/>
        <v>8.3200766853988171</v>
      </c>
      <c r="K25">
        <f t="shared" si="1"/>
        <v>12.181210772786093</v>
      </c>
    </row>
    <row r="26" spans="3:11" x14ac:dyDescent="0.25">
      <c r="C26" s="3" t="s">
        <v>26</v>
      </c>
      <c r="D26" s="1">
        <v>3829.3001789999998</v>
      </c>
      <c r="E26" s="2">
        <v>9452084163</v>
      </c>
      <c r="F26" s="1">
        <v>77.386201858500002</v>
      </c>
      <c r="G26" s="1">
        <v>1453.7127749900001</v>
      </c>
      <c r="H26" s="1">
        <v>19.443881738799998</v>
      </c>
      <c r="I26">
        <f t="shared" si="0"/>
        <v>8.8029393581673503</v>
      </c>
      <c r="K26">
        <f t="shared" si="1"/>
        <v>8.2758154775106387</v>
      </c>
    </row>
    <row r="27" spans="3:11" x14ac:dyDescent="0.25">
      <c r="C27" s="3" t="s">
        <v>27</v>
      </c>
      <c r="D27" s="1">
        <v>4763.3532729099998</v>
      </c>
      <c r="E27" s="2">
        <v>7861721097</v>
      </c>
      <c r="F27" s="1">
        <v>1157.4497845200001</v>
      </c>
      <c r="G27" s="1">
        <v>319.67366814600001</v>
      </c>
      <c r="H27" s="1">
        <v>16.330267877000001</v>
      </c>
      <c r="I27">
        <f t="shared" si="0"/>
        <v>7.3217983329668641</v>
      </c>
      <c r="K27">
        <f t="shared" si="1"/>
        <v>5.5335962899467974</v>
      </c>
    </row>
    <row r="28" spans="3:11" x14ac:dyDescent="0.25">
      <c r="C28" s="3" t="s">
        <v>28</v>
      </c>
      <c r="D28" s="1">
        <v>3516.63624501</v>
      </c>
      <c r="E28" s="2">
        <v>9915255624</v>
      </c>
      <c r="F28" s="1">
        <v>742.68179106699995</v>
      </c>
      <c r="G28" s="1">
        <v>686.57135796499995</v>
      </c>
      <c r="H28" s="1">
        <v>20.784472128200001</v>
      </c>
      <c r="I28">
        <f t="shared" si="0"/>
        <v>9.234301395714283</v>
      </c>
      <c r="K28">
        <f t="shared" si="1"/>
        <v>9.4532054805904124</v>
      </c>
    </row>
    <row r="29" spans="3:11" x14ac:dyDescent="0.25">
      <c r="C29" s="3" t="s">
        <v>29</v>
      </c>
      <c r="D29" s="1">
        <v>3636.9872062200002</v>
      </c>
      <c r="E29" s="2">
        <v>9588168771</v>
      </c>
      <c r="F29" s="1">
        <v>1788.8560478700001</v>
      </c>
      <c r="G29" s="1">
        <v>175.21122503300001</v>
      </c>
      <c r="H29" s="1">
        <v>20.296496341299999</v>
      </c>
      <c r="I29">
        <f t="shared" si="0"/>
        <v>8.9296780256554484</v>
      </c>
      <c r="K29">
        <f t="shared" si="1"/>
        <v>8.8388655416169382</v>
      </c>
    </row>
    <row r="30" spans="3:11" x14ac:dyDescent="0.25">
      <c r="C30" s="3" t="s">
        <v>30</v>
      </c>
      <c r="D30" s="1">
        <v>3582.5834040599998</v>
      </c>
      <c r="E30" s="2">
        <v>8259869486</v>
      </c>
      <c r="F30" s="1">
        <v>756.95604705799997</v>
      </c>
      <c r="G30" s="1">
        <v>300.404432058</v>
      </c>
      <c r="H30" s="1">
        <v>17.632590332500001</v>
      </c>
      <c r="I30">
        <f t="shared" si="0"/>
        <v>7.6926029156893492</v>
      </c>
      <c r="K30">
        <f t="shared" si="1"/>
        <v>7.7300002185846832</v>
      </c>
    </row>
    <row r="31" spans="3:11" x14ac:dyDescent="0.25">
      <c r="C31" s="3" t="s">
        <v>31</v>
      </c>
      <c r="D31" s="1">
        <v>3287.9569520999999</v>
      </c>
      <c r="E31" s="2">
        <v>4011432996</v>
      </c>
      <c r="F31" s="1">
        <v>1484.2234539999999</v>
      </c>
      <c r="G31" s="1">
        <v>1359.3051218999999</v>
      </c>
      <c r="H31" s="1">
        <v>7.2374847849100004</v>
      </c>
      <c r="I31">
        <f t="shared" si="0"/>
        <v>3.7359381057322025</v>
      </c>
      <c r="K31">
        <f t="shared" si="1"/>
        <v>4.0904967359885553</v>
      </c>
    </row>
    <row r="32" spans="3:11" x14ac:dyDescent="0.25">
      <c r="C32" s="3" t="s">
        <v>32</v>
      </c>
      <c r="D32" s="1">
        <v>3593.8747641999998</v>
      </c>
      <c r="E32" s="2">
        <v>10696528443</v>
      </c>
      <c r="F32" s="1">
        <v>801.19240903900004</v>
      </c>
      <c r="G32" s="1">
        <v>1174.07844806</v>
      </c>
      <c r="H32" s="1">
        <v>21.093831094700001</v>
      </c>
      <c r="I32">
        <f t="shared" si="0"/>
        <v>9.9619184089824557</v>
      </c>
      <c r="K32">
        <f t="shared" si="1"/>
        <v>9.9788970471596166</v>
      </c>
    </row>
    <row r="33" spans="3:11" x14ac:dyDescent="0.25">
      <c r="C33" s="3" t="s">
        <v>33</v>
      </c>
      <c r="D33" s="1">
        <v>3607.4426698699999</v>
      </c>
      <c r="E33" s="2">
        <v>11794067382</v>
      </c>
      <c r="F33" s="1">
        <v>1367.4648530500001</v>
      </c>
      <c r="G33" s="1">
        <v>191.746558905</v>
      </c>
      <c r="H33" s="1">
        <v>24.1287321519</v>
      </c>
      <c r="I33">
        <f t="shared" si="0"/>
        <v>10.984081199392676</v>
      </c>
      <c r="K33">
        <f t="shared" si="1"/>
        <v>10.961419469831412</v>
      </c>
    </row>
    <row r="34" spans="3:11" x14ac:dyDescent="0.25">
      <c r="C34" s="3" t="s">
        <v>34</v>
      </c>
      <c r="D34" s="1">
        <v>3459.3519029600002</v>
      </c>
      <c r="E34" s="2">
        <v>9320950105</v>
      </c>
      <c r="F34" s="1">
        <v>1098.58791709</v>
      </c>
      <c r="G34" s="1">
        <v>657.69175505600003</v>
      </c>
      <c r="H34" s="1">
        <v>19.239833935499998</v>
      </c>
      <c r="I34">
        <f t="shared" si="0"/>
        <v>8.6808112496510148</v>
      </c>
      <c r="K34">
        <f t="shared" si="1"/>
        <v>9.0337500709320011</v>
      </c>
    </row>
    <row r="35" spans="3:11" x14ac:dyDescent="0.25">
      <c r="C35" s="3" t="s">
        <v>35</v>
      </c>
      <c r="D35" s="1">
        <v>3922.8329210299999</v>
      </c>
      <c r="E35" s="2">
        <v>11037876972</v>
      </c>
      <c r="F35" s="1">
        <v>1331.7671565999999</v>
      </c>
      <c r="G35" s="1">
        <v>412.90587592100002</v>
      </c>
      <c r="H35" s="1">
        <v>23.039087196000001</v>
      </c>
      <c r="I35">
        <f t="shared" si="0"/>
        <v>10.279823999851942</v>
      </c>
      <c r="K35">
        <f t="shared" si="1"/>
        <v>9.4338370112765695</v>
      </c>
    </row>
    <row r="36" spans="3:11" x14ac:dyDescent="0.25">
      <c r="C36" s="3" t="s">
        <v>36</v>
      </c>
      <c r="D36" s="1">
        <v>3787.21791196</v>
      </c>
      <c r="E36" s="2">
        <v>11608366748</v>
      </c>
      <c r="F36" s="1">
        <v>1380.7453513099999</v>
      </c>
      <c r="G36" s="1">
        <v>222.871191025</v>
      </c>
      <c r="H36" s="1">
        <v>24.437918067799998</v>
      </c>
      <c r="I36">
        <f t="shared" si="0"/>
        <v>10.81113400682807</v>
      </c>
      <c r="K36">
        <f t="shared" si="1"/>
        <v>10.276694747791455</v>
      </c>
    </row>
    <row r="37" spans="3:11" x14ac:dyDescent="0.25">
      <c r="C37" s="3" t="s">
        <v>37</v>
      </c>
      <c r="D37" s="1">
        <v>3816.6424129000002</v>
      </c>
      <c r="E37" s="2">
        <v>9520085855</v>
      </c>
      <c r="F37" s="1">
        <v>1051.4059250400001</v>
      </c>
      <c r="G37" s="1">
        <v>281.01540684700001</v>
      </c>
      <c r="H37" s="1">
        <v>20.2008283023</v>
      </c>
      <c r="I37">
        <f t="shared" si="0"/>
        <v>8.8662708690389991</v>
      </c>
      <c r="K37">
        <f t="shared" si="1"/>
        <v>8.3629985928620698</v>
      </c>
    </row>
    <row r="38" spans="3:11" x14ac:dyDescent="0.25">
      <c r="C38" s="3" t="s">
        <v>38</v>
      </c>
      <c r="D38" s="1">
        <v>3599.16073895</v>
      </c>
      <c r="E38" s="2">
        <v>9273026247</v>
      </c>
      <c r="F38" s="1">
        <v>1747.2580518699999</v>
      </c>
      <c r="G38" s="1">
        <v>214.51208806</v>
      </c>
      <c r="H38" s="1">
        <v>19.8375976974</v>
      </c>
      <c r="I38">
        <f t="shared" si="0"/>
        <v>8.6361786788329482</v>
      </c>
      <c r="K38">
        <f t="shared" si="1"/>
        <v>8.6381924839702258</v>
      </c>
    </row>
    <row r="40" spans="3:11" x14ac:dyDescent="0.25">
      <c r="K40">
        <f>SUM(K15:K38)</f>
        <v>183.0698963109723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Daffron, Christopher Paul</dc:creator>
  <cp:lastModifiedBy>Daffron, Christopher Paul</cp:lastModifiedBy>
  <dcterms:created xsi:type="dcterms:W3CDTF">2014-10-06T19:37:29Z</dcterms:created>
  <dcterms:modified xsi:type="dcterms:W3CDTF">2014-10-07T17:15:32Z</dcterms:modified>
</cp:coreProperties>
</file>