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\OneDrive\Documents\Education\GWU\CSCI 6364 - Machine Learning\"/>
    </mc:Choice>
  </mc:AlternateContent>
  <xr:revisionPtr revIDLastSave="0" documentId="13_ncr:1_{6C774368-7990-4BF2-9763-AD9C3940B04B}" xr6:coauthVersionLast="45" xr6:coauthVersionMax="45" xr10:uidLastSave="{00000000-0000-0000-0000-000000000000}"/>
  <bookViews>
    <workbookView xWindow="-98" yWindow="8002" windowWidth="19396" windowHeight="10396" xr2:uid="{45FB755C-7031-4593-BCF3-F1AAEF8421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1" i="1"/>
  <c r="B12" i="1"/>
  <c r="H17" i="1"/>
  <c r="G17" i="1"/>
  <c r="F17" i="1"/>
  <c r="G16" i="1"/>
  <c r="G18" i="1" s="1"/>
  <c r="F16" i="1"/>
  <c r="F18" i="1" s="1"/>
  <c r="H8" i="1"/>
  <c r="H7" i="1"/>
  <c r="G9" i="1"/>
  <c r="F9" i="1"/>
  <c r="F8" i="1"/>
  <c r="G7" i="1"/>
  <c r="B16" i="1"/>
  <c r="B17" i="1" s="1"/>
  <c r="B19" i="1" s="1"/>
  <c r="B7" i="1"/>
  <c r="B9" i="1" s="1"/>
  <c r="F7" i="1" s="1"/>
  <c r="H16" i="1" l="1"/>
  <c r="B18" i="1"/>
  <c r="B8" i="1"/>
  <c r="B10" i="1" l="1"/>
  <c r="G8" i="1" s="1"/>
</calcChain>
</file>

<file path=xl/sharedStrings.xml><?xml version="1.0" encoding="utf-8"?>
<sst xmlns="http://schemas.openxmlformats.org/spreadsheetml/2006/main" count="27" uniqueCount="16">
  <si>
    <t>population</t>
  </si>
  <si>
    <t>prevalence</t>
  </si>
  <si>
    <t>sensitivity</t>
  </si>
  <si>
    <t>specificity</t>
  </si>
  <si>
    <t>number of people who will test positive</t>
  </si>
  <si>
    <t>infected people</t>
  </si>
  <si>
    <t>healthy people</t>
  </si>
  <si>
    <t>number of people who will test negative</t>
  </si>
  <si>
    <t>PPV</t>
  </si>
  <si>
    <t>test positive</t>
  </si>
  <si>
    <t>test negative</t>
  </si>
  <si>
    <t>Is Positive</t>
  </si>
  <si>
    <t>Is Negative</t>
  </si>
  <si>
    <t>CASE 2</t>
  </si>
  <si>
    <t>CASE 1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</si>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</sst>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10" fontId="0" fillId="0" borderId="0" xfId="0" applyNumberFormat="1" applyAlignment="1">
      <alignment vertical="top"/>
    </xf>
    <xf numFmtId="2" fontId="0" fillId="0" borderId="0" xfId="0" applyNumberFormat="1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1" fillId="0" borderId="0" xfId="0" applyFont="1" applyAlignment="1">
      <alignment vertical="top"/>
    </xf>
    <xf numFmtId="9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66FF-3BC9-4B1A-87B6-DDE0FC46F061}">
  <dimension ref="A1:I21"/>
  <sheetViews>
    <sheetView tabSelected="1" workbookViewId="0"/>
  </sheetViews>
  <sheetFormatPr defaultRowHeight="15" x14ac:dyDescent="0.25"/>
  <cols>
    <col min="1" max="1" width="21" style="1" customWidth="1"/>
    <col min="2" max="2" width="15.140625" customWidth="1"/>
    <col min="3" max="3" width="12" bestFit="1" customWidth="1"/>
    <col min="5" max="5" width="14" customWidth="1"/>
  </cols>
  <sheetData>
    <row r="1" spans="1:9" x14ac:dyDescent="0.25">
      <c r="A1" s="1" t="s">
        <v>0</v>
      </c>
      <c r="B1" s="10">
        <v>1000</v>
      </c>
    </row>
    <row r="2" spans="1:9" x14ac:dyDescent="0.25">
      <c r="A2" s="1" t="s">
        <v>2</v>
      </c>
      <c r="B2" s="11">
        <v>0.9</v>
      </c>
    </row>
    <row r="3" spans="1:9" x14ac:dyDescent="0.25">
      <c r="A3" s="1" t="s">
        <v>3</v>
      </c>
      <c r="B3" s="11">
        <v>0.95</v>
      </c>
    </row>
    <row r="4" spans="1:9" x14ac:dyDescent="0.25">
      <c r="B4" s="2"/>
    </row>
    <row r="5" spans="1:9" x14ac:dyDescent="0.25">
      <c r="A5" s="8" t="s">
        <v>14</v>
      </c>
      <c r="B5" s="9"/>
      <c r="C5" s="9"/>
      <c r="D5" s="9"/>
      <c r="E5" s="9"/>
      <c r="F5" s="9"/>
      <c r="G5" s="9"/>
      <c r="H5" s="9"/>
      <c r="I5" s="7"/>
    </row>
    <row r="6" spans="1:9" x14ac:dyDescent="0.25">
      <c r="A6" s="1" t="s">
        <v>1</v>
      </c>
      <c r="B6" s="11">
        <v>0.05</v>
      </c>
      <c r="F6" s="6" t="s">
        <v>11</v>
      </c>
      <c r="G6" s="6" t="s">
        <v>12</v>
      </c>
    </row>
    <row r="7" spans="1:9" x14ac:dyDescent="0.25">
      <c r="A7" s="1" t="s">
        <v>5</v>
      </c>
      <c r="B7" s="3">
        <f>B6*B1</f>
        <v>50</v>
      </c>
      <c r="E7" s="6" t="s">
        <v>9</v>
      </c>
      <c r="F7" s="5">
        <f>B9</f>
        <v>45</v>
      </c>
      <c r="G7" s="5">
        <f>B8-B10</f>
        <v>47.5</v>
      </c>
      <c r="H7" s="5">
        <f>SUM(F7:G7)</f>
        <v>92.5</v>
      </c>
    </row>
    <row r="8" spans="1:9" x14ac:dyDescent="0.25">
      <c r="A8" s="1" t="s">
        <v>6</v>
      </c>
      <c r="B8" s="3">
        <f>B1-B7</f>
        <v>950</v>
      </c>
      <c r="E8" s="6" t="s">
        <v>10</v>
      </c>
      <c r="F8" s="5">
        <f>B7-B9</f>
        <v>5</v>
      </c>
      <c r="G8" s="5">
        <f>B10</f>
        <v>902.5</v>
      </c>
      <c r="H8" s="5">
        <f>SUM(F8:G8)</f>
        <v>907.5</v>
      </c>
    </row>
    <row r="9" spans="1:9" ht="34.5" customHeight="1" x14ac:dyDescent="0.25">
      <c r="A9" s="1" t="s">
        <v>4</v>
      </c>
      <c r="B9" s="2">
        <f>B2*B7</f>
        <v>45</v>
      </c>
      <c r="F9" s="5">
        <f>SUM(F7:F8)</f>
        <v>50</v>
      </c>
      <c r="G9" s="5">
        <f>SUM(G7:G8)</f>
        <v>950</v>
      </c>
    </row>
    <row r="10" spans="1:9" ht="30" x14ac:dyDescent="0.25">
      <c r="A10" s="1" t="s">
        <v>7</v>
      </c>
      <c r="B10" s="2">
        <f>B3*B8</f>
        <v>902.5</v>
      </c>
    </row>
    <row r="11" spans="1:9" x14ac:dyDescent="0.25">
      <c r="A11" s="1" t="s">
        <v>8</v>
      </c>
      <c r="B11" s="4">
        <f>B9/(B9+(B8-B10))</f>
        <v>0.48648648648648651</v>
      </c>
    </row>
    <row r="12" spans="1:9" x14ac:dyDescent="0.25">
      <c r="A12" s="1" t="s">
        <v>15</v>
      </c>
      <c r="B12" s="4">
        <f>B10/(B10+(B7-B9))</f>
        <v>0.99449035812672182</v>
      </c>
    </row>
    <row r="13" spans="1:9" x14ac:dyDescent="0.25">
      <c r="B13" s="2"/>
    </row>
    <row r="14" spans="1:9" x14ac:dyDescent="0.25">
      <c r="A14" s="8" t="s">
        <v>13</v>
      </c>
      <c r="B14" s="9"/>
      <c r="C14" s="9"/>
      <c r="D14" s="9"/>
      <c r="E14" s="9"/>
      <c r="F14" s="9"/>
      <c r="G14" s="9"/>
      <c r="H14" s="9"/>
      <c r="I14" s="9"/>
    </row>
    <row r="15" spans="1:9" x14ac:dyDescent="0.25">
      <c r="A15" s="1" t="s">
        <v>1</v>
      </c>
      <c r="B15" s="11">
        <v>0.52</v>
      </c>
      <c r="F15" s="6" t="s">
        <v>11</v>
      </c>
      <c r="G15" s="6" t="s">
        <v>12</v>
      </c>
    </row>
    <row r="16" spans="1:9" x14ac:dyDescent="0.25">
      <c r="A16" s="1" t="s">
        <v>5</v>
      </c>
      <c r="B16" s="3">
        <f>B15*B1</f>
        <v>520</v>
      </c>
      <c r="E16" s="6" t="s">
        <v>9</v>
      </c>
      <c r="F16" s="5">
        <f>B18</f>
        <v>468</v>
      </c>
      <c r="G16" s="5">
        <f>B17-B19</f>
        <v>24</v>
      </c>
      <c r="H16" s="5">
        <f>SUM(F16:G16)</f>
        <v>492</v>
      </c>
    </row>
    <row r="17" spans="1:8" x14ac:dyDescent="0.25">
      <c r="A17" s="1" t="s">
        <v>6</v>
      </c>
      <c r="B17" s="3">
        <f>B1-B16</f>
        <v>480</v>
      </c>
      <c r="E17" s="6" t="s">
        <v>10</v>
      </c>
      <c r="F17" s="5">
        <f>B16-B18</f>
        <v>52</v>
      </c>
      <c r="G17" s="5">
        <f>B19</f>
        <v>456</v>
      </c>
      <c r="H17" s="5">
        <f>SUM(F17:G17)</f>
        <v>508</v>
      </c>
    </row>
    <row r="18" spans="1:8" ht="30" x14ac:dyDescent="0.25">
      <c r="A18" s="1" t="s">
        <v>4</v>
      </c>
      <c r="B18" s="2">
        <f>B2*B16</f>
        <v>468</v>
      </c>
      <c r="F18" s="5">
        <f>SUM(F16:F17)</f>
        <v>520</v>
      </c>
      <c r="G18" s="5">
        <f>SUM(G16:G17)</f>
        <v>480</v>
      </c>
    </row>
    <row r="19" spans="1:8" ht="30" x14ac:dyDescent="0.25">
      <c r="A19" s="1" t="s">
        <v>7</v>
      </c>
      <c r="B19" s="2">
        <f>B3*B17</f>
        <v>456</v>
      </c>
    </row>
    <row r="20" spans="1:8" x14ac:dyDescent="0.25">
      <c r="A20" s="1" t="s">
        <v>8</v>
      </c>
      <c r="B20" s="4">
        <f>B18/(B18+(B17-B19))</f>
        <v>0.95121951219512191</v>
      </c>
    </row>
    <row r="21" spans="1:8" x14ac:dyDescent="0.25">
      <c r="A21" s="1" t="s">
        <v>15</v>
      </c>
      <c r="B21" s="4">
        <f>B19/(B19+(B16-B18))</f>
        <v>0.89763779527559051</v>
      </c>
    </row>
  </sheetData>
  <mergeCells count="2">
    <mergeCell ref="A14:I14"/>
    <mergeCell ref="A5:I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 Dagher</dc:creator>
  <cp:lastModifiedBy>Fadi Dagher</cp:lastModifiedBy>
  <dcterms:created xsi:type="dcterms:W3CDTF">2021-02-05T01:50:53Z</dcterms:created>
  <dcterms:modified xsi:type="dcterms:W3CDTF">2021-02-05T04:17:03Z</dcterms:modified>
</cp:coreProperties>
</file>