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redcarz\programs\sugbotek\guardian\"/>
    </mc:Choice>
  </mc:AlternateContent>
  <bookViews>
    <workbookView xWindow="0" yWindow="0" windowWidth="11520" windowHeight="6390" firstSheet="3" activeTab="6"/>
  </bookViews>
  <sheets>
    <sheet name="Joint" sheetId="1" r:id="rId1"/>
    <sheet name="Sheet1" sheetId="7" r:id="rId2"/>
    <sheet name="Frank" sheetId="2" r:id="rId3"/>
    <sheet name="JOrnel" sheetId="3" r:id="rId4"/>
    <sheet name="NEW Task" sheetId="4" r:id="rId5"/>
    <sheet name="Infra" sheetId="6" r:id="rId6"/>
    <sheet name="StraMa" sheetId="8" r:id="rId7"/>
  </sheets>
  <definedNames>
    <definedName name="_xlnm.Print_Area" localSheetId="6">StraMa!$G$1:$X$45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9" i="8" l="1"/>
  <c r="T49" i="8"/>
  <c r="U49" i="8"/>
  <c r="V49" i="8"/>
  <c r="S49" i="8"/>
</calcChain>
</file>

<file path=xl/sharedStrings.xml><?xml version="1.0" encoding="utf-8"?>
<sst xmlns="http://schemas.openxmlformats.org/spreadsheetml/2006/main" count="144" uniqueCount="108">
  <si>
    <t>Disconnect (Automatic Connection)</t>
  </si>
  <si>
    <t>Email Auto Populate</t>
  </si>
  <si>
    <t>Cleaning of Data Base</t>
  </si>
  <si>
    <t>Organization and Command Center Diffent</t>
  </si>
  <si>
    <t>Reconnecting to all units when dispatcher disconnect</t>
  </si>
  <si>
    <t>Automation of Enroute</t>
  </si>
  <si>
    <t>Live map of responders</t>
  </si>
  <si>
    <t>Restrictions</t>
  </si>
  <si>
    <t>All crew/responders/ vehicle</t>
  </si>
  <si>
    <t>EMD guide</t>
  </si>
  <si>
    <t>Fire Guide</t>
  </si>
  <si>
    <t>Enroute to Medical</t>
  </si>
  <si>
    <t>Enroute to Police Precint</t>
  </si>
  <si>
    <t>Registration</t>
  </si>
  <si>
    <t>Log-in reload.. Of responders</t>
  </si>
  <si>
    <t>Recording</t>
  </si>
  <si>
    <t>Separate video of volunteer during connection of call taker</t>
  </si>
  <si>
    <t>VPN</t>
  </si>
  <si>
    <t>Stun/Turn</t>
  </si>
  <si>
    <t>Server Video/Gamefication</t>
  </si>
  <si>
    <t>Bac-up servers</t>
  </si>
  <si>
    <t>Multiple SIM for texting and Calling</t>
  </si>
  <si>
    <t>Documentation of API List</t>
  </si>
  <si>
    <t>Task/ Mission of Responders</t>
  </si>
  <si>
    <t>Law inforcement Guide</t>
  </si>
  <si>
    <t>House Keeping</t>
  </si>
  <si>
    <t>Improvement</t>
  </si>
  <si>
    <t>New Task</t>
  </si>
  <si>
    <t>Notification</t>
  </si>
  <si>
    <t>Announcement</t>
  </si>
  <si>
    <t>Hardware / Infra</t>
  </si>
  <si>
    <t>Documentation</t>
  </si>
  <si>
    <t>Joint Task Jornel and Frank</t>
  </si>
  <si>
    <t>Frank Task</t>
  </si>
  <si>
    <t>Jornel Task</t>
  </si>
  <si>
    <t>Input all Barangays in Philippines</t>
  </si>
  <si>
    <t>Responder Profilling</t>
  </si>
  <si>
    <t>Task</t>
  </si>
  <si>
    <t>Incident Command System</t>
  </si>
  <si>
    <t>Enroute to Hydrant</t>
  </si>
  <si>
    <t>Dispatcher cannot be connected once all assest has been deployed</t>
  </si>
  <si>
    <t>Ranking</t>
  </si>
  <si>
    <t>DOING</t>
  </si>
  <si>
    <t>DONE</t>
  </si>
  <si>
    <t>Status</t>
  </si>
  <si>
    <t>Less display for less loading (based on date)</t>
  </si>
  <si>
    <t>Tested by:</t>
  </si>
  <si>
    <t>System Updates</t>
  </si>
  <si>
    <t>Dispatcher</t>
  </si>
  <si>
    <t>Call Taker</t>
  </si>
  <si>
    <t>Admin</t>
  </si>
  <si>
    <t>Call Flow</t>
  </si>
  <si>
    <t>Reconnection</t>
  </si>
  <si>
    <t>PBX/GSM</t>
  </si>
  <si>
    <t>WebRTC</t>
  </si>
  <si>
    <t>Archive Server</t>
  </si>
  <si>
    <t>Dispatching</t>
  </si>
  <si>
    <t>Conference</t>
  </si>
  <si>
    <t>Routing</t>
  </si>
  <si>
    <t>Incident Handling</t>
  </si>
  <si>
    <t>Incident Reporting</t>
  </si>
  <si>
    <t>Online</t>
  </si>
  <si>
    <t>Offline</t>
  </si>
  <si>
    <t>Volunteer</t>
  </si>
  <si>
    <t>Responder</t>
  </si>
  <si>
    <t>SMS</t>
  </si>
  <si>
    <t>USSD</t>
  </si>
  <si>
    <t>Reports</t>
  </si>
  <si>
    <t>Map</t>
  </si>
  <si>
    <t>GPS</t>
  </si>
  <si>
    <t>VPS</t>
  </si>
  <si>
    <t>ROIP</t>
  </si>
  <si>
    <t>Remarks</t>
  </si>
  <si>
    <t>UI/Look and Feel</t>
  </si>
  <si>
    <t>#</t>
  </si>
  <si>
    <t>Legend:</t>
  </si>
  <si>
    <t>Done</t>
  </si>
  <si>
    <t>On-going</t>
  </si>
  <si>
    <t>Done but Need Refinements</t>
  </si>
  <si>
    <t>Target</t>
  </si>
  <si>
    <t>TODO</t>
  </si>
  <si>
    <t>GUARDIAN Command and Control Computer Aided Dispatching and Civilian Incident Reporting as of DECEMBER 7, 2018</t>
  </si>
  <si>
    <t>GSM Gateway:</t>
  </si>
  <si>
    <t>TBA</t>
  </si>
  <si>
    <t>Live Map</t>
  </si>
  <si>
    <t>Mobile App</t>
  </si>
  <si>
    <t>Chating</t>
  </si>
  <si>
    <t>Follow Me</t>
  </si>
  <si>
    <t>Photo Share</t>
  </si>
  <si>
    <t>FB Share</t>
  </si>
  <si>
    <t>Gamification</t>
  </si>
  <si>
    <t>Priority</t>
  </si>
  <si>
    <t>Frank</t>
  </si>
  <si>
    <t>Jornel</t>
  </si>
  <si>
    <t>Profit</t>
  </si>
  <si>
    <t>Actual 2018</t>
  </si>
  <si>
    <t>Projected 2019</t>
  </si>
  <si>
    <t>Total:</t>
  </si>
  <si>
    <t>Multiple Incident</t>
  </si>
  <si>
    <t>Camera Selection</t>
  </si>
  <si>
    <t>Revenue</t>
  </si>
  <si>
    <t>Costs</t>
  </si>
  <si>
    <t>Project Management</t>
  </si>
  <si>
    <t>Systems for 7coretech</t>
  </si>
  <si>
    <t>Time Tracker</t>
  </si>
  <si>
    <t>Others</t>
  </si>
  <si>
    <t>IOS version</t>
  </si>
  <si>
    <t>Video Tutorial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</si>
</sst>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7" formatCode="mmmm\ 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left"/>
    </xf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3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2" xfId="0" applyBorder="1"/>
    <xf numFmtId="0" fontId="0" fillId="0" borderId="3" xfId="0" applyBorder="1"/>
    <xf numFmtId="0" fontId="0" fillId="2" borderId="4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5" xfId="0" applyBorder="1"/>
    <xf numFmtId="0" fontId="0" fillId="2" borderId="11" xfId="0" applyFont="1" applyFill="1" applyBorder="1" applyAlignment="1">
      <alignment horizontal="center"/>
    </xf>
    <xf numFmtId="0" fontId="0" fillId="0" borderId="16" xfId="0" applyBorder="1"/>
    <xf numFmtId="0" fontId="0" fillId="4" borderId="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0" xfId="0" applyBorder="1" applyAlignment="1">
      <alignment horizontal="center"/>
    </xf>
    <xf numFmtId="0" fontId="0" fillId="0" borderId="25" xfId="0" applyBorder="1"/>
    <xf numFmtId="0" fontId="0" fillId="0" borderId="17" xfId="0" applyBorder="1"/>
    <xf numFmtId="0" fontId="0" fillId="0" borderId="26" xfId="0" applyBorder="1"/>
    <xf numFmtId="0" fontId="0" fillId="2" borderId="5" xfId="0" applyFill="1" applyBorder="1"/>
    <xf numFmtId="0" fontId="0" fillId="2" borderId="7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27" xfId="0" applyFill="1" applyBorder="1"/>
    <xf numFmtId="0" fontId="0" fillId="3" borderId="4" xfId="0" applyFill="1" applyBorder="1"/>
    <xf numFmtId="0" fontId="0" fillId="4" borderId="4" xfId="0" applyFill="1" applyBorder="1"/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4" xfId="0" applyFill="1" applyBorder="1"/>
    <xf numFmtId="0" fontId="2" fillId="0" borderId="4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5" borderId="4" xfId="0" applyFill="1" applyBorder="1"/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20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5" borderId="0" xfId="0" applyFill="1" applyBorder="1"/>
    <xf numFmtId="0" fontId="3" fillId="0" borderId="0" xfId="0" applyFont="1" applyBorder="1" applyAlignment="1">
      <alignment horizontal="center"/>
    </xf>
    <xf numFmtId="0" fontId="0" fillId="0" borderId="0" xfId="0" applyBorder="1"/>
    <xf numFmtId="0" fontId="3" fillId="0" borderId="4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4" fillId="0" borderId="4" xfId="0" applyFont="1" applyBorder="1"/>
    <xf numFmtId="0" fontId="3" fillId="0" borderId="4" xfId="0" applyFont="1" applyBorder="1" applyAlignment="1"/>
    <xf numFmtId="0" fontId="3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3" fillId="0" borderId="4" xfId="0" applyFont="1" applyBorder="1"/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right" indent="2"/>
    </xf>
    <xf numFmtId="0" fontId="3" fillId="0" borderId="4" xfId="0" applyFont="1" applyBorder="1" applyAlignment="1">
      <alignment horizontal="right"/>
    </xf>
    <xf numFmtId="0" fontId="3" fillId="0" borderId="4" xfId="0" applyFont="1" applyFill="1" applyBorder="1" applyAlignment="1">
      <alignment horizontal="left"/>
    </xf>
    <xf numFmtId="167" fontId="3" fillId="0" borderId="4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0" borderId="4" xfId="0" applyFont="1" applyFill="1" applyBorder="1" applyAlignment="1">
      <alignment horizontal="right"/>
    </xf>
    <xf numFmtId="0" fontId="4" fillId="0" borderId="0" xfId="0" applyFont="1" applyBorder="1"/>
    <xf numFmtId="0" fontId="3" fillId="0" borderId="0" xfId="0" applyFont="1" applyFill="1" applyBorder="1" applyAlignment="1">
      <alignment horizontal="right"/>
    </xf>
    <xf numFmtId="0" fontId="0" fillId="6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0</xdr:row>
      <xdr:rowOff>0</xdr:rowOff>
    </xdr:from>
    <xdr:to>
      <xdr:col>8</xdr:col>
      <xdr:colOff>628650</xdr:colOff>
      <xdr:row>2</xdr:row>
      <xdr:rowOff>112323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0"/>
          <a:ext cx="2886075" cy="4933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"/>
  <sheetViews>
    <sheetView zoomScale="110" zoomScaleNormal="110" workbookViewId="0">
      <selection activeCell="B6" sqref="B6"/>
    </sheetView>
  </sheetViews>
  <sheetFormatPr defaultRowHeight="15" x14ac:dyDescent="0.25"/>
  <cols>
    <col min="2" max="2" width="55.7109375" bestFit="1" customWidth="1"/>
    <col min="3" max="3" width="15.140625" customWidth="1"/>
    <col min="5" max="5" width="12.85546875" style="3" bestFit="1" customWidth="1"/>
    <col min="6" max="6" width="13.7109375" bestFit="1" customWidth="1"/>
    <col min="9" max="9" width="11.7109375" bestFit="1" customWidth="1"/>
    <col min="11" max="11" width="25.85546875" bestFit="1" customWidth="1"/>
  </cols>
  <sheetData>
    <row r="1" spans="2:11" x14ac:dyDescent="0.25">
      <c r="B1" t="s">
        <v>32</v>
      </c>
      <c r="C1" s="5"/>
    </row>
    <row r="2" spans="2:11" ht="15.75" thickBot="1" x14ac:dyDescent="0.3"/>
    <row r="3" spans="2:11" ht="15.75" thickBot="1" x14ac:dyDescent="0.3">
      <c r="B3" s="59" t="s">
        <v>37</v>
      </c>
      <c r="C3" s="16">
        <v>1</v>
      </c>
      <c r="D3" s="16">
        <v>2</v>
      </c>
      <c r="E3" s="16">
        <v>4</v>
      </c>
      <c r="F3" s="17">
        <v>8</v>
      </c>
      <c r="G3" s="61" t="s">
        <v>44</v>
      </c>
      <c r="H3" s="62"/>
    </row>
    <row r="4" spans="2:11" ht="15.75" thickBot="1" x14ac:dyDescent="0.3">
      <c r="B4" s="60"/>
      <c r="C4" s="32" t="s">
        <v>26</v>
      </c>
      <c r="D4" s="32" t="s">
        <v>27</v>
      </c>
      <c r="E4" s="32" t="s">
        <v>25</v>
      </c>
      <c r="F4" s="33" t="s">
        <v>31</v>
      </c>
      <c r="G4" s="34" t="s">
        <v>42</v>
      </c>
      <c r="H4" s="42" t="s">
        <v>43</v>
      </c>
      <c r="I4" s="45" t="s">
        <v>46</v>
      </c>
    </row>
    <row r="5" spans="2:11" ht="15.75" thickBot="1" x14ac:dyDescent="0.3">
      <c r="B5" s="35" t="s">
        <v>22</v>
      </c>
      <c r="C5" s="16"/>
      <c r="D5" s="16"/>
      <c r="E5" s="16"/>
      <c r="F5" s="17">
        <v>1</v>
      </c>
      <c r="G5" s="50"/>
      <c r="H5" s="51"/>
      <c r="I5" s="46"/>
    </row>
    <row r="6" spans="2:11" x14ac:dyDescent="0.25">
      <c r="B6" s="21" t="s">
        <v>13</v>
      </c>
      <c r="C6" s="31">
        <v>1</v>
      </c>
      <c r="D6" s="14"/>
      <c r="E6" s="14"/>
      <c r="F6" s="48"/>
      <c r="G6" s="52"/>
      <c r="H6" s="53"/>
      <c r="I6" s="49"/>
    </row>
    <row r="7" spans="2:11" ht="15.75" thickBot="1" x14ac:dyDescent="0.3">
      <c r="B7" s="19" t="s">
        <v>3</v>
      </c>
      <c r="C7" s="31">
        <v>2</v>
      </c>
      <c r="D7" s="14"/>
      <c r="E7" s="14"/>
      <c r="F7" s="48"/>
      <c r="G7" s="54"/>
      <c r="H7" s="55"/>
      <c r="I7" s="49"/>
    </row>
    <row r="8" spans="2:11" x14ac:dyDescent="0.25">
      <c r="B8" s="19" t="s">
        <v>4</v>
      </c>
      <c r="C8" s="31">
        <v>4</v>
      </c>
      <c r="D8" s="14"/>
      <c r="E8" s="14"/>
      <c r="F8" s="18"/>
      <c r="G8" s="56"/>
      <c r="H8" s="56"/>
      <c r="I8" s="46"/>
    </row>
    <row r="9" spans="2:11" x14ac:dyDescent="0.25">
      <c r="B9" s="19" t="s">
        <v>5</v>
      </c>
      <c r="C9" s="31">
        <v>8</v>
      </c>
      <c r="D9" s="14"/>
      <c r="E9" s="14"/>
      <c r="F9" s="18"/>
      <c r="G9" s="56"/>
      <c r="H9" s="56"/>
      <c r="I9" s="46"/>
    </row>
    <row r="10" spans="2:11" x14ac:dyDescent="0.25">
      <c r="B10" s="19" t="s">
        <v>28</v>
      </c>
      <c r="C10" s="31">
        <v>16</v>
      </c>
      <c r="D10" s="14"/>
      <c r="E10" s="14"/>
      <c r="F10" s="18"/>
      <c r="G10" s="56"/>
      <c r="H10" s="43"/>
      <c r="I10" s="46"/>
      <c r="K10" t="s">
        <v>45</v>
      </c>
    </row>
    <row r="11" spans="2:11" ht="15.75" thickBot="1" x14ac:dyDescent="0.3">
      <c r="B11" s="23" t="s">
        <v>2</v>
      </c>
      <c r="C11" s="25"/>
      <c r="D11" s="25"/>
      <c r="E11" s="36">
        <v>32</v>
      </c>
      <c r="F11" s="26"/>
      <c r="G11" s="37"/>
      <c r="H11" s="44"/>
      <c r="I11" s="47"/>
    </row>
  </sheetData>
  <mergeCells count="2">
    <mergeCell ref="B3:B4"/>
    <mergeCell ref="G3:H3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workbookViewId="0">
      <selection activeCell="G10" sqref="G10"/>
    </sheetView>
  </sheetViews>
  <sheetFormatPr defaultRowHeight="15" x14ac:dyDescent="0.25"/>
  <cols>
    <col min="2" max="2" width="61.42578125" bestFit="1" customWidth="1"/>
    <col min="3" max="3" width="12" bestFit="1" customWidth="1"/>
    <col min="5" max="5" width="12.85546875" bestFit="1" customWidth="1"/>
    <col min="6" max="6" width="13.7109375" bestFit="1" customWidth="1"/>
  </cols>
  <sheetData>
    <row r="2" spans="2:8" x14ac:dyDescent="0.25">
      <c r="B2" t="s">
        <v>33</v>
      </c>
      <c r="C2" s="7"/>
      <c r="E2" s="3"/>
    </row>
    <row r="3" spans="2:8" ht="15.75" thickBot="1" x14ac:dyDescent="0.3">
      <c r="C3" s="6"/>
      <c r="E3" s="3"/>
    </row>
    <row r="4" spans="2:8" x14ac:dyDescent="0.25">
      <c r="B4" s="59" t="s">
        <v>37</v>
      </c>
      <c r="C4" s="16">
        <v>1</v>
      </c>
      <c r="D4" s="16">
        <v>2</v>
      </c>
      <c r="E4" s="16">
        <v>4</v>
      </c>
      <c r="F4" s="17">
        <v>8</v>
      </c>
      <c r="G4" s="61" t="s">
        <v>44</v>
      </c>
      <c r="H4" s="62"/>
    </row>
    <row r="5" spans="2:8" x14ac:dyDescent="0.25">
      <c r="B5" s="63"/>
      <c r="C5" s="14" t="s">
        <v>26</v>
      </c>
      <c r="D5" s="14" t="s">
        <v>27</v>
      </c>
      <c r="E5" s="14" t="s">
        <v>25</v>
      </c>
      <c r="F5" s="18" t="s">
        <v>31</v>
      </c>
      <c r="G5" s="27" t="s">
        <v>42</v>
      </c>
      <c r="H5" s="28" t="s">
        <v>43</v>
      </c>
    </row>
    <row r="6" spans="2:8" x14ac:dyDescent="0.25">
      <c r="B6" s="19" t="s">
        <v>0</v>
      </c>
      <c r="C6" s="15">
        <v>1</v>
      </c>
      <c r="D6" s="14"/>
      <c r="E6" s="14"/>
      <c r="F6" s="48"/>
      <c r="G6" s="57"/>
      <c r="H6" s="57"/>
    </row>
    <row r="7" spans="2:8" x14ac:dyDescent="0.25">
      <c r="B7" s="19" t="s">
        <v>40</v>
      </c>
      <c r="C7" s="15">
        <v>2</v>
      </c>
      <c r="D7" s="14"/>
      <c r="E7" s="14"/>
      <c r="F7" s="48"/>
      <c r="G7" s="57"/>
      <c r="H7" s="57"/>
    </row>
    <row r="8" spans="2:8" x14ac:dyDescent="0.25">
      <c r="B8" s="20" t="s">
        <v>14</v>
      </c>
      <c r="C8" s="15">
        <v>4</v>
      </c>
      <c r="D8" s="14"/>
      <c r="E8" s="14"/>
      <c r="F8" s="48"/>
      <c r="G8" s="57"/>
      <c r="H8" s="57"/>
    </row>
    <row r="9" spans="2:8" x14ac:dyDescent="0.25">
      <c r="B9" s="21" t="s">
        <v>7</v>
      </c>
      <c r="C9" s="15">
        <v>8</v>
      </c>
      <c r="D9" s="14"/>
      <c r="E9" s="14"/>
      <c r="F9" s="18"/>
      <c r="G9" s="57"/>
      <c r="H9" s="57"/>
    </row>
    <row r="10" spans="2:8" x14ac:dyDescent="0.25">
      <c r="B10" s="19" t="s">
        <v>6</v>
      </c>
      <c r="C10" s="14"/>
      <c r="D10" s="14"/>
      <c r="E10" s="15">
        <v>16</v>
      </c>
      <c r="F10" s="18"/>
      <c r="G10" s="57"/>
      <c r="H10" s="22"/>
    </row>
    <row r="11" spans="2:8" x14ac:dyDescent="0.25">
      <c r="B11" s="19" t="s">
        <v>15</v>
      </c>
      <c r="C11" s="14"/>
      <c r="D11" s="14"/>
      <c r="E11" s="15">
        <v>32</v>
      </c>
      <c r="F11" s="18"/>
      <c r="G11" s="19"/>
      <c r="H11" s="22"/>
    </row>
    <row r="12" spans="2:8" hidden="1" x14ac:dyDescent="0.25">
      <c r="B12" s="19"/>
      <c r="C12" s="13"/>
      <c r="D12" s="13"/>
      <c r="E12" s="13"/>
      <c r="F12" s="22"/>
      <c r="G12" s="19"/>
      <c r="H12" s="22"/>
    </row>
    <row r="13" spans="2:8" x14ac:dyDescent="0.25">
      <c r="B13" s="19" t="s">
        <v>16</v>
      </c>
      <c r="C13" s="14"/>
      <c r="D13" s="14"/>
      <c r="E13" s="15">
        <v>64</v>
      </c>
      <c r="F13" s="18"/>
      <c r="G13" s="19"/>
      <c r="H13" s="22"/>
    </row>
    <row r="14" spans="2:8" ht="15.75" thickBot="1" x14ac:dyDescent="0.3">
      <c r="B14" s="23" t="s">
        <v>29</v>
      </c>
      <c r="C14" s="24">
        <v>128</v>
      </c>
      <c r="D14" s="25"/>
      <c r="E14" s="25"/>
      <c r="F14" s="26"/>
      <c r="G14" s="23"/>
      <c r="H14" s="29"/>
    </row>
  </sheetData>
  <mergeCells count="2">
    <mergeCell ref="G4:H4"/>
    <mergeCell ref="B4:B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workbookViewId="0">
      <selection activeCell="J12" sqref="J12"/>
    </sheetView>
  </sheetViews>
  <sheetFormatPr defaultRowHeight="15" x14ac:dyDescent="0.25"/>
  <cols>
    <col min="2" max="2" width="27.7109375" bestFit="1" customWidth="1"/>
    <col min="3" max="3" width="12" bestFit="1" customWidth="1"/>
    <col min="5" max="5" width="12.85546875" bestFit="1" customWidth="1"/>
    <col min="6" max="6" width="13.7109375" bestFit="1" customWidth="1"/>
    <col min="7" max="7" width="6.7109375" bestFit="1" customWidth="1"/>
    <col min="8" max="8" width="5.85546875" bestFit="1" customWidth="1"/>
  </cols>
  <sheetData>
    <row r="2" spans="2:8" x14ac:dyDescent="0.25">
      <c r="B2" t="s">
        <v>34</v>
      </c>
      <c r="C2" s="8"/>
      <c r="E2" s="3"/>
    </row>
    <row r="3" spans="2:8" ht="15.75" thickBot="1" x14ac:dyDescent="0.3">
      <c r="C3" s="8"/>
      <c r="E3" s="3"/>
    </row>
    <row r="4" spans="2:8" ht="15.75" thickBot="1" x14ac:dyDescent="0.3">
      <c r="B4" s="59" t="s">
        <v>37</v>
      </c>
      <c r="C4" s="16">
        <v>1</v>
      </c>
      <c r="D4" s="16">
        <v>2</v>
      </c>
      <c r="E4" s="16">
        <v>4</v>
      </c>
      <c r="F4" s="17">
        <v>8</v>
      </c>
      <c r="G4" s="64" t="s">
        <v>44</v>
      </c>
      <c r="H4" s="65"/>
    </row>
    <row r="5" spans="2:8" x14ac:dyDescent="0.25">
      <c r="B5" s="63"/>
      <c r="C5" s="14" t="s">
        <v>26</v>
      </c>
      <c r="D5" s="14" t="s">
        <v>27</v>
      </c>
      <c r="E5" s="14" t="s">
        <v>25</v>
      </c>
      <c r="F5" s="18" t="s">
        <v>31</v>
      </c>
      <c r="G5" s="40" t="s">
        <v>42</v>
      </c>
      <c r="H5" s="41" t="s">
        <v>43</v>
      </c>
    </row>
    <row r="6" spans="2:8" x14ac:dyDescent="0.25">
      <c r="B6" s="11" t="s">
        <v>1</v>
      </c>
      <c r="C6" s="38">
        <v>1</v>
      </c>
      <c r="D6" s="10"/>
      <c r="E6" s="10"/>
      <c r="F6" s="10"/>
      <c r="G6" s="58"/>
      <c r="H6" s="58"/>
    </row>
    <row r="7" spans="2:8" x14ac:dyDescent="0.25">
      <c r="B7" s="11" t="s">
        <v>36</v>
      </c>
      <c r="C7" s="38">
        <v>2</v>
      </c>
      <c r="D7" s="10"/>
      <c r="E7" s="10"/>
      <c r="F7" s="10"/>
      <c r="G7" s="58"/>
      <c r="H7" s="13"/>
    </row>
    <row r="8" spans="2:8" x14ac:dyDescent="0.25">
      <c r="B8" s="11" t="s">
        <v>35</v>
      </c>
      <c r="C8" s="38">
        <v>4</v>
      </c>
      <c r="D8" s="10"/>
      <c r="E8" s="10"/>
      <c r="F8" s="10"/>
      <c r="G8" s="58"/>
      <c r="H8" s="14"/>
    </row>
    <row r="9" spans="2:8" ht="15.75" thickBot="1" x14ac:dyDescent="0.3">
      <c r="B9" s="12" t="s">
        <v>41</v>
      </c>
      <c r="C9" s="39">
        <v>8</v>
      </c>
      <c r="D9" s="30"/>
      <c r="E9" s="30"/>
      <c r="F9" s="30"/>
      <c r="G9" s="58"/>
      <c r="H9" s="58"/>
    </row>
  </sheetData>
  <mergeCells count="2">
    <mergeCell ref="B4:B5"/>
    <mergeCell ref="G4:H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3"/>
  <sheetViews>
    <sheetView workbookViewId="0">
      <selection activeCell="B9" sqref="B9"/>
    </sheetView>
  </sheetViews>
  <sheetFormatPr defaultRowHeight="15" x14ac:dyDescent="0.25"/>
  <cols>
    <col min="2" max="2" width="24.5703125" bestFit="1" customWidth="1"/>
    <col min="3" max="3" width="12" bestFit="1" customWidth="1"/>
    <col min="5" max="5" width="12.85546875" bestFit="1" customWidth="1"/>
  </cols>
  <sheetData>
    <row r="3" spans="2:6" x14ac:dyDescent="0.25">
      <c r="C3" s="3">
        <v>1</v>
      </c>
      <c r="D3" s="3">
        <v>2</v>
      </c>
      <c r="E3" s="3">
        <v>4</v>
      </c>
      <c r="F3" s="3">
        <v>8</v>
      </c>
    </row>
    <row r="4" spans="2:6" x14ac:dyDescent="0.25">
      <c r="B4" t="s">
        <v>37</v>
      </c>
      <c r="C4" s="3" t="s">
        <v>26</v>
      </c>
      <c r="D4" s="3" t="s">
        <v>27</v>
      </c>
      <c r="E4" s="3" t="s">
        <v>25</v>
      </c>
      <c r="F4" s="3" t="s">
        <v>31</v>
      </c>
    </row>
    <row r="5" spans="2:6" x14ac:dyDescent="0.25">
      <c r="B5" t="s">
        <v>8</v>
      </c>
      <c r="C5" s="3"/>
      <c r="D5" s="9">
        <v>1</v>
      </c>
      <c r="F5" s="3"/>
    </row>
    <row r="6" spans="2:6" x14ac:dyDescent="0.25">
      <c r="B6" s="4" t="s">
        <v>9</v>
      </c>
      <c r="C6" s="3"/>
      <c r="D6" s="9">
        <v>2</v>
      </c>
      <c r="F6" s="3"/>
    </row>
    <row r="7" spans="2:6" x14ac:dyDescent="0.25">
      <c r="B7" s="4" t="s">
        <v>10</v>
      </c>
      <c r="C7" s="3"/>
      <c r="D7" s="9">
        <v>4</v>
      </c>
      <c r="F7" s="3"/>
    </row>
    <row r="8" spans="2:6" x14ac:dyDescent="0.25">
      <c r="B8" s="4" t="s">
        <v>24</v>
      </c>
      <c r="C8" s="3"/>
      <c r="D8" s="9">
        <v>8</v>
      </c>
      <c r="F8" s="3"/>
    </row>
    <row r="9" spans="2:6" x14ac:dyDescent="0.25">
      <c r="B9" s="4" t="s">
        <v>39</v>
      </c>
      <c r="C9" s="3"/>
      <c r="D9" s="9"/>
      <c r="F9" s="3"/>
    </row>
    <row r="10" spans="2:6" x14ac:dyDescent="0.25">
      <c r="B10" s="2" t="s">
        <v>11</v>
      </c>
      <c r="C10" s="3"/>
      <c r="D10" s="9">
        <v>16</v>
      </c>
      <c r="F10" s="3"/>
    </row>
    <row r="11" spans="2:6" x14ac:dyDescent="0.25">
      <c r="B11" s="2" t="s">
        <v>12</v>
      </c>
      <c r="C11" s="3"/>
      <c r="D11" s="9">
        <v>32</v>
      </c>
      <c r="F11" s="3"/>
    </row>
    <row r="12" spans="2:6" x14ac:dyDescent="0.25">
      <c r="B12" t="s">
        <v>23</v>
      </c>
      <c r="C12" s="3"/>
      <c r="D12" s="9">
        <v>64</v>
      </c>
      <c r="F12" s="3"/>
    </row>
    <row r="13" spans="2:6" x14ac:dyDescent="0.25">
      <c r="B13" t="s">
        <v>38</v>
      </c>
      <c r="D13" s="9">
        <v>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9"/>
  <sheetViews>
    <sheetView workbookViewId="0">
      <selection activeCell="D10" sqref="D10"/>
    </sheetView>
  </sheetViews>
  <sheetFormatPr defaultRowHeight="15" x14ac:dyDescent="0.25"/>
  <cols>
    <col min="2" max="2" width="29.85546875" bestFit="1" customWidth="1"/>
  </cols>
  <sheetData>
    <row r="4" spans="2:5" x14ac:dyDescent="0.25">
      <c r="B4" s="1" t="s">
        <v>30</v>
      </c>
      <c r="E4" s="3"/>
    </row>
    <row r="5" spans="2:5" x14ac:dyDescent="0.25">
      <c r="B5" t="s">
        <v>17</v>
      </c>
      <c r="D5">
        <v>1</v>
      </c>
      <c r="E5" s="3"/>
    </row>
    <row r="6" spans="2:5" x14ac:dyDescent="0.25">
      <c r="B6" t="s">
        <v>18</v>
      </c>
      <c r="D6">
        <v>2</v>
      </c>
      <c r="E6" s="3"/>
    </row>
    <row r="7" spans="2:5" x14ac:dyDescent="0.25">
      <c r="B7" t="s">
        <v>19</v>
      </c>
      <c r="D7">
        <v>4</v>
      </c>
      <c r="E7" s="3"/>
    </row>
    <row r="8" spans="2:5" x14ac:dyDescent="0.25">
      <c r="B8" t="s">
        <v>20</v>
      </c>
      <c r="D8">
        <v>8</v>
      </c>
      <c r="E8" s="3"/>
    </row>
    <row r="9" spans="2:5" x14ac:dyDescent="0.25">
      <c r="B9" t="s">
        <v>21</v>
      </c>
      <c r="D9">
        <v>16</v>
      </c>
      <c r="E9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X49"/>
  <sheetViews>
    <sheetView showGridLines="0" tabSelected="1" showWhiteSpace="0" topLeftCell="F23" zoomScale="80" zoomScaleNormal="80" workbookViewId="0">
      <selection activeCell="H34" sqref="H34"/>
    </sheetView>
  </sheetViews>
  <sheetFormatPr defaultRowHeight="15" x14ac:dyDescent="0.25"/>
  <cols>
    <col min="1" max="1" width="3.42578125" hidden="1" customWidth="1"/>
    <col min="2" max="2" width="19.7109375" hidden="1" customWidth="1"/>
    <col min="3" max="3" width="0.5703125" hidden="1" customWidth="1"/>
    <col min="4" max="4" width="3.42578125" hidden="1" customWidth="1"/>
    <col min="5" max="5" width="19.7109375" hidden="1" customWidth="1"/>
    <col min="6" max="6" width="0.7109375" customWidth="1"/>
    <col min="7" max="7" width="7.85546875" customWidth="1"/>
    <col min="8" max="8" width="26.28515625" customWidth="1"/>
    <col min="9" max="13" width="10.140625" customWidth="1"/>
    <col min="14" max="14" width="8.5703125" bestFit="1" customWidth="1"/>
    <col min="15" max="15" width="16.85546875" bestFit="1" customWidth="1"/>
    <col min="16" max="17" width="7.42578125" bestFit="1" customWidth="1"/>
    <col min="18" max="18" width="0.7109375" customWidth="1"/>
    <col min="19" max="20" width="10.85546875" hidden="1" customWidth="1"/>
    <col min="21" max="22" width="10.85546875" customWidth="1"/>
    <col min="23" max="23" width="0.7109375" customWidth="1"/>
    <col min="24" max="24" width="10.85546875" customWidth="1"/>
  </cols>
  <sheetData>
    <row r="4" spans="1:24" ht="15.75" x14ac:dyDescent="0.25">
      <c r="G4" s="95" t="s">
        <v>81</v>
      </c>
      <c r="H4" s="95"/>
      <c r="I4" s="95"/>
      <c r="J4" s="95"/>
      <c r="K4" s="95"/>
      <c r="L4" s="95"/>
      <c r="M4" s="95"/>
      <c r="N4" s="95"/>
      <c r="O4" s="95"/>
      <c r="P4" s="95"/>
      <c r="Q4" s="95"/>
      <c r="S4" s="77"/>
      <c r="T4" s="77"/>
      <c r="U4" s="77"/>
      <c r="V4" s="77"/>
      <c r="X4" s="77"/>
    </row>
    <row r="5" spans="1:24" ht="15.75" x14ac:dyDescent="0.25">
      <c r="G5" s="72" t="s">
        <v>74</v>
      </c>
      <c r="H5" s="73" t="s">
        <v>47</v>
      </c>
      <c r="I5" s="72" t="s">
        <v>49</v>
      </c>
      <c r="J5" s="72" t="s">
        <v>48</v>
      </c>
      <c r="K5" s="72" t="s">
        <v>50</v>
      </c>
      <c r="L5" s="74" t="s">
        <v>85</v>
      </c>
      <c r="M5" s="75"/>
      <c r="N5" s="72" t="s">
        <v>72</v>
      </c>
      <c r="O5" s="72" t="s">
        <v>79</v>
      </c>
      <c r="P5" s="96" t="s">
        <v>91</v>
      </c>
      <c r="Q5" s="96"/>
      <c r="S5" s="79" t="s">
        <v>95</v>
      </c>
      <c r="T5" s="79"/>
      <c r="U5" s="96" t="s">
        <v>96</v>
      </c>
      <c r="V5" s="96"/>
      <c r="X5" s="84"/>
    </row>
    <row r="6" spans="1:24" x14ac:dyDescent="0.25">
      <c r="A6" s="88" t="s">
        <v>75</v>
      </c>
      <c r="B6" s="88"/>
      <c r="C6" s="88"/>
      <c r="D6" s="88"/>
      <c r="E6" s="88"/>
      <c r="G6" s="85"/>
      <c r="H6" s="73"/>
      <c r="I6" s="72"/>
      <c r="J6" s="72"/>
      <c r="K6" s="72"/>
      <c r="L6" s="14" t="s">
        <v>63</v>
      </c>
      <c r="M6" s="14" t="s">
        <v>64</v>
      </c>
      <c r="N6" s="13"/>
      <c r="O6" s="13"/>
      <c r="P6" s="72" t="s">
        <v>92</v>
      </c>
      <c r="Q6" s="72" t="s">
        <v>93</v>
      </c>
      <c r="S6" s="72" t="s">
        <v>101</v>
      </c>
      <c r="T6" s="72" t="s">
        <v>100</v>
      </c>
      <c r="U6" s="72" t="s">
        <v>101</v>
      </c>
      <c r="V6" s="72" t="s">
        <v>100</v>
      </c>
      <c r="X6" s="72" t="s">
        <v>94</v>
      </c>
    </row>
    <row r="7" spans="1:24" ht="15.75" x14ac:dyDescent="0.25">
      <c r="A7" s="68"/>
      <c r="B7" s="80" t="s">
        <v>76</v>
      </c>
      <c r="C7" s="86"/>
      <c r="D7" s="70"/>
      <c r="E7" s="67" t="s">
        <v>80</v>
      </c>
      <c r="G7" s="81">
        <v>1</v>
      </c>
      <c r="H7" s="89" t="s">
        <v>13</v>
      </c>
      <c r="I7" s="66"/>
      <c r="J7" s="66"/>
      <c r="K7" s="66"/>
      <c r="L7" s="66"/>
      <c r="M7" s="71"/>
      <c r="N7" s="67"/>
      <c r="O7" s="94">
        <v>43435</v>
      </c>
      <c r="P7" s="84">
        <v>1</v>
      </c>
      <c r="Q7" s="84">
        <v>1</v>
      </c>
      <c r="S7" s="14"/>
      <c r="T7" s="14"/>
      <c r="U7" s="14"/>
      <c r="V7" s="14"/>
      <c r="X7" s="14"/>
    </row>
    <row r="8" spans="1:24" ht="15.75" x14ac:dyDescent="0.25">
      <c r="A8" s="69"/>
      <c r="B8" s="67" t="s">
        <v>77</v>
      </c>
      <c r="C8" s="87"/>
      <c r="D8" s="71"/>
      <c r="E8" s="80" t="s">
        <v>78</v>
      </c>
      <c r="G8" s="81">
        <v>2</v>
      </c>
      <c r="H8" s="90" t="s">
        <v>28</v>
      </c>
      <c r="I8" s="71"/>
      <c r="J8" s="71"/>
      <c r="K8" s="71"/>
      <c r="L8" s="71"/>
      <c r="M8" s="71"/>
      <c r="N8" s="14"/>
      <c r="O8" s="94">
        <v>43466</v>
      </c>
      <c r="P8" s="84">
        <v>256</v>
      </c>
      <c r="Q8" s="84">
        <v>256</v>
      </c>
      <c r="S8" s="14"/>
      <c r="T8" s="14"/>
      <c r="U8" s="14"/>
      <c r="V8" s="14"/>
      <c r="X8" s="14"/>
    </row>
    <row r="9" spans="1:24" ht="15.75" x14ac:dyDescent="0.25">
      <c r="A9" s="100"/>
      <c r="B9" s="87"/>
      <c r="C9" s="87"/>
      <c r="D9" s="76"/>
      <c r="E9" s="86"/>
      <c r="G9" s="81"/>
      <c r="H9" s="90" t="s">
        <v>106</v>
      </c>
      <c r="I9" s="71"/>
      <c r="J9" s="71"/>
      <c r="K9" s="71"/>
      <c r="L9" s="71"/>
      <c r="M9" s="71"/>
      <c r="N9" s="14"/>
      <c r="O9" s="94">
        <v>43525</v>
      </c>
      <c r="P9" s="84"/>
      <c r="Q9" s="84"/>
      <c r="S9" s="14"/>
      <c r="T9" s="14"/>
      <c r="U9" s="14"/>
      <c r="V9" s="14"/>
      <c r="X9" s="14"/>
    </row>
    <row r="10" spans="1:24" ht="15.75" x14ac:dyDescent="0.25">
      <c r="C10" s="87"/>
      <c r="D10" s="87"/>
      <c r="E10" s="87"/>
      <c r="G10" s="81">
        <v>3</v>
      </c>
      <c r="H10" s="90" t="s">
        <v>87</v>
      </c>
      <c r="I10" s="71"/>
      <c r="J10" s="71"/>
      <c r="K10" s="71"/>
      <c r="L10" s="71"/>
      <c r="M10" s="71"/>
      <c r="N10" s="14"/>
      <c r="O10" s="94">
        <v>43435</v>
      </c>
      <c r="P10" s="84">
        <v>2</v>
      </c>
      <c r="Q10" s="84">
        <v>2</v>
      </c>
      <c r="S10" s="14"/>
      <c r="T10" s="14"/>
      <c r="U10" s="14"/>
      <c r="V10" s="14"/>
      <c r="X10" s="14"/>
    </row>
    <row r="11" spans="1:24" ht="15.75" x14ac:dyDescent="0.25">
      <c r="C11" s="86"/>
      <c r="D11" s="86"/>
      <c r="E11" s="86"/>
      <c r="G11" s="81">
        <v>4</v>
      </c>
      <c r="H11" s="89" t="s">
        <v>60</v>
      </c>
      <c r="I11" s="13"/>
      <c r="J11" s="13"/>
      <c r="K11" s="13"/>
      <c r="L11" s="13"/>
      <c r="M11" s="13"/>
      <c r="N11" s="14"/>
      <c r="O11" s="89"/>
      <c r="P11" s="84"/>
      <c r="Q11" s="84"/>
      <c r="S11" s="14"/>
      <c r="T11" s="14"/>
      <c r="U11" s="14"/>
      <c r="V11" s="14"/>
      <c r="X11" s="14"/>
    </row>
    <row r="12" spans="1:24" ht="15.75" x14ac:dyDescent="0.25">
      <c r="G12" s="82">
        <v>4.0999999999999996</v>
      </c>
      <c r="H12" s="84" t="s">
        <v>61</v>
      </c>
      <c r="I12" s="66"/>
      <c r="J12" s="66"/>
      <c r="K12" s="66"/>
      <c r="L12" s="66"/>
      <c r="M12" s="66"/>
      <c r="N12" s="14"/>
      <c r="O12" s="89"/>
      <c r="P12" s="84"/>
      <c r="Q12" s="84"/>
      <c r="S12" s="14"/>
      <c r="T12" s="14"/>
      <c r="U12" s="14"/>
      <c r="V12" s="14"/>
      <c r="X12" s="14"/>
    </row>
    <row r="13" spans="1:24" ht="15.75" x14ac:dyDescent="0.25">
      <c r="G13" s="82">
        <v>4.2</v>
      </c>
      <c r="H13" s="84" t="s">
        <v>62</v>
      </c>
      <c r="I13" s="66"/>
      <c r="J13" s="66"/>
      <c r="K13" s="66"/>
      <c r="L13" s="66"/>
      <c r="M13" s="66"/>
      <c r="N13" s="14"/>
      <c r="O13" s="89"/>
      <c r="P13" s="84"/>
      <c r="Q13" s="84"/>
      <c r="S13" s="14"/>
      <c r="T13" s="14"/>
      <c r="U13" s="14"/>
      <c r="V13" s="14"/>
      <c r="X13" s="14"/>
    </row>
    <row r="14" spans="1:24" ht="15.75" x14ac:dyDescent="0.25">
      <c r="G14" s="81">
        <v>5</v>
      </c>
      <c r="H14" s="91" t="s">
        <v>82</v>
      </c>
      <c r="I14" s="13"/>
      <c r="J14" s="13"/>
      <c r="K14" s="13"/>
      <c r="L14" s="13"/>
      <c r="M14" s="13"/>
      <c r="N14" s="14"/>
      <c r="O14" s="89"/>
      <c r="P14" s="84"/>
      <c r="Q14" s="84"/>
      <c r="S14" s="14"/>
      <c r="T14" s="14"/>
      <c r="U14" s="14"/>
      <c r="V14" s="14"/>
      <c r="X14" s="14"/>
    </row>
    <row r="15" spans="1:24" ht="15.75" x14ac:dyDescent="0.25">
      <c r="G15" s="82">
        <v>5.0999999999999996</v>
      </c>
      <c r="H15" s="92" t="s">
        <v>65</v>
      </c>
      <c r="I15" s="66"/>
      <c r="J15" s="66"/>
      <c r="K15" s="66"/>
      <c r="L15" s="66"/>
      <c r="M15" s="66"/>
      <c r="O15" s="94"/>
      <c r="P15" s="84"/>
      <c r="Q15" s="84"/>
      <c r="S15" s="14"/>
      <c r="T15" s="14"/>
      <c r="U15" s="14"/>
      <c r="V15" s="14"/>
      <c r="X15" s="14"/>
    </row>
    <row r="16" spans="1:24" ht="15.75" x14ac:dyDescent="0.25">
      <c r="G16" s="82">
        <v>5.2</v>
      </c>
      <c r="H16" s="92" t="s">
        <v>66</v>
      </c>
      <c r="I16" s="70"/>
      <c r="J16" s="70"/>
      <c r="K16" s="70"/>
      <c r="L16" s="70"/>
      <c r="M16" s="70"/>
      <c r="N16" s="14" t="s">
        <v>83</v>
      </c>
      <c r="O16" s="89"/>
      <c r="P16" s="84"/>
      <c r="Q16" s="84"/>
      <c r="S16" s="14"/>
      <c r="T16" s="14"/>
      <c r="U16" s="14"/>
      <c r="V16" s="14"/>
      <c r="X16" s="14"/>
    </row>
    <row r="17" spans="7:24" ht="15.75" x14ac:dyDescent="0.25">
      <c r="G17" s="81">
        <v>6</v>
      </c>
      <c r="H17" s="89" t="s">
        <v>51</v>
      </c>
      <c r="I17" s="71"/>
      <c r="J17" s="71"/>
      <c r="K17" s="71"/>
      <c r="L17" s="71"/>
      <c r="M17" s="71"/>
      <c r="N17" s="67"/>
      <c r="O17" s="94">
        <v>43435</v>
      </c>
      <c r="P17" s="84">
        <v>4</v>
      </c>
      <c r="Q17" s="84">
        <v>4</v>
      </c>
      <c r="S17" s="14"/>
      <c r="T17" s="14"/>
      <c r="U17" s="14"/>
      <c r="V17" s="14"/>
      <c r="X17" s="14"/>
    </row>
    <row r="18" spans="7:24" ht="15.75" x14ac:dyDescent="0.25">
      <c r="G18" s="81">
        <v>7</v>
      </c>
      <c r="H18" s="89" t="s">
        <v>52</v>
      </c>
      <c r="I18" s="71"/>
      <c r="J18" s="71"/>
      <c r="K18" s="71"/>
      <c r="L18" s="71"/>
      <c r="M18" s="71"/>
      <c r="N18" s="67"/>
      <c r="O18" s="94">
        <v>43435</v>
      </c>
      <c r="P18" s="84">
        <v>8</v>
      </c>
      <c r="Q18" s="84">
        <v>8</v>
      </c>
      <c r="S18" s="14"/>
      <c r="T18" s="14"/>
      <c r="U18" s="14"/>
      <c r="V18" s="14"/>
      <c r="X18" s="14"/>
    </row>
    <row r="19" spans="7:24" ht="15.75" x14ac:dyDescent="0.25">
      <c r="G19" s="81">
        <v>8</v>
      </c>
      <c r="H19" s="89" t="s">
        <v>15</v>
      </c>
      <c r="I19" s="14"/>
      <c r="J19" s="14"/>
      <c r="K19" s="14"/>
      <c r="L19" s="14"/>
      <c r="M19" s="14"/>
      <c r="N19" s="14"/>
      <c r="O19" s="94"/>
      <c r="P19" s="84"/>
      <c r="Q19" s="84"/>
      <c r="S19" s="14"/>
      <c r="T19" s="14"/>
      <c r="U19" s="14"/>
      <c r="V19" s="14"/>
      <c r="X19" s="14"/>
    </row>
    <row r="20" spans="7:24" ht="15.75" x14ac:dyDescent="0.25">
      <c r="G20" s="82">
        <v>8.1</v>
      </c>
      <c r="H20" s="92" t="s">
        <v>53</v>
      </c>
      <c r="I20" s="69"/>
      <c r="J20" s="69"/>
      <c r="K20" s="69"/>
      <c r="L20" s="66"/>
      <c r="M20" s="66"/>
      <c r="N20" s="14"/>
      <c r="O20" s="94">
        <v>43435</v>
      </c>
      <c r="P20" s="84">
        <v>16</v>
      </c>
      <c r="Q20" s="84">
        <v>16</v>
      </c>
      <c r="S20" s="14"/>
      <c r="T20" s="14"/>
      <c r="U20" s="14"/>
      <c r="V20" s="14"/>
      <c r="X20" s="14"/>
    </row>
    <row r="21" spans="7:24" ht="15.75" x14ac:dyDescent="0.25">
      <c r="G21" s="82">
        <v>8.1999999999999993</v>
      </c>
      <c r="H21" s="92" t="s">
        <v>54</v>
      </c>
      <c r="I21" s="66"/>
      <c r="J21" s="66"/>
      <c r="K21" s="66"/>
      <c r="L21" s="66"/>
      <c r="M21" s="66"/>
      <c r="N21" s="14"/>
      <c r="O21" s="94">
        <v>43435</v>
      </c>
      <c r="P21" s="84">
        <v>32</v>
      </c>
      <c r="Q21" s="84">
        <v>32</v>
      </c>
      <c r="S21" s="14"/>
      <c r="T21" s="14"/>
      <c r="U21" s="14"/>
      <c r="V21" s="14"/>
      <c r="X21" s="14"/>
    </row>
    <row r="22" spans="7:24" ht="15.75" x14ac:dyDescent="0.25">
      <c r="G22" s="82">
        <v>8.3000000000000007</v>
      </c>
      <c r="H22" s="92" t="s">
        <v>57</v>
      </c>
      <c r="I22" s="69"/>
      <c r="J22" s="69"/>
      <c r="K22" s="69"/>
      <c r="L22" s="66"/>
      <c r="M22" s="66"/>
      <c r="N22" s="14"/>
      <c r="O22" s="94">
        <v>43435</v>
      </c>
      <c r="P22" s="84">
        <v>64</v>
      </c>
      <c r="Q22" s="84">
        <v>64</v>
      </c>
      <c r="S22" s="14"/>
      <c r="T22" s="14"/>
      <c r="U22" s="14"/>
      <c r="V22" s="14"/>
      <c r="X22" s="14"/>
    </row>
    <row r="23" spans="7:24" ht="15.75" x14ac:dyDescent="0.25">
      <c r="G23" s="82">
        <v>8.4</v>
      </c>
      <c r="H23" s="92" t="s">
        <v>55</v>
      </c>
      <c r="I23" s="66"/>
      <c r="J23" s="66"/>
      <c r="K23" s="66"/>
      <c r="L23" s="66"/>
      <c r="M23" s="66"/>
      <c r="N23" s="14"/>
      <c r="O23" s="89"/>
      <c r="P23" s="84"/>
      <c r="Q23" s="84"/>
      <c r="S23" s="14"/>
      <c r="T23" s="14"/>
      <c r="U23" s="14"/>
      <c r="V23" s="14"/>
      <c r="X23" s="14"/>
    </row>
    <row r="24" spans="7:24" ht="15.75" x14ac:dyDescent="0.25">
      <c r="G24" s="81">
        <v>9</v>
      </c>
      <c r="H24" s="90" t="s">
        <v>56</v>
      </c>
      <c r="I24" s="13"/>
      <c r="J24" s="13"/>
      <c r="K24" s="13"/>
      <c r="L24" s="13"/>
      <c r="M24" s="13"/>
      <c r="N24" s="14"/>
      <c r="O24" s="89"/>
      <c r="P24" s="84"/>
      <c r="Q24" s="84"/>
      <c r="S24" s="14"/>
      <c r="T24" s="14"/>
      <c r="U24" s="14"/>
      <c r="V24" s="14"/>
      <c r="X24" s="14"/>
    </row>
    <row r="25" spans="7:24" ht="15.75" x14ac:dyDescent="0.25">
      <c r="G25" s="82">
        <v>9.1</v>
      </c>
      <c r="H25" s="92" t="s">
        <v>59</v>
      </c>
      <c r="I25" s="71"/>
      <c r="J25" s="71"/>
      <c r="K25" s="71"/>
      <c r="L25" s="66"/>
      <c r="M25" s="66"/>
      <c r="N25" s="14"/>
      <c r="O25" s="94">
        <v>43466</v>
      </c>
      <c r="P25" s="84">
        <v>512</v>
      </c>
      <c r="Q25" s="84">
        <v>512</v>
      </c>
      <c r="S25" s="14"/>
      <c r="T25" s="14"/>
      <c r="U25" s="14"/>
      <c r="V25" s="14"/>
      <c r="X25" s="14"/>
    </row>
    <row r="26" spans="7:24" ht="15.75" x14ac:dyDescent="0.25">
      <c r="G26" s="82">
        <v>9.1999999999999993</v>
      </c>
      <c r="H26" s="92" t="s">
        <v>98</v>
      </c>
      <c r="I26" s="70"/>
      <c r="J26" s="70"/>
      <c r="K26" s="70"/>
      <c r="L26" s="70"/>
      <c r="M26" s="70"/>
      <c r="N26" s="14"/>
      <c r="O26" s="94">
        <v>43466</v>
      </c>
      <c r="P26" s="84"/>
      <c r="Q26" s="84"/>
      <c r="S26" s="14"/>
      <c r="T26" s="14"/>
      <c r="U26" s="14"/>
      <c r="V26" s="14"/>
      <c r="X26" s="14"/>
    </row>
    <row r="27" spans="7:24" ht="15.75" x14ac:dyDescent="0.25">
      <c r="G27" s="82">
        <v>9.3000000000000007</v>
      </c>
      <c r="H27" s="92" t="s">
        <v>58</v>
      </c>
      <c r="I27" s="71"/>
      <c r="J27" s="71"/>
      <c r="K27" s="71"/>
      <c r="L27" s="71"/>
      <c r="M27" s="71"/>
      <c r="N27" s="14"/>
      <c r="O27" s="94">
        <v>43466</v>
      </c>
      <c r="P27" s="84">
        <v>1024</v>
      </c>
      <c r="Q27" s="84">
        <v>1024</v>
      </c>
      <c r="S27" s="14"/>
      <c r="T27" s="14"/>
      <c r="U27" s="14"/>
      <c r="V27" s="14"/>
      <c r="X27" s="14"/>
    </row>
    <row r="28" spans="7:24" ht="15.75" x14ac:dyDescent="0.25">
      <c r="G28" s="81">
        <v>10</v>
      </c>
      <c r="H28" s="90" t="s">
        <v>57</v>
      </c>
      <c r="I28" s="71"/>
      <c r="J28" s="71"/>
      <c r="K28" s="71"/>
      <c r="L28" s="71"/>
      <c r="M28" s="71"/>
      <c r="N28" s="14"/>
      <c r="O28" s="94">
        <v>43435</v>
      </c>
      <c r="P28" s="84">
        <v>128</v>
      </c>
      <c r="Q28" s="84">
        <v>128</v>
      </c>
      <c r="S28" s="14"/>
      <c r="T28" s="14"/>
      <c r="U28" s="14"/>
      <c r="V28" s="14"/>
      <c r="X28" s="14"/>
    </row>
    <row r="29" spans="7:24" ht="15.75" x14ac:dyDescent="0.25">
      <c r="G29" s="81">
        <v>11</v>
      </c>
      <c r="H29" s="90" t="s">
        <v>71</v>
      </c>
      <c r="I29" s="70"/>
      <c r="J29" s="70"/>
      <c r="K29" s="70"/>
      <c r="L29" s="70"/>
      <c r="M29" s="70"/>
      <c r="N29" s="14"/>
      <c r="O29" s="94">
        <v>43466</v>
      </c>
      <c r="P29" s="84">
        <v>2048</v>
      </c>
      <c r="Q29" s="84">
        <v>2048</v>
      </c>
      <c r="S29" s="14"/>
      <c r="T29" s="14"/>
      <c r="U29" s="14"/>
      <c r="V29" s="14"/>
      <c r="X29" s="14"/>
    </row>
    <row r="30" spans="7:24" ht="15.75" x14ac:dyDescent="0.25">
      <c r="G30" s="81">
        <v>12</v>
      </c>
      <c r="H30" s="90" t="s">
        <v>67</v>
      </c>
      <c r="I30" s="66"/>
      <c r="J30" s="66"/>
      <c r="K30" s="66"/>
      <c r="L30" s="66"/>
      <c r="M30" s="66"/>
      <c r="N30" s="14"/>
      <c r="O30" s="89"/>
      <c r="P30" s="84"/>
      <c r="Q30" s="84"/>
      <c r="S30" s="14"/>
      <c r="T30" s="14"/>
      <c r="U30" s="14"/>
      <c r="V30" s="14"/>
      <c r="X30" s="14"/>
    </row>
    <row r="31" spans="7:24" ht="15.75" x14ac:dyDescent="0.25">
      <c r="G31" s="81">
        <v>13</v>
      </c>
      <c r="H31" s="90" t="s">
        <v>68</v>
      </c>
      <c r="I31" s="13"/>
      <c r="J31" s="13"/>
      <c r="K31" s="13"/>
      <c r="L31" s="13"/>
      <c r="M31" s="13"/>
      <c r="N31" s="14"/>
      <c r="O31" s="89"/>
      <c r="P31" s="84"/>
      <c r="Q31" s="84"/>
      <c r="S31" s="14"/>
      <c r="T31" s="14"/>
      <c r="U31" s="14"/>
      <c r="V31" s="14"/>
      <c r="X31" s="14"/>
    </row>
    <row r="32" spans="7:24" ht="15.75" x14ac:dyDescent="0.25">
      <c r="G32" s="82">
        <v>13.1</v>
      </c>
      <c r="H32" s="92" t="s">
        <v>61</v>
      </c>
      <c r="I32" s="66"/>
      <c r="J32" s="66"/>
      <c r="K32" s="66"/>
      <c r="L32" s="66"/>
      <c r="M32" s="66"/>
      <c r="N32" s="14"/>
      <c r="O32" s="89"/>
      <c r="P32" s="84"/>
      <c r="Q32" s="84"/>
      <c r="S32" s="14"/>
      <c r="T32" s="14"/>
      <c r="U32" s="14"/>
      <c r="V32" s="14"/>
      <c r="X32" s="14"/>
    </row>
    <row r="33" spans="7:24" ht="15.75" x14ac:dyDescent="0.25">
      <c r="G33" s="82">
        <v>13.2</v>
      </c>
      <c r="H33" s="92" t="s">
        <v>62</v>
      </c>
      <c r="I33" s="70"/>
      <c r="J33" s="70"/>
      <c r="K33" s="70"/>
      <c r="L33" s="70"/>
      <c r="M33" s="70"/>
      <c r="N33" s="14" t="s">
        <v>83</v>
      </c>
      <c r="O33" s="94"/>
      <c r="P33" s="84"/>
      <c r="Q33" s="84"/>
      <c r="S33" s="14"/>
      <c r="T33" s="14"/>
      <c r="U33" s="14"/>
      <c r="V33" s="14"/>
      <c r="X33" s="14"/>
    </row>
    <row r="34" spans="7:24" ht="15.75" x14ac:dyDescent="0.25">
      <c r="G34" s="82"/>
      <c r="H34" s="83" t="s">
        <v>107</v>
      </c>
      <c r="I34" s="70"/>
      <c r="J34" s="70"/>
      <c r="K34" s="70"/>
      <c r="L34" s="70"/>
      <c r="M34" s="70"/>
      <c r="N34" s="14"/>
      <c r="O34" s="94">
        <v>43466</v>
      </c>
      <c r="P34" s="84"/>
      <c r="Q34" s="84"/>
      <c r="S34" s="14"/>
      <c r="T34" s="14"/>
      <c r="U34" s="14"/>
      <c r="V34" s="14"/>
      <c r="X34" s="14"/>
    </row>
    <row r="35" spans="7:24" ht="15.75" x14ac:dyDescent="0.25">
      <c r="G35" s="81">
        <v>14</v>
      </c>
      <c r="H35" s="90" t="s">
        <v>69</v>
      </c>
      <c r="I35" s="66"/>
      <c r="J35" s="66"/>
      <c r="K35" s="66"/>
      <c r="L35" s="71"/>
      <c r="M35" s="71"/>
      <c r="N35" s="14"/>
      <c r="O35" s="89"/>
      <c r="P35" s="84"/>
      <c r="Q35" s="84"/>
      <c r="S35" s="14"/>
      <c r="T35" s="14"/>
      <c r="U35" s="14"/>
      <c r="V35" s="14"/>
      <c r="X35" s="14"/>
    </row>
    <row r="36" spans="7:24" ht="15.75" x14ac:dyDescent="0.25">
      <c r="G36" s="81">
        <v>15</v>
      </c>
      <c r="H36" s="90" t="s">
        <v>70</v>
      </c>
      <c r="I36" s="70"/>
      <c r="J36" s="70"/>
      <c r="K36" s="70"/>
      <c r="L36" s="70"/>
      <c r="M36" s="70"/>
      <c r="N36" s="14" t="s">
        <v>83</v>
      </c>
      <c r="O36" s="94"/>
      <c r="P36" s="84"/>
      <c r="Q36" s="84"/>
      <c r="S36" s="14"/>
      <c r="T36" s="14"/>
      <c r="U36" s="14"/>
      <c r="V36" s="14"/>
      <c r="X36" s="14"/>
    </row>
    <row r="37" spans="7:24" ht="15.75" x14ac:dyDescent="0.25">
      <c r="G37" s="81">
        <v>16</v>
      </c>
      <c r="H37" s="90" t="s">
        <v>73</v>
      </c>
      <c r="I37" s="70"/>
      <c r="J37" s="70"/>
      <c r="K37" s="70"/>
      <c r="L37" s="70"/>
      <c r="M37" s="70"/>
      <c r="N37" s="14" t="s">
        <v>83</v>
      </c>
      <c r="O37" s="94"/>
      <c r="P37" s="84"/>
      <c r="Q37" s="84"/>
      <c r="S37" s="14"/>
      <c r="T37" s="14"/>
      <c r="U37" s="14"/>
      <c r="V37" s="14"/>
      <c r="X37" s="14"/>
    </row>
    <row r="38" spans="7:24" ht="15.75" x14ac:dyDescent="0.25">
      <c r="G38" s="81">
        <v>17</v>
      </c>
      <c r="H38" s="89" t="s">
        <v>84</v>
      </c>
      <c r="I38" s="71"/>
      <c r="J38" s="71"/>
      <c r="K38" s="71"/>
      <c r="L38" s="66"/>
      <c r="M38" s="66"/>
      <c r="N38" s="14"/>
      <c r="O38" s="94">
        <v>43466</v>
      </c>
      <c r="P38" s="84">
        <v>4096</v>
      </c>
      <c r="Q38" s="84">
        <v>4096</v>
      </c>
      <c r="S38" s="14"/>
      <c r="T38" s="14"/>
      <c r="U38" s="14"/>
      <c r="V38" s="14"/>
      <c r="X38" s="14"/>
    </row>
    <row r="39" spans="7:24" ht="15.75" x14ac:dyDescent="0.25">
      <c r="G39" s="81">
        <v>18</v>
      </c>
      <c r="H39" s="93" t="s">
        <v>86</v>
      </c>
      <c r="I39" s="70"/>
      <c r="J39" s="70"/>
      <c r="K39" s="70"/>
      <c r="L39" s="70"/>
      <c r="M39" s="70"/>
      <c r="N39" s="14" t="s">
        <v>83</v>
      </c>
      <c r="O39" s="89"/>
      <c r="P39" s="84"/>
      <c r="Q39" s="84"/>
      <c r="S39" s="14"/>
      <c r="T39" s="14"/>
      <c r="U39" s="14"/>
      <c r="V39" s="14"/>
      <c r="X39" s="14"/>
    </row>
    <row r="40" spans="7:24" ht="15.75" x14ac:dyDescent="0.25">
      <c r="G40" s="81">
        <v>19</v>
      </c>
      <c r="H40" s="93" t="s">
        <v>88</v>
      </c>
      <c r="I40" s="70"/>
      <c r="J40" s="70"/>
      <c r="K40" s="70"/>
      <c r="L40" s="70"/>
      <c r="M40" s="70"/>
      <c r="N40" s="14" t="s">
        <v>83</v>
      </c>
      <c r="O40" s="89"/>
      <c r="P40" s="84"/>
      <c r="Q40" s="84"/>
      <c r="S40" s="14"/>
      <c r="T40" s="14"/>
      <c r="U40" s="14"/>
      <c r="V40" s="14"/>
      <c r="X40" s="14"/>
    </row>
    <row r="41" spans="7:24" ht="15.75" x14ac:dyDescent="0.25">
      <c r="G41" s="81">
        <v>20</v>
      </c>
      <c r="H41" s="93" t="s">
        <v>89</v>
      </c>
      <c r="I41" s="70"/>
      <c r="J41" s="70"/>
      <c r="K41" s="70"/>
      <c r="L41" s="70"/>
      <c r="M41" s="70"/>
      <c r="N41" s="14" t="s">
        <v>83</v>
      </c>
      <c r="O41" s="89"/>
      <c r="P41" s="84"/>
      <c r="Q41" s="84"/>
      <c r="S41" s="14"/>
      <c r="T41" s="14"/>
      <c r="U41" s="14"/>
      <c r="V41" s="14"/>
      <c r="X41" s="14"/>
    </row>
    <row r="42" spans="7:24" ht="15.75" x14ac:dyDescent="0.25">
      <c r="G42" s="81">
        <v>21</v>
      </c>
      <c r="H42" s="93" t="s">
        <v>90</v>
      </c>
      <c r="I42" s="71"/>
      <c r="J42" s="71"/>
      <c r="K42" s="71"/>
      <c r="L42" s="71"/>
      <c r="M42" s="71"/>
      <c r="N42" s="13"/>
      <c r="O42" s="94">
        <v>43466</v>
      </c>
      <c r="P42" s="84">
        <v>16384</v>
      </c>
      <c r="Q42" s="84">
        <v>16384</v>
      </c>
      <c r="S42" s="14"/>
      <c r="T42" s="14"/>
      <c r="U42" s="14"/>
      <c r="V42" s="14"/>
      <c r="X42" s="14"/>
    </row>
    <row r="43" spans="7:24" ht="15.75" x14ac:dyDescent="0.25">
      <c r="G43" s="81">
        <v>22</v>
      </c>
      <c r="H43" s="93" t="s">
        <v>99</v>
      </c>
      <c r="I43" s="70"/>
      <c r="J43" s="70"/>
      <c r="K43" s="70"/>
      <c r="L43" s="70"/>
      <c r="M43" s="70"/>
      <c r="N43" s="13"/>
      <c r="O43" s="94">
        <v>43466</v>
      </c>
      <c r="P43" s="84">
        <v>8192</v>
      </c>
      <c r="Q43" s="84">
        <v>8192</v>
      </c>
      <c r="S43" s="14"/>
      <c r="T43" s="14"/>
      <c r="U43" s="14"/>
      <c r="V43" s="14"/>
      <c r="X43" s="14"/>
    </row>
    <row r="44" spans="7:24" ht="15.75" x14ac:dyDescent="0.25">
      <c r="G44" s="81">
        <v>23</v>
      </c>
      <c r="H44" s="93" t="s">
        <v>103</v>
      </c>
      <c r="I44" s="13"/>
      <c r="J44" s="13"/>
      <c r="K44" s="13"/>
      <c r="L44" s="13"/>
      <c r="M44" s="13"/>
      <c r="N44" s="13"/>
      <c r="O44" s="94"/>
      <c r="P44" s="84"/>
      <c r="Q44" s="84"/>
      <c r="S44" s="10"/>
      <c r="T44" s="10"/>
      <c r="U44" s="14"/>
      <c r="V44" s="14"/>
      <c r="X44" s="14"/>
    </row>
    <row r="45" spans="7:24" ht="15.75" x14ac:dyDescent="0.25">
      <c r="G45" s="82">
        <v>23.1</v>
      </c>
      <c r="H45" s="97" t="s">
        <v>102</v>
      </c>
      <c r="I45" s="70"/>
      <c r="J45" s="70"/>
      <c r="K45" s="70"/>
      <c r="L45" s="70"/>
      <c r="M45" s="70"/>
      <c r="N45" s="13"/>
      <c r="O45" s="94">
        <v>43556</v>
      </c>
      <c r="P45" s="13"/>
      <c r="Q45" s="84"/>
      <c r="S45" s="10"/>
      <c r="T45" s="10"/>
      <c r="U45" s="14"/>
      <c r="V45" s="14"/>
      <c r="X45" s="14"/>
    </row>
    <row r="46" spans="7:24" ht="15.75" x14ac:dyDescent="0.25">
      <c r="G46" s="82">
        <v>23.2</v>
      </c>
      <c r="H46" s="97" t="s">
        <v>104</v>
      </c>
      <c r="I46" s="70"/>
      <c r="J46" s="70"/>
      <c r="K46" s="70"/>
      <c r="L46" s="70"/>
      <c r="M46" s="70"/>
      <c r="N46" s="13"/>
      <c r="O46" s="94">
        <v>43556</v>
      </c>
      <c r="P46" s="13"/>
      <c r="Q46" s="84"/>
      <c r="S46" s="10"/>
      <c r="T46" s="10"/>
      <c r="U46" s="14"/>
      <c r="V46" s="14"/>
      <c r="X46" s="14"/>
    </row>
    <row r="47" spans="7:24" ht="15.75" x14ac:dyDescent="0.25">
      <c r="G47" s="82">
        <v>23.3</v>
      </c>
      <c r="H47" s="97" t="s">
        <v>105</v>
      </c>
      <c r="I47" s="70"/>
      <c r="J47" s="70"/>
      <c r="K47" s="70"/>
      <c r="L47" s="70"/>
      <c r="M47" s="70"/>
      <c r="N47" s="14" t="s">
        <v>83</v>
      </c>
      <c r="O47" s="13"/>
      <c r="P47" s="13"/>
      <c r="Q47" s="84"/>
      <c r="S47" s="10"/>
      <c r="T47" s="10"/>
      <c r="U47" s="14"/>
      <c r="V47" s="14"/>
      <c r="X47" s="14"/>
    </row>
    <row r="48" spans="7:24" ht="15.75" x14ac:dyDescent="0.25">
      <c r="G48" s="98"/>
      <c r="H48" s="99"/>
      <c r="I48" s="10"/>
      <c r="J48" s="10"/>
      <c r="K48" s="10"/>
      <c r="L48" s="10"/>
      <c r="M48" s="10"/>
      <c r="N48" s="10"/>
      <c r="O48" s="78"/>
      <c r="P48" s="78"/>
      <c r="Q48" s="77"/>
      <c r="S48" s="10"/>
      <c r="T48" s="10"/>
      <c r="U48" s="10"/>
      <c r="V48" s="10"/>
      <c r="X48" s="10"/>
    </row>
    <row r="49" spans="17:24" x14ac:dyDescent="0.25">
      <c r="Q49" t="s">
        <v>97</v>
      </c>
      <c r="S49">
        <f>SUM(S7:S43)</f>
        <v>0</v>
      </c>
      <c r="T49">
        <f t="shared" ref="T49:V49" si="0">SUM(T7:T43)</f>
        <v>0</v>
      </c>
      <c r="U49">
        <f t="shared" si="0"/>
        <v>0</v>
      </c>
      <c r="V49">
        <f t="shared" si="0"/>
        <v>0</v>
      </c>
      <c r="X49">
        <f t="shared" ref="X49" si="1">SUM(X7:X43)</f>
        <v>0</v>
      </c>
    </row>
  </sheetData>
  <mergeCells count="6">
    <mergeCell ref="A6:E6"/>
    <mergeCell ref="U5:V5"/>
    <mergeCell ref="L5:M5"/>
    <mergeCell ref="P5:Q5"/>
    <mergeCell ref="G4:Q4"/>
    <mergeCell ref="S5:T5"/>
  </mergeCells>
  <pageMargins left="0.25" right="0.25" top="0.25" bottom="0.25" header="0.3" footer="0.3"/>
  <pageSetup paperSize="5" scale="83" orientation="landscape" verticalDpi="300" r:id="rId1"/>
  <headerFooter>
    <oddHeader>&amp;C&amp;14GUARDIAN Command and Control Computer Aided Dispatching and Civilian Incident Reporting as of DECEMBER 7, 2018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Joint</vt:lpstr>
      <vt:lpstr>Sheet1</vt:lpstr>
      <vt:lpstr>Frank</vt:lpstr>
      <vt:lpstr>JOrnel</vt:lpstr>
      <vt:lpstr>NEW Task</vt:lpstr>
      <vt:lpstr>Infra</vt:lpstr>
      <vt:lpstr>StraMa</vt:lpstr>
      <vt:lpstr>StraMa!Print_Area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Cloyd B. Dedicatoria</dc:creator>
  <cp:lastModifiedBy>kcfc</cp:lastModifiedBy>
  <cp:lastPrinted>2018-12-07T07:10:09Z</cp:lastPrinted>
  <dcterms:created xsi:type="dcterms:W3CDTF">2018-09-25T07:38:52Z</dcterms:created>
  <dcterms:modified xsi:type="dcterms:W3CDTF">2018-12-08T02:17:07Z</dcterms:modified>
</cp:coreProperties>
</file>