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7178292F-5389-40B3-BD63-9D3DF71F5A6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товаров'!$A$1:$N$2273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H3" i="1"/>
  <c r="I3" i="1"/>
  <c r="J3" i="1"/>
  <c r="K3" i="1"/>
  <c r="L3" i="1"/>
  <c r="M3" i="1"/>
  <c r="N3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65" i="1"/>
  <c r="I65" i="1"/>
  <c r="J65" i="1"/>
  <c r="K65" i="1"/>
  <c r="L65" i="1"/>
  <c r="M65" i="1"/>
  <c r="N65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3" i="1"/>
  <c r="I113" i="1"/>
  <c r="J113" i="1"/>
  <c r="K113" i="1"/>
  <c r="L113" i="1"/>
  <c r="M113" i="1"/>
  <c r="N113" i="1"/>
  <c r="H114" i="1"/>
  <c r="I114" i="1"/>
  <c r="J114" i="1"/>
  <c r="K114" i="1"/>
  <c r="L114" i="1"/>
  <c r="M114" i="1"/>
  <c r="N114" i="1"/>
  <c r="H115" i="1"/>
  <c r="I115" i="1"/>
  <c r="J115" i="1"/>
  <c r="K115" i="1"/>
  <c r="L115" i="1"/>
  <c r="M115" i="1"/>
  <c r="N115" i="1"/>
  <c r="H116" i="1"/>
  <c r="I116" i="1"/>
  <c r="J116" i="1"/>
  <c r="K116" i="1"/>
  <c r="L116" i="1"/>
  <c r="M116" i="1"/>
  <c r="N116" i="1"/>
  <c r="H117" i="1"/>
  <c r="I117" i="1"/>
  <c r="J117" i="1"/>
  <c r="K117" i="1"/>
  <c r="L117" i="1"/>
  <c r="M117" i="1"/>
  <c r="N117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I126" i="1"/>
  <c r="J126" i="1"/>
  <c r="K126" i="1"/>
  <c r="L126" i="1"/>
  <c r="M126" i="1"/>
  <c r="N126" i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H130" i="1"/>
  <c r="I130" i="1"/>
  <c r="J130" i="1"/>
  <c r="K130" i="1"/>
  <c r="L130" i="1"/>
  <c r="M130" i="1"/>
  <c r="N130" i="1"/>
  <c r="H131" i="1"/>
  <c r="I131" i="1"/>
  <c r="J131" i="1"/>
  <c r="K131" i="1"/>
  <c r="L131" i="1"/>
  <c r="M131" i="1"/>
  <c r="N131" i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39" i="1"/>
  <c r="I139" i="1"/>
  <c r="J139" i="1"/>
  <c r="K139" i="1"/>
  <c r="L139" i="1"/>
  <c r="M139" i="1"/>
  <c r="N139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47" i="1"/>
  <c r="I147" i="1"/>
  <c r="J147" i="1"/>
  <c r="K147" i="1"/>
  <c r="L147" i="1"/>
  <c r="M147" i="1"/>
  <c r="N147" i="1"/>
  <c r="H148" i="1"/>
  <c r="I148" i="1"/>
  <c r="J148" i="1"/>
  <c r="K148" i="1"/>
  <c r="L148" i="1"/>
  <c r="M148" i="1"/>
  <c r="N148" i="1"/>
  <c r="H149" i="1"/>
  <c r="I149" i="1"/>
  <c r="J149" i="1"/>
  <c r="K149" i="1"/>
  <c r="L149" i="1"/>
  <c r="M149" i="1"/>
  <c r="N149" i="1"/>
  <c r="H150" i="1"/>
  <c r="I150" i="1"/>
  <c r="J150" i="1"/>
  <c r="K150" i="1"/>
  <c r="L150" i="1"/>
  <c r="M150" i="1"/>
  <c r="N150" i="1"/>
  <c r="H151" i="1"/>
  <c r="I151" i="1"/>
  <c r="J151" i="1"/>
  <c r="K151" i="1"/>
  <c r="L151" i="1"/>
  <c r="M151" i="1"/>
  <c r="N151" i="1"/>
  <c r="H152" i="1"/>
  <c r="I152" i="1"/>
  <c r="J152" i="1"/>
  <c r="K152" i="1"/>
  <c r="L152" i="1"/>
  <c r="M152" i="1"/>
  <c r="N152" i="1"/>
  <c r="H153" i="1"/>
  <c r="I153" i="1"/>
  <c r="J153" i="1"/>
  <c r="K153" i="1"/>
  <c r="L153" i="1"/>
  <c r="M153" i="1"/>
  <c r="N153" i="1"/>
  <c r="H154" i="1"/>
  <c r="I154" i="1"/>
  <c r="J154" i="1"/>
  <c r="K154" i="1"/>
  <c r="L154" i="1"/>
  <c r="M154" i="1"/>
  <c r="N154" i="1"/>
  <c r="H155" i="1"/>
  <c r="I155" i="1"/>
  <c r="J155" i="1"/>
  <c r="K155" i="1"/>
  <c r="L155" i="1"/>
  <c r="M155" i="1"/>
  <c r="N155" i="1"/>
  <c r="H156" i="1"/>
  <c r="I156" i="1"/>
  <c r="J156" i="1"/>
  <c r="K156" i="1"/>
  <c r="L156" i="1"/>
  <c r="M156" i="1"/>
  <c r="N156" i="1"/>
  <c r="H157" i="1"/>
  <c r="I157" i="1"/>
  <c r="J157" i="1"/>
  <c r="K157" i="1"/>
  <c r="L157" i="1"/>
  <c r="M157" i="1"/>
  <c r="N157" i="1"/>
  <c r="H158" i="1"/>
  <c r="I158" i="1"/>
  <c r="J158" i="1"/>
  <c r="K158" i="1"/>
  <c r="L158" i="1"/>
  <c r="M158" i="1"/>
  <c r="N158" i="1"/>
  <c r="H159" i="1"/>
  <c r="I159" i="1"/>
  <c r="J159" i="1"/>
  <c r="K159" i="1"/>
  <c r="L159" i="1"/>
  <c r="M159" i="1"/>
  <c r="N159" i="1"/>
  <c r="H160" i="1"/>
  <c r="I160" i="1"/>
  <c r="J160" i="1"/>
  <c r="K160" i="1"/>
  <c r="L160" i="1"/>
  <c r="M160" i="1"/>
  <c r="N160" i="1"/>
  <c r="H161" i="1"/>
  <c r="I161" i="1"/>
  <c r="J161" i="1"/>
  <c r="K161" i="1"/>
  <c r="L161" i="1"/>
  <c r="M161" i="1"/>
  <c r="N161" i="1"/>
  <c r="H162" i="1"/>
  <c r="I162" i="1"/>
  <c r="J162" i="1"/>
  <c r="K162" i="1"/>
  <c r="L162" i="1"/>
  <c r="M162" i="1"/>
  <c r="N162" i="1"/>
  <c r="H163" i="1"/>
  <c r="I163" i="1"/>
  <c r="J163" i="1"/>
  <c r="K163" i="1"/>
  <c r="L163" i="1"/>
  <c r="M163" i="1"/>
  <c r="N163" i="1"/>
  <c r="H164" i="1"/>
  <c r="I164" i="1"/>
  <c r="J164" i="1"/>
  <c r="K164" i="1"/>
  <c r="L164" i="1"/>
  <c r="M164" i="1"/>
  <c r="N164" i="1"/>
  <c r="H165" i="1"/>
  <c r="I165" i="1"/>
  <c r="J165" i="1"/>
  <c r="K165" i="1"/>
  <c r="L165" i="1"/>
  <c r="M165" i="1"/>
  <c r="N165" i="1"/>
  <c r="H166" i="1"/>
  <c r="I166" i="1"/>
  <c r="J166" i="1"/>
  <c r="K166" i="1"/>
  <c r="L166" i="1"/>
  <c r="M166" i="1"/>
  <c r="N166" i="1"/>
  <c r="H167" i="1"/>
  <c r="I167" i="1"/>
  <c r="J167" i="1"/>
  <c r="K167" i="1"/>
  <c r="L167" i="1"/>
  <c r="M167" i="1"/>
  <c r="N167" i="1"/>
  <c r="H168" i="1"/>
  <c r="I168" i="1"/>
  <c r="J168" i="1"/>
  <c r="K168" i="1"/>
  <c r="L168" i="1"/>
  <c r="M168" i="1"/>
  <c r="N168" i="1"/>
  <c r="H169" i="1"/>
  <c r="I169" i="1"/>
  <c r="J169" i="1"/>
  <c r="K169" i="1"/>
  <c r="L169" i="1"/>
  <c r="M169" i="1"/>
  <c r="N169" i="1"/>
  <c r="H170" i="1"/>
  <c r="I170" i="1"/>
  <c r="J170" i="1"/>
  <c r="K170" i="1"/>
  <c r="L170" i="1"/>
  <c r="M170" i="1"/>
  <c r="N170" i="1"/>
  <c r="H171" i="1"/>
  <c r="I171" i="1"/>
  <c r="J171" i="1"/>
  <c r="K171" i="1"/>
  <c r="L171" i="1"/>
  <c r="M171" i="1"/>
  <c r="N171" i="1"/>
  <c r="H172" i="1"/>
  <c r="I172" i="1"/>
  <c r="J172" i="1"/>
  <c r="K172" i="1"/>
  <c r="L172" i="1"/>
  <c r="M172" i="1"/>
  <c r="N172" i="1"/>
  <c r="H173" i="1"/>
  <c r="I173" i="1"/>
  <c r="J173" i="1"/>
  <c r="K173" i="1"/>
  <c r="L173" i="1"/>
  <c r="M173" i="1"/>
  <c r="N173" i="1"/>
  <c r="H174" i="1"/>
  <c r="I174" i="1"/>
  <c r="J174" i="1"/>
  <c r="K174" i="1"/>
  <c r="L174" i="1"/>
  <c r="M174" i="1"/>
  <c r="N174" i="1"/>
  <c r="H175" i="1"/>
  <c r="I175" i="1"/>
  <c r="J175" i="1"/>
  <c r="K175" i="1"/>
  <c r="L175" i="1"/>
  <c r="M175" i="1"/>
  <c r="N175" i="1"/>
  <c r="H176" i="1"/>
  <c r="I176" i="1"/>
  <c r="J176" i="1"/>
  <c r="K176" i="1"/>
  <c r="L176" i="1"/>
  <c r="M176" i="1"/>
  <c r="N176" i="1"/>
  <c r="H177" i="1"/>
  <c r="I177" i="1"/>
  <c r="J177" i="1"/>
  <c r="K177" i="1"/>
  <c r="L177" i="1"/>
  <c r="M177" i="1"/>
  <c r="N177" i="1"/>
  <c r="H178" i="1"/>
  <c r="I178" i="1"/>
  <c r="J178" i="1"/>
  <c r="K178" i="1"/>
  <c r="L178" i="1"/>
  <c r="M178" i="1"/>
  <c r="N178" i="1"/>
  <c r="H179" i="1"/>
  <c r="I179" i="1"/>
  <c r="J179" i="1"/>
  <c r="K179" i="1"/>
  <c r="L179" i="1"/>
  <c r="M179" i="1"/>
  <c r="N179" i="1"/>
  <c r="H180" i="1"/>
  <c r="I180" i="1"/>
  <c r="J180" i="1"/>
  <c r="K180" i="1"/>
  <c r="L180" i="1"/>
  <c r="M180" i="1"/>
  <c r="N180" i="1"/>
  <c r="H181" i="1"/>
  <c r="I181" i="1"/>
  <c r="J181" i="1"/>
  <c r="K181" i="1"/>
  <c r="L181" i="1"/>
  <c r="M181" i="1"/>
  <c r="N181" i="1"/>
  <c r="H182" i="1"/>
  <c r="I182" i="1"/>
  <c r="J182" i="1"/>
  <c r="K182" i="1"/>
  <c r="L182" i="1"/>
  <c r="M182" i="1"/>
  <c r="N182" i="1"/>
  <c r="H183" i="1"/>
  <c r="I183" i="1"/>
  <c r="J183" i="1"/>
  <c r="K183" i="1"/>
  <c r="L183" i="1"/>
  <c r="M183" i="1"/>
  <c r="N183" i="1"/>
  <c r="H184" i="1"/>
  <c r="I184" i="1"/>
  <c r="J184" i="1"/>
  <c r="K184" i="1"/>
  <c r="L184" i="1"/>
  <c r="M184" i="1"/>
  <c r="N184" i="1"/>
  <c r="H185" i="1"/>
  <c r="I185" i="1"/>
  <c r="J185" i="1"/>
  <c r="K185" i="1"/>
  <c r="L185" i="1"/>
  <c r="M185" i="1"/>
  <c r="N185" i="1"/>
  <c r="H186" i="1"/>
  <c r="I186" i="1"/>
  <c r="J186" i="1"/>
  <c r="K186" i="1"/>
  <c r="L186" i="1"/>
  <c r="M186" i="1"/>
  <c r="N186" i="1"/>
  <c r="H187" i="1"/>
  <c r="I187" i="1"/>
  <c r="J187" i="1"/>
  <c r="K187" i="1"/>
  <c r="L187" i="1"/>
  <c r="M187" i="1"/>
  <c r="N187" i="1"/>
  <c r="H188" i="1"/>
  <c r="I188" i="1"/>
  <c r="J188" i="1"/>
  <c r="K188" i="1"/>
  <c r="L188" i="1"/>
  <c r="M188" i="1"/>
  <c r="N188" i="1"/>
  <c r="H189" i="1"/>
  <c r="I189" i="1"/>
  <c r="J189" i="1"/>
  <c r="K189" i="1"/>
  <c r="L189" i="1"/>
  <c r="M189" i="1"/>
  <c r="N189" i="1"/>
  <c r="H190" i="1"/>
  <c r="I190" i="1"/>
  <c r="J190" i="1"/>
  <c r="K190" i="1"/>
  <c r="L190" i="1"/>
  <c r="M190" i="1"/>
  <c r="N190" i="1"/>
  <c r="H191" i="1"/>
  <c r="I191" i="1"/>
  <c r="J191" i="1"/>
  <c r="K191" i="1"/>
  <c r="L191" i="1"/>
  <c r="M191" i="1"/>
  <c r="N191" i="1"/>
  <c r="H192" i="1"/>
  <c r="I192" i="1"/>
  <c r="J192" i="1"/>
  <c r="K192" i="1"/>
  <c r="L192" i="1"/>
  <c r="M192" i="1"/>
  <c r="N192" i="1"/>
  <c r="H193" i="1"/>
  <c r="I193" i="1"/>
  <c r="J193" i="1"/>
  <c r="K193" i="1"/>
  <c r="L193" i="1"/>
  <c r="M193" i="1"/>
  <c r="N193" i="1"/>
  <c r="H194" i="1"/>
  <c r="I194" i="1"/>
  <c r="J194" i="1"/>
  <c r="K194" i="1"/>
  <c r="L194" i="1"/>
  <c r="M194" i="1"/>
  <c r="N194" i="1"/>
  <c r="H195" i="1"/>
  <c r="I195" i="1"/>
  <c r="J195" i="1"/>
  <c r="K195" i="1"/>
  <c r="L195" i="1"/>
  <c r="M195" i="1"/>
  <c r="N195" i="1"/>
  <c r="H196" i="1"/>
  <c r="I196" i="1"/>
  <c r="J196" i="1"/>
  <c r="K196" i="1"/>
  <c r="L196" i="1"/>
  <c r="M196" i="1"/>
  <c r="N196" i="1"/>
  <c r="H197" i="1"/>
  <c r="I197" i="1"/>
  <c r="J197" i="1"/>
  <c r="K197" i="1"/>
  <c r="L197" i="1"/>
  <c r="M197" i="1"/>
  <c r="N197" i="1"/>
  <c r="H198" i="1"/>
  <c r="I198" i="1"/>
  <c r="J198" i="1"/>
  <c r="K198" i="1"/>
  <c r="L198" i="1"/>
  <c r="M198" i="1"/>
  <c r="N198" i="1"/>
  <c r="H199" i="1"/>
  <c r="I199" i="1"/>
  <c r="J199" i="1"/>
  <c r="K199" i="1"/>
  <c r="L199" i="1"/>
  <c r="M199" i="1"/>
  <c r="N199" i="1"/>
  <c r="H200" i="1"/>
  <c r="I200" i="1"/>
  <c r="J200" i="1"/>
  <c r="K200" i="1"/>
  <c r="L200" i="1"/>
  <c r="M200" i="1"/>
  <c r="N200" i="1"/>
  <c r="H201" i="1"/>
  <c r="I201" i="1"/>
  <c r="J201" i="1"/>
  <c r="K201" i="1"/>
  <c r="L201" i="1"/>
  <c r="M201" i="1"/>
  <c r="N201" i="1"/>
  <c r="H202" i="1"/>
  <c r="I202" i="1"/>
  <c r="J202" i="1"/>
  <c r="K202" i="1"/>
  <c r="L202" i="1"/>
  <c r="M202" i="1"/>
  <c r="N202" i="1"/>
  <c r="H203" i="1"/>
  <c r="I203" i="1"/>
  <c r="J203" i="1"/>
  <c r="K203" i="1"/>
  <c r="L203" i="1"/>
  <c r="M203" i="1"/>
  <c r="N203" i="1"/>
  <c r="H204" i="1"/>
  <c r="I204" i="1"/>
  <c r="J204" i="1"/>
  <c r="K204" i="1"/>
  <c r="L204" i="1"/>
  <c r="M204" i="1"/>
  <c r="N204" i="1"/>
  <c r="H205" i="1"/>
  <c r="I205" i="1"/>
  <c r="J205" i="1"/>
  <c r="K205" i="1"/>
  <c r="L205" i="1"/>
  <c r="M205" i="1"/>
  <c r="N205" i="1"/>
  <c r="H206" i="1"/>
  <c r="I206" i="1"/>
  <c r="J206" i="1"/>
  <c r="K206" i="1"/>
  <c r="L206" i="1"/>
  <c r="M206" i="1"/>
  <c r="N206" i="1"/>
  <c r="H207" i="1"/>
  <c r="I207" i="1"/>
  <c r="J207" i="1"/>
  <c r="K207" i="1"/>
  <c r="L207" i="1"/>
  <c r="M207" i="1"/>
  <c r="N207" i="1"/>
  <c r="H208" i="1"/>
  <c r="I208" i="1"/>
  <c r="J208" i="1"/>
  <c r="K208" i="1"/>
  <c r="L208" i="1"/>
  <c r="M208" i="1"/>
  <c r="N208" i="1"/>
  <c r="H209" i="1"/>
  <c r="I209" i="1"/>
  <c r="J209" i="1"/>
  <c r="K209" i="1"/>
  <c r="L209" i="1"/>
  <c r="M209" i="1"/>
  <c r="N209" i="1"/>
  <c r="H210" i="1"/>
  <c r="I210" i="1"/>
  <c r="J210" i="1"/>
  <c r="K210" i="1"/>
  <c r="L210" i="1"/>
  <c r="M210" i="1"/>
  <c r="N210" i="1"/>
  <c r="H211" i="1"/>
  <c r="I211" i="1"/>
  <c r="J211" i="1"/>
  <c r="K211" i="1"/>
  <c r="L211" i="1"/>
  <c r="M211" i="1"/>
  <c r="N211" i="1"/>
  <c r="H212" i="1"/>
  <c r="I212" i="1"/>
  <c r="J212" i="1"/>
  <c r="K212" i="1"/>
  <c r="L212" i="1"/>
  <c r="M212" i="1"/>
  <c r="N212" i="1"/>
  <c r="H213" i="1"/>
  <c r="I213" i="1"/>
  <c r="J213" i="1"/>
  <c r="K213" i="1"/>
  <c r="L213" i="1"/>
  <c r="M213" i="1"/>
  <c r="N213" i="1"/>
  <c r="H214" i="1"/>
  <c r="I214" i="1"/>
  <c r="J214" i="1"/>
  <c r="K214" i="1"/>
  <c r="L214" i="1"/>
  <c r="M214" i="1"/>
  <c r="N214" i="1"/>
  <c r="H215" i="1"/>
  <c r="I215" i="1"/>
  <c r="J215" i="1"/>
  <c r="K215" i="1"/>
  <c r="L215" i="1"/>
  <c r="M215" i="1"/>
  <c r="N215" i="1"/>
  <c r="H216" i="1"/>
  <c r="I216" i="1"/>
  <c r="J216" i="1"/>
  <c r="K216" i="1"/>
  <c r="L216" i="1"/>
  <c r="M216" i="1"/>
  <c r="N216" i="1"/>
  <c r="H217" i="1"/>
  <c r="I217" i="1"/>
  <c r="J217" i="1"/>
  <c r="K217" i="1"/>
  <c r="L217" i="1"/>
  <c r="M217" i="1"/>
  <c r="N217" i="1"/>
  <c r="H218" i="1"/>
  <c r="I218" i="1"/>
  <c r="J218" i="1"/>
  <c r="K218" i="1"/>
  <c r="L218" i="1"/>
  <c r="M218" i="1"/>
  <c r="N218" i="1"/>
  <c r="H219" i="1"/>
  <c r="I219" i="1"/>
  <c r="J219" i="1"/>
  <c r="K219" i="1"/>
  <c r="L219" i="1"/>
  <c r="M219" i="1"/>
  <c r="N219" i="1"/>
  <c r="H220" i="1"/>
  <c r="I220" i="1"/>
  <c r="J220" i="1"/>
  <c r="K220" i="1"/>
  <c r="L220" i="1"/>
  <c r="M220" i="1"/>
  <c r="N220" i="1"/>
  <c r="H221" i="1"/>
  <c r="I221" i="1"/>
  <c r="J221" i="1"/>
  <c r="K221" i="1"/>
  <c r="L221" i="1"/>
  <c r="M221" i="1"/>
  <c r="N221" i="1"/>
  <c r="H222" i="1"/>
  <c r="I222" i="1"/>
  <c r="J222" i="1"/>
  <c r="K222" i="1"/>
  <c r="L222" i="1"/>
  <c r="M222" i="1"/>
  <c r="N222" i="1"/>
  <c r="H223" i="1"/>
  <c r="I223" i="1"/>
  <c r="J223" i="1"/>
  <c r="K223" i="1"/>
  <c r="L223" i="1"/>
  <c r="M223" i="1"/>
  <c r="N223" i="1"/>
  <c r="H224" i="1"/>
  <c r="I224" i="1"/>
  <c r="J224" i="1"/>
  <c r="K224" i="1"/>
  <c r="L224" i="1"/>
  <c r="M224" i="1"/>
  <c r="N224" i="1"/>
  <c r="H225" i="1"/>
  <c r="I225" i="1"/>
  <c r="J225" i="1"/>
  <c r="K225" i="1"/>
  <c r="L225" i="1"/>
  <c r="M225" i="1"/>
  <c r="N225" i="1"/>
  <c r="H226" i="1"/>
  <c r="I226" i="1"/>
  <c r="J226" i="1"/>
  <c r="K226" i="1"/>
  <c r="L226" i="1"/>
  <c r="M226" i="1"/>
  <c r="N226" i="1"/>
  <c r="H227" i="1"/>
  <c r="I227" i="1"/>
  <c r="J227" i="1"/>
  <c r="K227" i="1"/>
  <c r="L227" i="1"/>
  <c r="M227" i="1"/>
  <c r="N227" i="1"/>
  <c r="H228" i="1"/>
  <c r="I228" i="1"/>
  <c r="J228" i="1"/>
  <c r="K228" i="1"/>
  <c r="L228" i="1"/>
  <c r="M228" i="1"/>
  <c r="N228" i="1"/>
  <c r="H229" i="1"/>
  <c r="I229" i="1"/>
  <c r="J229" i="1"/>
  <c r="K229" i="1"/>
  <c r="L229" i="1"/>
  <c r="M229" i="1"/>
  <c r="N229" i="1"/>
  <c r="H230" i="1"/>
  <c r="I230" i="1"/>
  <c r="J230" i="1"/>
  <c r="K230" i="1"/>
  <c r="L230" i="1"/>
  <c r="M230" i="1"/>
  <c r="N230" i="1"/>
  <c r="H231" i="1"/>
  <c r="I231" i="1"/>
  <c r="J231" i="1"/>
  <c r="K231" i="1"/>
  <c r="L231" i="1"/>
  <c r="M231" i="1"/>
  <c r="N231" i="1"/>
  <c r="H232" i="1"/>
  <c r="I232" i="1"/>
  <c r="J232" i="1"/>
  <c r="K232" i="1"/>
  <c r="L232" i="1"/>
  <c r="M232" i="1"/>
  <c r="N232" i="1"/>
  <c r="H233" i="1"/>
  <c r="I233" i="1"/>
  <c r="J233" i="1"/>
  <c r="K233" i="1"/>
  <c r="L233" i="1"/>
  <c r="M233" i="1"/>
  <c r="N233" i="1"/>
  <c r="H234" i="1"/>
  <c r="I234" i="1"/>
  <c r="J234" i="1"/>
  <c r="K234" i="1"/>
  <c r="L234" i="1"/>
  <c r="M234" i="1"/>
  <c r="N234" i="1"/>
  <c r="H235" i="1"/>
  <c r="I235" i="1"/>
  <c r="J235" i="1"/>
  <c r="K235" i="1"/>
  <c r="L235" i="1"/>
  <c r="M235" i="1"/>
  <c r="N235" i="1"/>
  <c r="H236" i="1"/>
  <c r="I236" i="1"/>
  <c r="J236" i="1"/>
  <c r="K236" i="1"/>
  <c r="L236" i="1"/>
  <c r="M236" i="1"/>
  <c r="N236" i="1"/>
  <c r="H237" i="1"/>
  <c r="I237" i="1"/>
  <c r="J237" i="1"/>
  <c r="K237" i="1"/>
  <c r="L237" i="1"/>
  <c r="M237" i="1"/>
  <c r="N237" i="1"/>
  <c r="H238" i="1"/>
  <c r="I238" i="1"/>
  <c r="J238" i="1"/>
  <c r="K238" i="1"/>
  <c r="L238" i="1"/>
  <c r="M238" i="1"/>
  <c r="N238" i="1"/>
  <c r="H239" i="1"/>
  <c r="I239" i="1"/>
  <c r="J239" i="1"/>
  <c r="K239" i="1"/>
  <c r="L239" i="1"/>
  <c r="M239" i="1"/>
  <c r="N239" i="1"/>
  <c r="H240" i="1"/>
  <c r="I240" i="1"/>
  <c r="J240" i="1"/>
  <c r="K240" i="1"/>
  <c r="L240" i="1"/>
  <c r="M240" i="1"/>
  <c r="N240" i="1"/>
  <c r="H241" i="1"/>
  <c r="I241" i="1"/>
  <c r="J241" i="1"/>
  <c r="K241" i="1"/>
  <c r="L241" i="1"/>
  <c r="M241" i="1"/>
  <c r="N241" i="1"/>
  <c r="H242" i="1"/>
  <c r="I242" i="1"/>
  <c r="J242" i="1"/>
  <c r="K242" i="1"/>
  <c r="L242" i="1"/>
  <c r="M242" i="1"/>
  <c r="N242" i="1"/>
  <c r="H243" i="1"/>
  <c r="I243" i="1"/>
  <c r="J243" i="1"/>
  <c r="K243" i="1"/>
  <c r="L243" i="1"/>
  <c r="M243" i="1"/>
  <c r="N243" i="1"/>
  <c r="H244" i="1"/>
  <c r="I244" i="1"/>
  <c r="J244" i="1"/>
  <c r="K244" i="1"/>
  <c r="L244" i="1"/>
  <c r="M244" i="1"/>
  <c r="N244" i="1"/>
  <c r="H245" i="1"/>
  <c r="I245" i="1"/>
  <c r="J245" i="1"/>
  <c r="K245" i="1"/>
  <c r="L245" i="1"/>
  <c r="M245" i="1"/>
  <c r="N245" i="1"/>
  <c r="H246" i="1"/>
  <c r="I246" i="1"/>
  <c r="J246" i="1"/>
  <c r="K246" i="1"/>
  <c r="L246" i="1"/>
  <c r="M246" i="1"/>
  <c r="N246" i="1"/>
  <c r="H247" i="1"/>
  <c r="I247" i="1"/>
  <c r="J247" i="1"/>
  <c r="K247" i="1"/>
  <c r="L247" i="1"/>
  <c r="M247" i="1"/>
  <c r="N247" i="1"/>
  <c r="H248" i="1"/>
  <c r="I248" i="1"/>
  <c r="J248" i="1"/>
  <c r="K248" i="1"/>
  <c r="L248" i="1"/>
  <c r="M248" i="1"/>
  <c r="N248" i="1"/>
  <c r="H249" i="1"/>
  <c r="I249" i="1"/>
  <c r="J249" i="1"/>
  <c r="K249" i="1"/>
  <c r="L249" i="1"/>
  <c r="M249" i="1"/>
  <c r="N249" i="1"/>
  <c r="H250" i="1"/>
  <c r="I250" i="1"/>
  <c r="J250" i="1"/>
  <c r="K250" i="1"/>
  <c r="L250" i="1"/>
  <c r="M250" i="1"/>
  <c r="N250" i="1"/>
  <c r="H251" i="1"/>
  <c r="I251" i="1"/>
  <c r="J251" i="1"/>
  <c r="K251" i="1"/>
  <c r="L251" i="1"/>
  <c r="M251" i="1"/>
  <c r="N251" i="1"/>
  <c r="H252" i="1"/>
  <c r="I252" i="1"/>
  <c r="J252" i="1"/>
  <c r="K252" i="1"/>
  <c r="L252" i="1"/>
  <c r="M252" i="1"/>
  <c r="N252" i="1"/>
  <c r="H253" i="1"/>
  <c r="I253" i="1"/>
  <c r="J253" i="1"/>
  <c r="K253" i="1"/>
  <c r="L253" i="1"/>
  <c r="M253" i="1"/>
  <c r="N253" i="1"/>
  <c r="H254" i="1"/>
  <c r="I254" i="1"/>
  <c r="J254" i="1"/>
  <c r="K254" i="1"/>
  <c r="L254" i="1"/>
  <c r="M254" i="1"/>
  <c r="N254" i="1"/>
  <c r="H255" i="1"/>
  <c r="I255" i="1"/>
  <c r="J255" i="1"/>
  <c r="K255" i="1"/>
  <c r="L255" i="1"/>
  <c r="M255" i="1"/>
  <c r="N255" i="1"/>
  <c r="H256" i="1"/>
  <c r="I256" i="1"/>
  <c r="J256" i="1"/>
  <c r="K256" i="1"/>
  <c r="L256" i="1"/>
  <c r="M256" i="1"/>
  <c r="N256" i="1"/>
  <c r="H257" i="1"/>
  <c r="I257" i="1"/>
  <c r="J257" i="1"/>
  <c r="K257" i="1"/>
  <c r="L257" i="1"/>
  <c r="M257" i="1"/>
  <c r="N257" i="1"/>
  <c r="H258" i="1"/>
  <c r="I258" i="1"/>
  <c r="J258" i="1"/>
  <c r="K258" i="1"/>
  <c r="L258" i="1"/>
  <c r="M258" i="1"/>
  <c r="N258" i="1"/>
  <c r="H259" i="1"/>
  <c r="I259" i="1"/>
  <c r="J259" i="1"/>
  <c r="K259" i="1"/>
  <c r="L259" i="1"/>
  <c r="M259" i="1"/>
  <c r="N259" i="1"/>
  <c r="H260" i="1"/>
  <c r="I260" i="1"/>
  <c r="J260" i="1"/>
  <c r="K260" i="1"/>
  <c r="L260" i="1"/>
  <c r="M260" i="1"/>
  <c r="N260" i="1"/>
  <c r="H261" i="1"/>
  <c r="I261" i="1"/>
  <c r="J261" i="1"/>
  <c r="K261" i="1"/>
  <c r="L261" i="1"/>
  <c r="M261" i="1"/>
  <c r="N261" i="1"/>
  <c r="H262" i="1"/>
  <c r="I262" i="1"/>
  <c r="J262" i="1"/>
  <c r="K262" i="1"/>
  <c r="L262" i="1"/>
  <c r="M262" i="1"/>
  <c r="N262" i="1"/>
  <c r="H263" i="1"/>
  <c r="I263" i="1"/>
  <c r="J263" i="1"/>
  <c r="K263" i="1"/>
  <c r="L263" i="1"/>
  <c r="M263" i="1"/>
  <c r="N263" i="1"/>
  <c r="H264" i="1"/>
  <c r="I264" i="1"/>
  <c r="J264" i="1"/>
  <c r="K264" i="1"/>
  <c r="L264" i="1"/>
  <c r="M264" i="1"/>
  <c r="N264" i="1"/>
  <c r="H265" i="1"/>
  <c r="I265" i="1"/>
  <c r="J265" i="1"/>
  <c r="K265" i="1"/>
  <c r="L265" i="1"/>
  <c r="M265" i="1"/>
  <c r="N265" i="1"/>
  <c r="H266" i="1"/>
  <c r="I266" i="1"/>
  <c r="J266" i="1"/>
  <c r="K266" i="1"/>
  <c r="L266" i="1"/>
  <c r="M266" i="1"/>
  <c r="N266" i="1"/>
  <c r="H267" i="1"/>
  <c r="I267" i="1"/>
  <c r="J267" i="1"/>
  <c r="K267" i="1"/>
  <c r="L267" i="1"/>
  <c r="M267" i="1"/>
  <c r="N267" i="1"/>
  <c r="H268" i="1"/>
  <c r="I268" i="1"/>
  <c r="J268" i="1"/>
  <c r="K268" i="1"/>
  <c r="L268" i="1"/>
  <c r="M268" i="1"/>
  <c r="N268" i="1"/>
  <c r="H269" i="1"/>
  <c r="I269" i="1"/>
  <c r="J269" i="1"/>
  <c r="K269" i="1"/>
  <c r="L269" i="1"/>
  <c r="M269" i="1"/>
  <c r="N269" i="1"/>
  <c r="H270" i="1"/>
  <c r="I270" i="1"/>
  <c r="J270" i="1"/>
  <c r="K270" i="1"/>
  <c r="L270" i="1"/>
  <c r="M270" i="1"/>
  <c r="N270" i="1"/>
  <c r="H271" i="1"/>
  <c r="I271" i="1"/>
  <c r="J271" i="1"/>
  <c r="K271" i="1"/>
  <c r="L271" i="1"/>
  <c r="M271" i="1"/>
  <c r="N271" i="1"/>
  <c r="H272" i="1"/>
  <c r="I272" i="1"/>
  <c r="J272" i="1"/>
  <c r="K272" i="1"/>
  <c r="L272" i="1"/>
  <c r="M272" i="1"/>
  <c r="N272" i="1"/>
  <c r="H273" i="1"/>
  <c r="I273" i="1"/>
  <c r="J273" i="1"/>
  <c r="K273" i="1"/>
  <c r="L273" i="1"/>
  <c r="M273" i="1"/>
  <c r="N273" i="1"/>
  <c r="H274" i="1"/>
  <c r="I274" i="1"/>
  <c r="J274" i="1"/>
  <c r="K274" i="1"/>
  <c r="L274" i="1"/>
  <c r="M274" i="1"/>
  <c r="N274" i="1"/>
  <c r="H275" i="1"/>
  <c r="I275" i="1"/>
  <c r="J275" i="1"/>
  <c r="K275" i="1"/>
  <c r="L275" i="1"/>
  <c r="M275" i="1"/>
  <c r="N275" i="1"/>
  <c r="H276" i="1"/>
  <c r="I276" i="1"/>
  <c r="J276" i="1"/>
  <c r="K276" i="1"/>
  <c r="L276" i="1"/>
  <c r="M276" i="1"/>
  <c r="N276" i="1"/>
  <c r="H277" i="1"/>
  <c r="I277" i="1"/>
  <c r="J277" i="1"/>
  <c r="K277" i="1"/>
  <c r="L277" i="1"/>
  <c r="M277" i="1"/>
  <c r="N277" i="1"/>
  <c r="H278" i="1"/>
  <c r="I278" i="1"/>
  <c r="J278" i="1"/>
  <c r="K278" i="1"/>
  <c r="L278" i="1"/>
  <c r="M278" i="1"/>
  <c r="N278" i="1"/>
  <c r="H279" i="1"/>
  <c r="I279" i="1"/>
  <c r="J279" i="1"/>
  <c r="K279" i="1"/>
  <c r="L279" i="1"/>
  <c r="M279" i="1"/>
  <c r="N279" i="1"/>
  <c r="H280" i="1"/>
  <c r="I280" i="1"/>
  <c r="J280" i="1"/>
  <c r="K280" i="1"/>
  <c r="L280" i="1"/>
  <c r="M280" i="1"/>
  <c r="N280" i="1"/>
  <c r="H281" i="1"/>
  <c r="I281" i="1"/>
  <c r="J281" i="1"/>
  <c r="K281" i="1"/>
  <c r="L281" i="1"/>
  <c r="M281" i="1"/>
  <c r="N281" i="1"/>
  <c r="H282" i="1"/>
  <c r="I282" i="1"/>
  <c r="J282" i="1"/>
  <c r="K282" i="1"/>
  <c r="L282" i="1"/>
  <c r="M282" i="1"/>
  <c r="N282" i="1"/>
  <c r="H283" i="1"/>
  <c r="I283" i="1"/>
  <c r="J283" i="1"/>
  <c r="K283" i="1"/>
  <c r="L283" i="1"/>
  <c r="M283" i="1"/>
  <c r="N283" i="1"/>
  <c r="H284" i="1"/>
  <c r="I284" i="1"/>
  <c r="J284" i="1"/>
  <c r="K284" i="1"/>
  <c r="L284" i="1"/>
  <c r="M284" i="1"/>
  <c r="N284" i="1"/>
  <c r="H285" i="1"/>
  <c r="I285" i="1"/>
  <c r="J285" i="1"/>
  <c r="K285" i="1"/>
  <c r="L285" i="1"/>
  <c r="M285" i="1"/>
  <c r="N285" i="1"/>
  <c r="H286" i="1"/>
  <c r="I286" i="1"/>
  <c r="J286" i="1"/>
  <c r="K286" i="1"/>
  <c r="L286" i="1"/>
  <c r="M286" i="1"/>
  <c r="N286" i="1"/>
  <c r="H287" i="1"/>
  <c r="I287" i="1"/>
  <c r="J287" i="1"/>
  <c r="K287" i="1"/>
  <c r="L287" i="1"/>
  <c r="M287" i="1"/>
  <c r="N287" i="1"/>
  <c r="H288" i="1"/>
  <c r="I288" i="1"/>
  <c r="J288" i="1"/>
  <c r="K288" i="1"/>
  <c r="L288" i="1"/>
  <c r="M288" i="1"/>
  <c r="N288" i="1"/>
  <c r="H289" i="1"/>
  <c r="I289" i="1"/>
  <c r="J289" i="1"/>
  <c r="K289" i="1"/>
  <c r="L289" i="1"/>
  <c r="M289" i="1"/>
  <c r="N289" i="1"/>
  <c r="H290" i="1"/>
  <c r="I290" i="1"/>
  <c r="J290" i="1"/>
  <c r="K290" i="1"/>
  <c r="L290" i="1"/>
  <c r="M290" i="1"/>
  <c r="N290" i="1"/>
  <c r="H291" i="1"/>
  <c r="I291" i="1"/>
  <c r="J291" i="1"/>
  <c r="K291" i="1"/>
  <c r="L291" i="1"/>
  <c r="M291" i="1"/>
  <c r="N291" i="1"/>
  <c r="H292" i="1"/>
  <c r="I292" i="1"/>
  <c r="J292" i="1"/>
  <c r="K292" i="1"/>
  <c r="L292" i="1"/>
  <c r="M292" i="1"/>
  <c r="N292" i="1"/>
  <c r="H293" i="1"/>
  <c r="I293" i="1"/>
  <c r="J293" i="1"/>
  <c r="K293" i="1"/>
  <c r="L293" i="1"/>
  <c r="M293" i="1"/>
  <c r="N293" i="1"/>
  <c r="H294" i="1"/>
  <c r="I294" i="1"/>
  <c r="J294" i="1"/>
  <c r="K294" i="1"/>
  <c r="L294" i="1"/>
  <c r="M294" i="1"/>
  <c r="N294" i="1"/>
  <c r="H295" i="1"/>
  <c r="I295" i="1"/>
  <c r="J295" i="1"/>
  <c r="K295" i="1"/>
  <c r="L295" i="1"/>
  <c r="M295" i="1"/>
  <c r="N295" i="1"/>
  <c r="H296" i="1"/>
  <c r="I296" i="1"/>
  <c r="J296" i="1"/>
  <c r="K296" i="1"/>
  <c r="L296" i="1"/>
  <c r="M296" i="1"/>
  <c r="N296" i="1"/>
  <c r="H297" i="1"/>
  <c r="I297" i="1"/>
  <c r="J297" i="1"/>
  <c r="K297" i="1"/>
  <c r="L297" i="1"/>
  <c r="M297" i="1"/>
  <c r="N297" i="1"/>
  <c r="H298" i="1"/>
  <c r="I298" i="1"/>
  <c r="J298" i="1"/>
  <c r="K298" i="1"/>
  <c r="L298" i="1"/>
  <c r="M298" i="1"/>
  <c r="N298" i="1"/>
  <c r="H299" i="1"/>
  <c r="I299" i="1"/>
  <c r="J299" i="1"/>
  <c r="K299" i="1"/>
  <c r="L299" i="1"/>
  <c r="M299" i="1"/>
  <c r="N299" i="1"/>
  <c r="H300" i="1"/>
  <c r="I300" i="1"/>
  <c r="J300" i="1"/>
  <c r="K300" i="1"/>
  <c r="L300" i="1"/>
  <c r="M300" i="1"/>
  <c r="N300" i="1"/>
  <c r="H301" i="1"/>
  <c r="I301" i="1"/>
  <c r="J301" i="1"/>
  <c r="K301" i="1"/>
  <c r="L301" i="1"/>
  <c r="M301" i="1"/>
  <c r="N301" i="1"/>
  <c r="H302" i="1"/>
  <c r="I302" i="1"/>
  <c r="J302" i="1"/>
  <c r="K302" i="1"/>
  <c r="L302" i="1"/>
  <c r="M302" i="1"/>
  <c r="N302" i="1"/>
  <c r="H303" i="1"/>
  <c r="I303" i="1"/>
  <c r="J303" i="1"/>
  <c r="K303" i="1"/>
  <c r="L303" i="1"/>
  <c r="M303" i="1"/>
  <c r="N303" i="1"/>
  <c r="H304" i="1"/>
  <c r="I304" i="1"/>
  <c r="J304" i="1"/>
  <c r="K304" i="1"/>
  <c r="L304" i="1"/>
  <c r="M304" i="1"/>
  <c r="N304" i="1"/>
  <c r="H305" i="1"/>
  <c r="I305" i="1"/>
  <c r="J305" i="1"/>
  <c r="K305" i="1"/>
  <c r="L305" i="1"/>
  <c r="M305" i="1"/>
  <c r="N305" i="1"/>
  <c r="H306" i="1"/>
  <c r="I306" i="1"/>
  <c r="J306" i="1"/>
  <c r="K306" i="1"/>
  <c r="L306" i="1"/>
  <c r="M306" i="1"/>
  <c r="N306" i="1"/>
  <c r="H307" i="1"/>
  <c r="I307" i="1"/>
  <c r="J307" i="1"/>
  <c r="K307" i="1"/>
  <c r="L307" i="1"/>
  <c r="M307" i="1"/>
  <c r="N307" i="1"/>
  <c r="H308" i="1"/>
  <c r="I308" i="1"/>
  <c r="J308" i="1"/>
  <c r="K308" i="1"/>
  <c r="L308" i="1"/>
  <c r="M308" i="1"/>
  <c r="N308" i="1"/>
  <c r="H309" i="1"/>
  <c r="I309" i="1"/>
  <c r="J309" i="1"/>
  <c r="K309" i="1"/>
  <c r="L309" i="1"/>
  <c r="M309" i="1"/>
  <c r="N309" i="1"/>
  <c r="H310" i="1"/>
  <c r="I310" i="1"/>
  <c r="J310" i="1"/>
  <c r="K310" i="1"/>
  <c r="L310" i="1"/>
  <c r="M310" i="1"/>
  <c r="N310" i="1"/>
  <c r="H311" i="1"/>
  <c r="I311" i="1"/>
  <c r="J311" i="1"/>
  <c r="K311" i="1"/>
  <c r="L311" i="1"/>
  <c r="M311" i="1"/>
  <c r="N311" i="1"/>
  <c r="H312" i="1"/>
  <c r="I312" i="1"/>
  <c r="J312" i="1"/>
  <c r="K312" i="1"/>
  <c r="L312" i="1"/>
  <c r="M312" i="1"/>
  <c r="N312" i="1"/>
  <c r="H313" i="1"/>
  <c r="I313" i="1"/>
  <c r="J313" i="1"/>
  <c r="K313" i="1"/>
  <c r="L313" i="1"/>
  <c r="M313" i="1"/>
  <c r="N313" i="1"/>
  <c r="H314" i="1"/>
  <c r="I314" i="1"/>
  <c r="J314" i="1"/>
  <c r="K314" i="1"/>
  <c r="L314" i="1"/>
  <c r="M314" i="1"/>
  <c r="N314" i="1"/>
  <c r="H315" i="1"/>
  <c r="I315" i="1"/>
  <c r="J315" i="1"/>
  <c r="K315" i="1"/>
  <c r="L315" i="1"/>
  <c r="M315" i="1"/>
  <c r="N315" i="1"/>
  <c r="H316" i="1"/>
  <c r="I316" i="1"/>
  <c r="J316" i="1"/>
  <c r="K316" i="1"/>
  <c r="L316" i="1"/>
  <c r="M316" i="1"/>
  <c r="N316" i="1"/>
  <c r="H317" i="1"/>
  <c r="I317" i="1"/>
  <c r="J317" i="1"/>
  <c r="K317" i="1"/>
  <c r="L317" i="1"/>
  <c r="M317" i="1"/>
  <c r="N317" i="1"/>
  <c r="H318" i="1"/>
  <c r="I318" i="1"/>
  <c r="J318" i="1"/>
  <c r="K318" i="1"/>
  <c r="L318" i="1"/>
  <c r="M318" i="1"/>
  <c r="N318" i="1"/>
  <c r="H319" i="1"/>
  <c r="I319" i="1"/>
  <c r="J319" i="1"/>
  <c r="K319" i="1"/>
  <c r="L319" i="1"/>
  <c r="M319" i="1"/>
  <c r="N319" i="1"/>
  <c r="H320" i="1"/>
  <c r="I320" i="1"/>
  <c r="J320" i="1"/>
  <c r="K320" i="1"/>
  <c r="L320" i="1"/>
  <c r="M320" i="1"/>
  <c r="N320" i="1"/>
  <c r="H321" i="1"/>
  <c r="I321" i="1"/>
  <c r="J321" i="1"/>
  <c r="K321" i="1"/>
  <c r="L321" i="1"/>
  <c r="M321" i="1"/>
  <c r="N321" i="1"/>
  <c r="H322" i="1"/>
  <c r="I322" i="1"/>
  <c r="J322" i="1"/>
  <c r="K322" i="1"/>
  <c r="L322" i="1"/>
  <c r="M322" i="1"/>
  <c r="N322" i="1"/>
  <c r="H323" i="1"/>
  <c r="I323" i="1"/>
  <c r="J323" i="1"/>
  <c r="K323" i="1"/>
  <c r="L323" i="1"/>
  <c r="M323" i="1"/>
  <c r="N323" i="1"/>
  <c r="H324" i="1"/>
  <c r="I324" i="1"/>
  <c r="J324" i="1"/>
  <c r="K324" i="1"/>
  <c r="L324" i="1"/>
  <c r="M324" i="1"/>
  <c r="N324" i="1"/>
  <c r="H325" i="1"/>
  <c r="I325" i="1"/>
  <c r="J325" i="1"/>
  <c r="K325" i="1"/>
  <c r="L325" i="1"/>
  <c r="M325" i="1"/>
  <c r="N325" i="1"/>
  <c r="H326" i="1"/>
  <c r="I326" i="1"/>
  <c r="J326" i="1"/>
  <c r="K326" i="1"/>
  <c r="L326" i="1"/>
  <c r="M326" i="1"/>
  <c r="N326" i="1"/>
  <c r="H327" i="1"/>
  <c r="I327" i="1"/>
  <c r="J327" i="1"/>
  <c r="K327" i="1"/>
  <c r="L327" i="1"/>
  <c r="M327" i="1"/>
  <c r="N327" i="1"/>
  <c r="H328" i="1"/>
  <c r="I328" i="1"/>
  <c r="J328" i="1"/>
  <c r="K328" i="1"/>
  <c r="L328" i="1"/>
  <c r="M328" i="1"/>
  <c r="N328" i="1"/>
  <c r="H329" i="1"/>
  <c r="I329" i="1"/>
  <c r="J329" i="1"/>
  <c r="K329" i="1"/>
  <c r="L329" i="1"/>
  <c r="M329" i="1"/>
  <c r="N329" i="1"/>
  <c r="H330" i="1"/>
  <c r="I330" i="1"/>
  <c r="J330" i="1"/>
  <c r="K330" i="1"/>
  <c r="L330" i="1"/>
  <c r="M330" i="1"/>
  <c r="N330" i="1"/>
  <c r="H331" i="1"/>
  <c r="I331" i="1"/>
  <c r="J331" i="1"/>
  <c r="K331" i="1"/>
  <c r="L331" i="1"/>
  <c r="M331" i="1"/>
  <c r="N331" i="1"/>
  <c r="H332" i="1"/>
  <c r="I332" i="1"/>
  <c r="J332" i="1"/>
  <c r="K332" i="1"/>
  <c r="L332" i="1"/>
  <c r="M332" i="1"/>
  <c r="N332" i="1"/>
  <c r="H333" i="1"/>
  <c r="I333" i="1"/>
  <c r="J333" i="1"/>
  <c r="K333" i="1"/>
  <c r="L333" i="1"/>
  <c r="M333" i="1"/>
  <c r="N333" i="1"/>
  <c r="H334" i="1"/>
  <c r="I334" i="1"/>
  <c r="J334" i="1"/>
  <c r="K334" i="1"/>
  <c r="L334" i="1"/>
  <c r="M334" i="1"/>
  <c r="N334" i="1"/>
  <c r="H335" i="1"/>
  <c r="I335" i="1"/>
  <c r="J335" i="1"/>
  <c r="K335" i="1"/>
  <c r="L335" i="1"/>
  <c r="M335" i="1"/>
  <c r="N335" i="1"/>
  <c r="H336" i="1"/>
  <c r="I336" i="1"/>
  <c r="J336" i="1"/>
  <c r="K336" i="1"/>
  <c r="L336" i="1"/>
  <c r="M336" i="1"/>
  <c r="N336" i="1"/>
  <c r="H337" i="1"/>
  <c r="I337" i="1"/>
  <c r="J337" i="1"/>
  <c r="K337" i="1"/>
  <c r="L337" i="1"/>
  <c r="M337" i="1"/>
  <c r="N337" i="1"/>
  <c r="H338" i="1"/>
  <c r="I338" i="1"/>
  <c r="J338" i="1"/>
  <c r="K338" i="1"/>
  <c r="L338" i="1"/>
  <c r="M338" i="1"/>
  <c r="N338" i="1"/>
  <c r="H339" i="1"/>
  <c r="I339" i="1"/>
  <c r="J339" i="1"/>
  <c r="K339" i="1"/>
  <c r="L339" i="1"/>
  <c r="M339" i="1"/>
  <c r="N339" i="1"/>
  <c r="H340" i="1"/>
  <c r="I340" i="1"/>
  <c r="J340" i="1"/>
  <c r="K340" i="1"/>
  <c r="L340" i="1"/>
  <c r="M340" i="1"/>
  <c r="N340" i="1"/>
  <c r="H341" i="1"/>
  <c r="I341" i="1"/>
  <c r="J341" i="1"/>
  <c r="K341" i="1"/>
  <c r="L341" i="1"/>
  <c r="M341" i="1"/>
  <c r="N341" i="1"/>
  <c r="H342" i="1"/>
  <c r="I342" i="1"/>
  <c r="J342" i="1"/>
  <c r="K342" i="1"/>
  <c r="L342" i="1"/>
  <c r="M342" i="1"/>
  <c r="N342" i="1"/>
  <c r="H343" i="1"/>
  <c r="I343" i="1"/>
  <c r="J343" i="1"/>
  <c r="K343" i="1"/>
  <c r="L343" i="1"/>
  <c r="M343" i="1"/>
  <c r="N343" i="1"/>
  <c r="H344" i="1"/>
  <c r="I344" i="1"/>
  <c r="J344" i="1"/>
  <c r="K344" i="1"/>
  <c r="L344" i="1"/>
  <c r="M344" i="1"/>
  <c r="N344" i="1"/>
  <c r="H345" i="1"/>
  <c r="I345" i="1"/>
  <c r="J345" i="1"/>
  <c r="K345" i="1"/>
  <c r="L345" i="1"/>
  <c r="M345" i="1"/>
  <c r="N345" i="1"/>
  <c r="H346" i="1"/>
  <c r="I346" i="1"/>
  <c r="J346" i="1"/>
  <c r="K346" i="1"/>
  <c r="L346" i="1"/>
  <c r="M346" i="1"/>
  <c r="N346" i="1"/>
  <c r="H347" i="1"/>
  <c r="I347" i="1"/>
  <c r="J347" i="1"/>
  <c r="K347" i="1"/>
  <c r="L347" i="1"/>
  <c r="M347" i="1"/>
  <c r="N347" i="1"/>
  <c r="H348" i="1"/>
  <c r="I348" i="1"/>
  <c r="J348" i="1"/>
  <c r="K348" i="1"/>
  <c r="L348" i="1"/>
  <c r="M348" i="1"/>
  <c r="N348" i="1"/>
  <c r="H349" i="1"/>
  <c r="I349" i="1"/>
  <c r="J349" i="1"/>
  <c r="K349" i="1"/>
  <c r="L349" i="1"/>
  <c r="M349" i="1"/>
  <c r="N349" i="1"/>
  <c r="H350" i="1"/>
  <c r="I350" i="1"/>
  <c r="J350" i="1"/>
  <c r="K350" i="1"/>
  <c r="L350" i="1"/>
  <c r="M350" i="1"/>
  <c r="N350" i="1"/>
  <c r="H351" i="1"/>
  <c r="I351" i="1"/>
  <c r="J351" i="1"/>
  <c r="K351" i="1"/>
  <c r="L351" i="1"/>
  <c r="M351" i="1"/>
  <c r="N351" i="1"/>
  <c r="H352" i="1"/>
  <c r="I352" i="1"/>
  <c r="J352" i="1"/>
  <c r="K352" i="1"/>
  <c r="L352" i="1"/>
  <c r="M352" i="1"/>
  <c r="N352" i="1"/>
  <c r="H353" i="1"/>
  <c r="I353" i="1"/>
  <c r="J353" i="1"/>
  <c r="K353" i="1"/>
  <c r="L353" i="1"/>
  <c r="M353" i="1"/>
  <c r="N353" i="1"/>
  <c r="H354" i="1"/>
  <c r="I354" i="1"/>
  <c r="J354" i="1"/>
  <c r="K354" i="1"/>
  <c r="L354" i="1"/>
  <c r="M354" i="1"/>
  <c r="N354" i="1"/>
  <c r="H355" i="1"/>
  <c r="I355" i="1"/>
  <c r="J355" i="1"/>
  <c r="K355" i="1"/>
  <c r="L355" i="1"/>
  <c r="M355" i="1"/>
  <c r="N355" i="1"/>
  <c r="H356" i="1"/>
  <c r="I356" i="1"/>
  <c r="J356" i="1"/>
  <c r="K356" i="1"/>
  <c r="L356" i="1"/>
  <c r="M356" i="1"/>
  <c r="N356" i="1"/>
  <c r="H357" i="1"/>
  <c r="I357" i="1"/>
  <c r="J357" i="1"/>
  <c r="K357" i="1"/>
  <c r="L357" i="1"/>
  <c r="M357" i="1"/>
  <c r="N357" i="1"/>
  <c r="H358" i="1"/>
  <c r="I358" i="1"/>
  <c r="J358" i="1"/>
  <c r="K358" i="1"/>
  <c r="L358" i="1"/>
  <c r="M358" i="1"/>
  <c r="N358" i="1"/>
  <c r="H359" i="1"/>
  <c r="I359" i="1"/>
  <c r="J359" i="1"/>
  <c r="K359" i="1"/>
  <c r="L359" i="1"/>
  <c r="M359" i="1"/>
  <c r="N359" i="1"/>
  <c r="H360" i="1"/>
  <c r="I360" i="1"/>
  <c r="J360" i="1"/>
  <c r="K360" i="1"/>
  <c r="L360" i="1"/>
  <c r="M360" i="1"/>
  <c r="N360" i="1"/>
  <c r="H361" i="1"/>
  <c r="I361" i="1"/>
  <c r="J361" i="1"/>
  <c r="K361" i="1"/>
  <c r="L361" i="1"/>
  <c r="M361" i="1"/>
  <c r="N361" i="1"/>
  <c r="H362" i="1"/>
  <c r="I362" i="1"/>
  <c r="J362" i="1"/>
  <c r="K362" i="1"/>
  <c r="L362" i="1"/>
  <c r="M362" i="1"/>
  <c r="N362" i="1"/>
  <c r="H363" i="1"/>
  <c r="I363" i="1"/>
  <c r="J363" i="1"/>
  <c r="K363" i="1"/>
  <c r="L363" i="1"/>
  <c r="M363" i="1"/>
  <c r="N363" i="1"/>
  <c r="H364" i="1"/>
  <c r="I364" i="1"/>
  <c r="J364" i="1"/>
  <c r="K364" i="1"/>
  <c r="L364" i="1"/>
  <c r="M364" i="1"/>
  <c r="N364" i="1"/>
  <c r="H365" i="1"/>
  <c r="I365" i="1"/>
  <c r="J365" i="1"/>
  <c r="K365" i="1"/>
  <c r="L365" i="1"/>
  <c r="M365" i="1"/>
  <c r="N365" i="1"/>
  <c r="H366" i="1"/>
  <c r="I366" i="1"/>
  <c r="J366" i="1"/>
  <c r="K366" i="1"/>
  <c r="L366" i="1"/>
  <c r="M366" i="1"/>
  <c r="N366" i="1"/>
  <c r="H367" i="1"/>
  <c r="I367" i="1"/>
  <c r="J367" i="1"/>
  <c r="K367" i="1"/>
  <c r="L367" i="1"/>
  <c r="M367" i="1"/>
  <c r="N367" i="1"/>
  <c r="H368" i="1"/>
  <c r="I368" i="1"/>
  <c r="J368" i="1"/>
  <c r="K368" i="1"/>
  <c r="L368" i="1"/>
  <c r="M368" i="1"/>
  <c r="N368" i="1"/>
  <c r="H369" i="1"/>
  <c r="I369" i="1"/>
  <c r="J369" i="1"/>
  <c r="K369" i="1"/>
  <c r="L369" i="1"/>
  <c r="M369" i="1"/>
  <c r="N369" i="1"/>
  <c r="H370" i="1"/>
  <c r="I370" i="1"/>
  <c r="J370" i="1"/>
  <c r="K370" i="1"/>
  <c r="L370" i="1"/>
  <c r="M370" i="1"/>
  <c r="N370" i="1"/>
  <c r="H371" i="1"/>
  <c r="I371" i="1"/>
  <c r="J371" i="1"/>
  <c r="K371" i="1"/>
  <c r="L371" i="1"/>
  <c r="M371" i="1"/>
  <c r="N371" i="1"/>
  <c r="H372" i="1"/>
  <c r="I372" i="1"/>
  <c r="J372" i="1"/>
  <c r="K372" i="1"/>
  <c r="L372" i="1"/>
  <c r="M372" i="1"/>
  <c r="N372" i="1"/>
  <c r="H373" i="1"/>
  <c r="I373" i="1"/>
  <c r="J373" i="1"/>
  <c r="K373" i="1"/>
  <c r="L373" i="1"/>
  <c r="M373" i="1"/>
  <c r="N373" i="1"/>
  <c r="H374" i="1"/>
  <c r="I374" i="1"/>
  <c r="J374" i="1"/>
  <c r="K374" i="1"/>
  <c r="L374" i="1"/>
  <c r="M374" i="1"/>
  <c r="N374" i="1"/>
  <c r="H375" i="1"/>
  <c r="I375" i="1"/>
  <c r="J375" i="1"/>
  <c r="K375" i="1"/>
  <c r="L375" i="1"/>
  <c r="M375" i="1"/>
  <c r="N375" i="1"/>
  <c r="H376" i="1"/>
  <c r="I376" i="1"/>
  <c r="J376" i="1"/>
  <c r="K376" i="1"/>
  <c r="L376" i="1"/>
  <c r="M376" i="1"/>
  <c r="N376" i="1"/>
  <c r="H377" i="1"/>
  <c r="I377" i="1"/>
  <c r="J377" i="1"/>
  <c r="K377" i="1"/>
  <c r="L377" i="1"/>
  <c r="M377" i="1"/>
  <c r="N377" i="1"/>
  <c r="H378" i="1"/>
  <c r="I378" i="1"/>
  <c r="J378" i="1"/>
  <c r="K378" i="1"/>
  <c r="L378" i="1"/>
  <c r="M378" i="1"/>
  <c r="N378" i="1"/>
  <c r="H379" i="1"/>
  <c r="I379" i="1"/>
  <c r="J379" i="1"/>
  <c r="K379" i="1"/>
  <c r="L379" i="1"/>
  <c r="M379" i="1"/>
  <c r="N379" i="1"/>
  <c r="H380" i="1"/>
  <c r="I380" i="1"/>
  <c r="J380" i="1"/>
  <c r="K380" i="1"/>
  <c r="L380" i="1"/>
  <c r="M380" i="1"/>
  <c r="N380" i="1"/>
  <c r="H381" i="1"/>
  <c r="I381" i="1"/>
  <c r="J381" i="1"/>
  <c r="K381" i="1"/>
  <c r="L381" i="1"/>
  <c r="M381" i="1"/>
  <c r="N381" i="1"/>
  <c r="H382" i="1"/>
  <c r="I382" i="1"/>
  <c r="J382" i="1"/>
  <c r="K382" i="1"/>
  <c r="L382" i="1"/>
  <c r="M382" i="1"/>
  <c r="N382" i="1"/>
  <c r="H383" i="1"/>
  <c r="I383" i="1"/>
  <c r="J383" i="1"/>
  <c r="K383" i="1"/>
  <c r="L383" i="1"/>
  <c r="M383" i="1"/>
  <c r="N383" i="1"/>
  <c r="H384" i="1"/>
  <c r="I384" i="1"/>
  <c r="J384" i="1"/>
  <c r="K384" i="1"/>
  <c r="L384" i="1"/>
  <c r="M384" i="1"/>
  <c r="N384" i="1"/>
  <c r="H385" i="1"/>
  <c r="I385" i="1"/>
  <c r="J385" i="1"/>
  <c r="K385" i="1"/>
  <c r="L385" i="1"/>
  <c r="M385" i="1"/>
  <c r="N385" i="1"/>
  <c r="H386" i="1"/>
  <c r="I386" i="1"/>
  <c r="J386" i="1"/>
  <c r="K386" i="1"/>
  <c r="L386" i="1"/>
  <c r="M386" i="1"/>
  <c r="N386" i="1"/>
  <c r="H387" i="1"/>
  <c r="I387" i="1"/>
  <c r="J387" i="1"/>
  <c r="K387" i="1"/>
  <c r="L387" i="1"/>
  <c r="M387" i="1"/>
  <c r="N387" i="1"/>
  <c r="H388" i="1"/>
  <c r="I388" i="1"/>
  <c r="J388" i="1"/>
  <c r="K388" i="1"/>
  <c r="L388" i="1"/>
  <c r="M388" i="1"/>
  <c r="N388" i="1"/>
  <c r="H389" i="1"/>
  <c r="I389" i="1"/>
  <c r="J389" i="1"/>
  <c r="K389" i="1"/>
  <c r="L389" i="1"/>
  <c r="M389" i="1"/>
  <c r="N389" i="1"/>
  <c r="H390" i="1"/>
  <c r="I390" i="1"/>
  <c r="J390" i="1"/>
  <c r="K390" i="1"/>
  <c r="L390" i="1"/>
  <c r="M390" i="1"/>
  <c r="N390" i="1"/>
  <c r="H391" i="1"/>
  <c r="I391" i="1"/>
  <c r="J391" i="1"/>
  <c r="K391" i="1"/>
  <c r="L391" i="1"/>
  <c r="M391" i="1"/>
  <c r="N391" i="1"/>
  <c r="H392" i="1"/>
  <c r="I392" i="1"/>
  <c r="J392" i="1"/>
  <c r="K392" i="1"/>
  <c r="L392" i="1"/>
  <c r="M392" i="1"/>
  <c r="N392" i="1"/>
  <c r="H393" i="1"/>
  <c r="I393" i="1"/>
  <c r="J393" i="1"/>
  <c r="K393" i="1"/>
  <c r="L393" i="1"/>
  <c r="M393" i="1"/>
  <c r="N393" i="1"/>
  <c r="H394" i="1"/>
  <c r="I394" i="1"/>
  <c r="J394" i="1"/>
  <c r="K394" i="1"/>
  <c r="L394" i="1"/>
  <c r="M394" i="1"/>
  <c r="N394" i="1"/>
  <c r="H395" i="1"/>
  <c r="I395" i="1"/>
  <c r="J395" i="1"/>
  <c r="K395" i="1"/>
  <c r="L395" i="1"/>
  <c r="M395" i="1"/>
  <c r="N395" i="1"/>
  <c r="H396" i="1"/>
  <c r="I396" i="1"/>
  <c r="J396" i="1"/>
  <c r="K396" i="1"/>
  <c r="L396" i="1"/>
  <c r="M396" i="1"/>
  <c r="N396" i="1"/>
  <c r="H397" i="1"/>
  <c r="I397" i="1"/>
  <c r="J397" i="1"/>
  <c r="K397" i="1"/>
  <c r="L397" i="1"/>
  <c r="M397" i="1"/>
  <c r="N397" i="1"/>
  <c r="H398" i="1"/>
  <c r="I398" i="1"/>
  <c r="J398" i="1"/>
  <c r="K398" i="1"/>
  <c r="L398" i="1"/>
  <c r="M398" i="1"/>
  <c r="N398" i="1"/>
  <c r="H399" i="1"/>
  <c r="I399" i="1"/>
  <c r="J399" i="1"/>
  <c r="K399" i="1"/>
  <c r="L399" i="1"/>
  <c r="M399" i="1"/>
  <c r="N399" i="1"/>
  <c r="H400" i="1"/>
  <c r="I400" i="1"/>
  <c r="J400" i="1"/>
  <c r="K400" i="1"/>
  <c r="L400" i="1"/>
  <c r="M400" i="1"/>
  <c r="N400" i="1"/>
  <c r="H401" i="1"/>
  <c r="I401" i="1"/>
  <c r="J401" i="1"/>
  <c r="K401" i="1"/>
  <c r="L401" i="1"/>
  <c r="M401" i="1"/>
  <c r="N401" i="1"/>
  <c r="H402" i="1"/>
  <c r="I402" i="1"/>
  <c r="J402" i="1"/>
  <c r="K402" i="1"/>
  <c r="L402" i="1"/>
  <c r="M402" i="1"/>
  <c r="N402" i="1"/>
  <c r="H403" i="1"/>
  <c r="I403" i="1"/>
  <c r="J403" i="1"/>
  <c r="K403" i="1"/>
  <c r="L403" i="1"/>
  <c r="M403" i="1"/>
  <c r="N403" i="1"/>
  <c r="H404" i="1"/>
  <c r="I404" i="1"/>
  <c r="J404" i="1"/>
  <c r="K404" i="1"/>
  <c r="L404" i="1"/>
  <c r="M404" i="1"/>
  <c r="N404" i="1"/>
  <c r="H405" i="1"/>
  <c r="I405" i="1"/>
  <c r="J405" i="1"/>
  <c r="K405" i="1"/>
  <c r="L405" i="1"/>
  <c r="M405" i="1"/>
  <c r="N405" i="1"/>
  <c r="H406" i="1"/>
  <c r="I406" i="1"/>
  <c r="J406" i="1"/>
  <c r="K406" i="1"/>
  <c r="L406" i="1"/>
  <c r="M406" i="1"/>
  <c r="N406" i="1"/>
  <c r="H407" i="1"/>
  <c r="I407" i="1"/>
  <c r="J407" i="1"/>
  <c r="K407" i="1"/>
  <c r="L407" i="1"/>
  <c r="M407" i="1"/>
  <c r="N407" i="1"/>
  <c r="H408" i="1"/>
  <c r="I408" i="1"/>
  <c r="J408" i="1"/>
  <c r="K408" i="1"/>
  <c r="L408" i="1"/>
  <c r="M408" i="1"/>
  <c r="N408" i="1"/>
  <c r="H409" i="1"/>
  <c r="I409" i="1"/>
  <c r="J409" i="1"/>
  <c r="K409" i="1"/>
  <c r="L409" i="1"/>
  <c r="M409" i="1"/>
  <c r="N409" i="1"/>
  <c r="H410" i="1"/>
  <c r="I410" i="1"/>
  <c r="J410" i="1"/>
  <c r="K410" i="1"/>
  <c r="L410" i="1"/>
  <c r="M410" i="1"/>
  <c r="N410" i="1"/>
  <c r="H411" i="1"/>
  <c r="I411" i="1"/>
  <c r="J411" i="1"/>
  <c r="K411" i="1"/>
  <c r="L411" i="1"/>
  <c r="M411" i="1"/>
  <c r="N411" i="1"/>
  <c r="H412" i="1"/>
  <c r="I412" i="1"/>
  <c r="J412" i="1"/>
  <c r="K412" i="1"/>
  <c r="L412" i="1"/>
  <c r="M412" i="1"/>
  <c r="N412" i="1"/>
  <c r="H413" i="1"/>
  <c r="I413" i="1"/>
  <c r="J413" i="1"/>
  <c r="K413" i="1"/>
  <c r="L413" i="1"/>
  <c r="M413" i="1"/>
  <c r="N413" i="1"/>
  <c r="H414" i="1"/>
  <c r="I414" i="1"/>
  <c r="J414" i="1"/>
  <c r="K414" i="1"/>
  <c r="L414" i="1"/>
  <c r="M414" i="1"/>
  <c r="N414" i="1"/>
  <c r="H415" i="1"/>
  <c r="I415" i="1"/>
  <c r="J415" i="1"/>
  <c r="K415" i="1"/>
  <c r="L415" i="1"/>
  <c r="M415" i="1"/>
  <c r="N415" i="1"/>
  <c r="H416" i="1"/>
  <c r="I416" i="1"/>
  <c r="J416" i="1"/>
  <c r="K416" i="1"/>
  <c r="L416" i="1"/>
  <c r="M416" i="1"/>
  <c r="N416" i="1"/>
  <c r="H417" i="1"/>
  <c r="I417" i="1"/>
  <c r="J417" i="1"/>
  <c r="K417" i="1"/>
  <c r="L417" i="1"/>
  <c r="M417" i="1"/>
  <c r="N417" i="1"/>
  <c r="H418" i="1"/>
  <c r="I418" i="1"/>
  <c r="J418" i="1"/>
  <c r="K418" i="1"/>
  <c r="L418" i="1"/>
  <c r="M418" i="1"/>
  <c r="N418" i="1"/>
  <c r="H419" i="1"/>
  <c r="I419" i="1"/>
  <c r="J419" i="1"/>
  <c r="K419" i="1"/>
  <c r="L419" i="1"/>
  <c r="M419" i="1"/>
  <c r="N419" i="1"/>
  <c r="H420" i="1"/>
  <c r="I420" i="1"/>
  <c r="J420" i="1"/>
  <c r="K420" i="1"/>
  <c r="L420" i="1"/>
  <c r="M420" i="1"/>
  <c r="N420" i="1"/>
  <c r="H421" i="1"/>
  <c r="I421" i="1"/>
  <c r="J421" i="1"/>
  <c r="K421" i="1"/>
  <c r="L421" i="1"/>
  <c r="M421" i="1"/>
  <c r="N421" i="1"/>
  <c r="H422" i="1"/>
  <c r="I422" i="1"/>
  <c r="J422" i="1"/>
  <c r="K422" i="1"/>
  <c r="L422" i="1"/>
  <c r="M422" i="1"/>
  <c r="N422" i="1"/>
  <c r="H423" i="1"/>
  <c r="I423" i="1"/>
  <c r="J423" i="1"/>
  <c r="K423" i="1"/>
  <c r="L423" i="1"/>
  <c r="M423" i="1"/>
  <c r="N423" i="1"/>
  <c r="H424" i="1"/>
  <c r="I424" i="1"/>
  <c r="J424" i="1"/>
  <c r="K424" i="1"/>
  <c r="L424" i="1"/>
  <c r="M424" i="1"/>
  <c r="N424" i="1"/>
  <c r="H425" i="1"/>
  <c r="I425" i="1"/>
  <c r="J425" i="1"/>
  <c r="K425" i="1"/>
  <c r="L425" i="1"/>
  <c r="M425" i="1"/>
  <c r="N425" i="1"/>
  <c r="H426" i="1"/>
  <c r="I426" i="1"/>
  <c r="J426" i="1"/>
  <c r="K426" i="1"/>
  <c r="L426" i="1"/>
  <c r="M426" i="1"/>
  <c r="N426" i="1"/>
  <c r="H427" i="1"/>
  <c r="I427" i="1"/>
  <c r="J427" i="1"/>
  <c r="K427" i="1"/>
  <c r="L427" i="1"/>
  <c r="M427" i="1"/>
  <c r="N427" i="1"/>
  <c r="H428" i="1"/>
  <c r="I428" i="1"/>
  <c r="J428" i="1"/>
  <c r="K428" i="1"/>
  <c r="L428" i="1"/>
  <c r="M428" i="1"/>
  <c r="N428" i="1"/>
  <c r="H429" i="1"/>
  <c r="I429" i="1"/>
  <c r="J429" i="1"/>
  <c r="K429" i="1"/>
  <c r="L429" i="1"/>
  <c r="M429" i="1"/>
  <c r="N429" i="1"/>
  <c r="H430" i="1"/>
  <c r="I430" i="1"/>
  <c r="J430" i="1"/>
  <c r="K430" i="1"/>
  <c r="L430" i="1"/>
  <c r="M430" i="1"/>
  <c r="N430" i="1"/>
  <c r="H431" i="1"/>
  <c r="I431" i="1"/>
  <c r="J431" i="1"/>
  <c r="K431" i="1"/>
  <c r="L431" i="1"/>
  <c r="M431" i="1"/>
  <c r="N431" i="1"/>
  <c r="H432" i="1"/>
  <c r="I432" i="1"/>
  <c r="J432" i="1"/>
  <c r="K432" i="1"/>
  <c r="L432" i="1"/>
  <c r="M432" i="1"/>
  <c r="N432" i="1"/>
  <c r="H433" i="1"/>
  <c r="I433" i="1"/>
  <c r="J433" i="1"/>
  <c r="K433" i="1"/>
  <c r="L433" i="1"/>
  <c r="M433" i="1"/>
  <c r="N433" i="1"/>
  <c r="H434" i="1"/>
  <c r="I434" i="1"/>
  <c r="J434" i="1"/>
  <c r="K434" i="1"/>
  <c r="L434" i="1"/>
  <c r="M434" i="1"/>
  <c r="N434" i="1"/>
  <c r="H435" i="1"/>
  <c r="I435" i="1"/>
  <c r="J435" i="1"/>
  <c r="K435" i="1"/>
  <c r="L435" i="1"/>
  <c r="M435" i="1"/>
  <c r="N435" i="1"/>
  <c r="H436" i="1"/>
  <c r="I436" i="1"/>
  <c r="J436" i="1"/>
  <c r="K436" i="1"/>
  <c r="L436" i="1"/>
  <c r="M436" i="1"/>
  <c r="N436" i="1"/>
  <c r="H437" i="1"/>
  <c r="I437" i="1"/>
  <c r="J437" i="1"/>
  <c r="K437" i="1"/>
  <c r="L437" i="1"/>
  <c r="M437" i="1"/>
  <c r="N437" i="1"/>
  <c r="H438" i="1"/>
  <c r="I438" i="1"/>
  <c r="J438" i="1"/>
  <c r="K438" i="1"/>
  <c r="L438" i="1"/>
  <c r="M438" i="1"/>
  <c r="N438" i="1"/>
  <c r="H439" i="1"/>
  <c r="I439" i="1"/>
  <c r="J439" i="1"/>
  <c r="K439" i="1"/>
  <c r="L439" i="1"/>
  <c r="M439" i="1"/>
  <c r="N439" i="1"/>
  <c r="H440" i="1"/>
  <c r="I440" i="1"/>
  <c r="J440" i="1"/>
  <c r="K440" i="1"/>
  <c r="L440" i="1"/>
  <c r="M440" i="1"/>
  <c r="N440" i="1"/>
  <c r="H441" i="1"/>
  <c r="I441" i="1"/>
  <c r="J441" i="1"/>
  <c r="K441" i="1"/>
  <c r="L441" i="1"/>
  <c r="M441" i="1"/>
  <c r="N441" i="1"/>
  <c r="H442" i="1"/>
  <c r="I442" i="1"/>
  <c r="J442" i="1"/>
  <c r="K442" i="1"/>
  <c r="L442" i="1"/>
  <c r="M442" i="1"/>
  <c r="N442" i="1"/>
  <c r="H443" i="1"/>
  <c r="I443" i="1"/>
  <c r="J443" i="1"/>
  <c r="K443" i="1"/>
  <c r="L443" i="1"/>
  <c r="M443" i="1"/>
  <c r="N443" i="1"/>
  <c r="H444" i="1"/>
  <c r="I444" i="1"/>
  <c r="J444" i="1"/>
  <c r="K444" i="1"/>
  <c r="L444" i="1"/>
  <c r="M444" i="1"/>
  <c r="N444" i="1"/>
  <c r="H445" i="1"/>
  <c r="I445" i="1"/>
  <c r="J445" i="1"/>
  <c r="K445" i="1"/>
  <c r="L445" i="1"/>
  <c r="M445" i="1"/>
  <c r="N445" i="1"/>
  <c r="H446" i="1"/>
  <c r="I446" i="1"/>
  <c r="J446" i="1"/>
  <c r="K446" i="1"/>
  <c r="L446" i="1"/>
  <c r="M446" i="1"/>
  <c r="N446" i="1"/>
  <c r="H447" i="1"/>
  <c r="I447" i="1"/>
  <c r="J447" i="1"/>
  <c r="K447" i="1"/>
  <c r="L447" i="1"/>
  <c r="M447" i="1"/>
  <c r="N447" i="1"/>
  <c r="H448" i="1"/>
  <c r="I448" i="1"/>
  <c r="J448" i="1"/>
  <c r="K448" i="1"/>
  <c r="L448" i="1"/>
  <c r="M448" i="1"/>
  <c r="N448" i="1"/>
  <c r="H449" i="1"/>
  <c r="I449" i="1"/>
  <c r="J449" i="1"/>
  <c r="K449" i="1"/>
  <c r="L449" i="1"/>
  <c r="M449" i="1"/>
  <c r="N449" i="1"/>
  <c r="H450" i="1"/>
  <c r="I450" i="1"/>
  <c r="J450" i="1"/>
  <c r="K450" i="1"/>
  <c r="L450" i="1"/>
  <c r="M450" i="1"/>
  <c r="N450" i="1"/>
  <c r="H451" i="1"/>
  <c r="I451" i="1"/>
  <c r="J451" i="1"/>
  <c r="K451" i="1"/>
  <c r="L451" i="1"/>
  <c r="M451" i="1"/>
  <c r="N451" i="1"/>
  <c r="H452" i="1"/>
  <c r="I452" i="1"/>
  <c r="J452" i="1"/>
  <c r="K452" i="1"/>
  <c r="L452" i="1"/>
  <c r="M452" i="1"/>
  <c r="N452" i="1"/>
  <c r="H453" i="1"/>
  <c r="I453" i="1"/>
  <c r="J453" i="1"/>
  <c r="K453" i="1"/>
  <c r="L453" i="1"/>
  <c r="M453" i="1"/>
  <c r="N453" i="1"/>
  <c r="H454" i="1"/>
  <c r="I454" i="1"/>
  <c r="J454" i="1"/>
  <c r="K454" i="1"/>
  <c r="L454" i="1"/>
  <c r="M454" i="1"/>
  <c r="N454" i="1"/>
  <c r="H455" i="1"/>
  <c r="I455" i="1"/>
  <c r="J455" i="1"/>
  <c r="K455" i="1"/>
  <c r="L455" i="1"/>
  <c r="M455" i="1"/>
  <c r="N455" i="1"/>
  <c r="H456" i="1"/>
  <c r="I456" i="1"/>
  <c r="J456" i="1"/>
  <c r="K456" i="1"/>
  <c r="L456" i="1"/>
  <c r="M456" i="1"/>
  <c r="N456" i="1"/>
  <c r="H457" i="1"/>
  <c r="I457" i="1"/>
  <c r="J457" i="1"/>
  <c r="K457" i="1"/>
  <c r="L457" i="1"/>
  <c r="M457" i="1"/>
  <c r="N457" i="1"/>
  <c r="H458" i="1"/>
  <c r="I458" i="1"/>
  <c r="J458" i="1"/>
  <c r="K458" i="1"/>
  <c r="L458" i="1"/>
  <c r="M458" i="1"/>
  <c r="N458" i="1"/>
  <c r="H459" i="1"/>
  <c r="I459" i="1"/>
  <c r="J459" i="1"/>
  <c r="K459" i="1"/>
  <c r="L459" i="1"/>
  <c r="M459" i="1"/>
  <c r="N459" i="1"/>
  <c r="H460" i="1"/>
  <c r="I460" i="1"/>
  <c r="J460" i="1"/>
  <c r="K460" i="1"/>
  <c r="L460" i="1"/>
  <c r="M460" i="1"/>
  <c r="N460" i="1"/>
  <c r="H461" i="1"/>
  <c r="I461" i="1"/>
  <c r="J461" i="1"/>
  <c r="K461" i="1"/>
  <c r="L461" i="1"/>
  <c r="M461" i="1"/>
  <c r="N461" i="1"/>
  <c r="H462" i="1"/>
  <c r="I462" i="1"/>
  <c r="J462" i="1"/>
  <c r="K462" i="1"/>
  <c r="L462" i="1"/>
  <c r="M462" i="1"/>
  <c r="N462" i="1"/>
  <c r="H463" i="1"/>
  <c r="I463" i="1"/>
  <c r="J463" i="1"/>
  <c r="K463" i="1"/>
  <c r="L463" i="1"/>
  <c r="M463" i="1"/>
  <c r="N463" i="1"/>
  <c r="H464" i="1"/>
  <c r="I464" i="1"/>
  <c r="J464" i="1"/>
  <c r="K464" i="1"/>
  <c r="L464" i="1"/>
  <c r="M464" i="1"/>
  <c r="N464" i="1"/>
  <c r="H465" i="1"/>
  <c r="I465" i="1"/>
  <c r="J465" i="1"/>
  <c r="K465" i="1"/>
  <c r="L465" i="1"/>
  <c r="M465" i="1"/>
  <c r="N465" i="1"/>
  <c r="H466" i="1"/>
  <c r="I466" i="1"/>
  <c r="J466" i="1"/>
  <c r="K466" i="1"/>
  <c r="L466" i="1"/>
  <c r="M466" i="1"/>
  <c r="N466" i="1"/>
  <c r="H467" i="1"/>
  <c r="I467" i="1"/>
  <c r="J467" i="1"/>
  <c r="K467" i="1"/>
  <c r="L467" i="1"/>
  <c r="M467" i="1"/>
  <c r="N467" i="1"/>
  <c r="H468" i="1"/>
  <c r="I468" i="1"/>
  <c r="J468" i="1"/>
  <c r="K468" i="1"/>
  <c r="L468" i="1"/>
  <c r="M468" i="1"/>
  <c r="N468" i="1"/>
  <c r="H469" i="1"/>
  <c r="I469" i="1"/>
  <c r="J469" i="1"/>
  <c r="K469" i="1"/>
  <c r="L469" i="1"/>
  <c r="M469" i="1"/>
  <c r="N469" i="1"/>
  <c r="H470" i="1"/>
  <c r="I470" i="1"/>
  <c r="J470" i="1"/>
  <c r="K470" i="1"/>
  <c r="L470" i="1"/>
  <c r="M470" i="1"/>
  <c r="N470" i="1"/>
  <c r="H471" i="1"/>
  <c r="I471" i="1"/>
  <c r="J471" i="1"/>
  <c r="K471" i="1"/>
  <c r="L471" i="1"/>
  <c r="M471" i="1"/>
  <c r="N471" i="1"/>
  <c r="H472" i="1"/>
  <c r="I472" i="1"/>
  <c r="J472" i="1"/>
  <c r="K472" i="1"/>
  <c r="L472" i="1"/>
  <c r="M472" i="1"/>
  <c r="N472" i="1"/>
  <c r="H473" i="1"/>
  <c r="I473" i="1"/>
  <c r="J473" i="1"/>
  <c r="K473" i="1"/>
  <c r="L473" i="1"/>
  <c r="M473" i="1"/>
  <c r="N473" i="1"/>
  <c r="H474" i="1"/>
  <c r="I474" i="1"/>
  <c r="J474" i="1"/>
  <c r="K474" i="1"/>
  <c r="L474" i="1"/>
  <c r="M474" i="1"/>
  <c r="N474" i="1"/>
  <c r="H475" i="1"/>
  <c r="I475" i="1"/>
  <c r="J475" i="1"/>
  <c r="K475" i="1"/>
  <c r="L475" i="1"/>
  <c r="M475" i="1"/>
  <c r="N475" i="1"/>
  <c r="H476" i="1"/>
  <c r="I476" i="1"/>
  <c r="J476" i="1"/>
  <c r="K476" i="1"/>
  <c r="L476" i="1"/>
  <c r="M476" i="1"/>
  <c r="N476" i="1"/>
  <c r="H477" i="1"/>
  <c r="I477" i="1"/>
  <c r="J477" i="1"/>
  <c r="K477" i="1"/>
  <c r="L477" i="1"/>
  <c r="M477" i="1"/>
  <c r="N477" i="1"/>
  <c r="H478" i="1"/>
  <c r="I478" i="1"/>
  <c r="J478" i="1"/>
  <c r="K478" i="1"/>
  <c r="L478" i="1"/>
  <c r="M478" i="1"/>
  <c r="N478" i="1"/>
  <c r="H479" i="1"/>
  <c r="I479" i="1"/>
  <c r="J479" i="1"/>
  <c r="K479" i="1"/>
  <c r="L479" i="1"/>
  <c r="M479" i="1"/>
  <c r="N479" i="1"/>
  <c r="H480" i="1"/>
  <c r="I480" i="1"/>
  <c r="J480" i="1"/>
  <c r="K480" i="1"/>
  <c r="L480" i="1"/>
  <c r="M480" i="1"/>
  <c r="N480" i="1"/>
  <c r="H481" i="1"/>
  <c r="I481" i="1"/>
  <c r="J481" i="1"/>
  <c r="K481" i="1"/>
  <c r="L481" i="1"/>
  <c r="M481" i="1"/>
  <c r="N481" i="1"/>
  <c r="H482" i="1"/>
  <c r="I482" i="1"/>
  <c r="J482" i="1"/>
  <c r="K482" i="1"/>
  <c r="L482" i="1"/>
  <c r="M482" i="1"/>
  <c r="N482" i="1"/>
  <c r="H483" i="1"/>
  <c r="I483" i="1"/>
  <c r="J483" i="1"/>
  <c r="K483" i="1"/>
  <c r="L483" i="1"/>
  <c r="M483" i="1"/>
  <c r="N483" i="1"/>
  <c r="H484" i="1"/>
  <c r="I484" i="1"/>
  <c r="J484" i="1"/>
  <c r="K484" i="1"/>
  <c r="L484" i="1"/>
  <c r="M484" i="1"/>
  <c r="N484" i="1"/>
  <c r="H485" i="1"/>
  <c r="I485" i="1"/>
  <c r="J485" i="1"/>
  <c r="K485" i="1"/>
  <c r="L485" i="1"/>
  <c r="M485" i="1"/>
  <c r="N485" i="1"/>
  <c r="H486" i="1"/>
  <c r="I486" i="1"/>
  <c r="J486" i="1"/>
  <c r="K486" i="1"/>
  <c r="L486" i="1"/>
  <c r="M486" i="1"/>
  <c r="N486" i="1"/>
  <c r="H487" i="1"/>
  <c r="I487" i="1"/>
  <c r="J487" i="1"/>
  <c r="K487" i="1"/>
  <c r="L487" i="1"/>
  <c r="M487" i="1"/>
  <c r="N487" i="1"/>
  <c r="H488" i="1"/>
  <c r="I488" i="1"/>
  <c r="J488" i="1"/>
  <c r="K488" i="1"/>
  <c r="L488" i="1"/>
  <c r="M488" i="1"/>
  <c r="N488" i="1"/>
  <c r="H489" i="1"/>
  <c r="I489" i="1"/>
  <c r="J489" i="1"/>
  <c r="K489" i="1"/>
  <c r="L489" i="1"/>
  <c r="M489" i="1"/>
  <c r="N489" i="1"/>
  <c r="H490" i="1"/>
  <c r="I490" i="1"/>
  <c r="J490" i="1"/>
  <c r="K490" i="1"/>
  <c r="L490" i="1"/>
  <c r="M490" i="1"/>
  <c r="N490" i="1"/>
  <c r="H491" i="1"/>
  <c r="I491" i="1"/>
  <c r="J491" i="1"/>
  <c r="K491" i="1"/>
  <c r="L491" i="1"/>
  <c r="M491" i="1"/>
  <c r="N491" i="1"/>
  <c r="H492" i="1"/>
  <c r="I492" i="1"/>
  <c r="J492" i="1"/>
  <c r="K492" i="1"/>
  <c r="L492" i="1"/>
  <c r="M492" i="1"/>
  <c r="N492" i="1"/>
  <c r="H493" i="1"/>
  <c r="I493" i="1"/>
  <c r="J493" i="1"/>
  <c r="K493" i="1"/>
  <c r="L493" i="1"/>
  <c r="M493" i="1"/>
  <c r="N493" i="1"/>
  <c r="H494" i="1"/>
  <c r="I494" i="1"/>
  <c r="J494" i="1"/>
  <c r="K494" i="1"/>
  <c r="L494" i="1"/>
  <c r="M494" i="1"/>
  <c r="N494" i="1"/>
  <c r="H495" i="1"/>
  <c r="I495" i="1"/>
  <c r="J495" i="1"/>
  <c r="K495" i="1"/>
  <c r="L495" i="1"/>
  <c r="M495" i="1"/>
  <c r="N495" i="1"/>
  <c r="H496" i="1"/>
  <c r="I496" i="1"/>
  <c r="J496" i="1"/>
  <c r="K496" i="1"/>
  <c r="L496" i="1"/>
  <c r="M496" i="1"/>
  <c r="N496" i="1"/>
  <c r="H497" i="1"/>
  <c r="I497" i="1"/>
  <c r="J497" i="1"/>
  <c r="K497" i="1"/>
  <c r="L497" i="1"/>
  <c r="M497" i="1"/>
  <c r="N497" i="1"/>
  <c r="H498" i="1"/>
  <c r="I498" i="1"/>
  <c r="J498" i="1"/>
  <c r="K498" i="1"/>
  <c r="L498" i="1"/>
  <c r="M498" i="1"/>
  <c r="N498" i="1"/>
  <c r="H499" i="1"/>
  <c r="I499" i="1"/>
  <c r="J499" i="1"/>
  <c r="K499" i="1"/>
  <c r="L499" i="1"/>
  <c r="M499" i="1"/>
  <c r="N499" i="1"/>
  <c r="H500" i="1"/>
  <c r="I500" i="1"/>
  <c r="J500" i="1"/>
  <c r="K500" i="1"/>
  <c r="L500" i="1"/>
  <c r="M500" i="1"/>
  <c r="N500" i="1"/>
  <c r="H501" i="1"/>
  <c r="I501" i="1"/>
  <c r="J501" i="1"/>
  <c r="K501" i="1"/>
  <c r="L501" i="1"/>
  <c r="M501" i="1"/>
  <c r="N501" i="1"/>
  <c r="H502" i="1"/>
  <c r="I502" i="1"/>
  <c r="J502" i="1"/>
  <c r="K502" i="1"/>
  <c r="L502" i="1"/>
  <c r="M502" i="1"/>
  <c r="N502" i="1"/>
  <c r="H503" i="1"/>
  <c r="I503" i="1"/>
  <c r="J503" i="1"/>
  <c r="K503" i="1"/>
  <c r="L503" i="1"/>
  <c r="M503" i="1"/>
  <c r="N503" i="1"/>
  <c r="H504" i="1"/>
  <c r="I504" i="1"/>
  <c r="J504" i="1"/>
  <c r="K504" i="1"/>
  <c r="L504" i="1"/>
  <c r="M504" i="1"/>
  <c r="N504" i="1"/>
  <c r="H505" i="1"/>
  <c r="I505" i="1"/>
  <c r="J505" i="1"/>
  <c r="K505" i="1"/>
  <c r="L505" i="1"/>
  <c r="M505" i="1"/>
  <c r="N505" i="1"/>
  <c r="H506" i="1"/>
  <c r="I506" i="1"/>
  <c r="J506" i="1"/>
  <c r="K506" i="1"/>
  <c r="L506" i="1"/>
  <c r="M506" i="1"/>
  <c r="N506" i="1"/>
  <c r="H507" i="1"/>
  <c r="I507" i="1"/>
  <c r="J507" i="1"/>
  <c r="K507" i="1"/>
  <c r="L507" i="1"/>
  <c r="M507" i="1"/>
  <c r="N507" i="1"/>
  <c r="H508" i="1"/>
  <c r="I508" i="1"/>
  <c r="J508" i="1"/>
  <c r="K508" i="1"/>
  <c r="L508" i="1"/>
  <c r="M508" i="1"/>
  <c r="N508" i="1"/>
  <c r="H509" i="1"/>
  <c r="I509" i="1"/>
  <c r="J509" i="1"/>
  <c r="K509" i="1"/>
  <c r="L509" i="1"/>
  <c r="M509" i="1"/>
  <c r="N509" i="1"/>
  <c r="H510" i="1"/>
  <c r="I510" i="1"/>
  <c r="J510" i="1"/>
  <c r="K510" i="1"/>
  <c r="L510" i="1"/>
  <c r="M510" i="1"/>
  <c r="N510" i="1"/>
  <c r="H511" i="1"/>
  <c r="I511" i="1"/>
  <c r="J511" i="1"/>
  <c r="K511" i="1"/>
  <c r="L511" i="1"/>
  <c r="M511" i="1"/>
  <c r="N511" i="1"/>
  <c r="H512" i="1"/>
  <c r="I512" i="1"/>
  <c r="J512" i="1"/>
  <c r="K512" i="1"/>
  <c r="L512" i="1"/>
  <c r="M512" i="1"/>
  <c r="N512" i="1"/>
  <c r="H513" i="1"/>
  <c r="I513" i="1"/>
  <c r="J513" i="1"/>
  <c r="K513" i="1"/>
  <c r="L513" i="1"/>
  <c r="M513" i="1"/>
  <c r="N513" i="1"/>
  <c r="H514" i="1"/>
  <c r="I514" i="1"/>
  <c r="J514" i="1"/>
  <c r="K514" i="1"/>
  <c r="L514" i="1"/>
  <c r="M514" i="1"/>
  <c r="N514" i="1"/>
  <c r="H515" i="1"/>
  <c r="I515" i="1"/>
  <c r="J515" i="1"/>
  <c r="K515" i="1"/>
  <c r="L515" i="1"/>
  <c r="M515" i="1"/>
  <c r="N515" i="1"/>
  <c r="H516" i="1"/>
  <c r="I516" i="1"/>
  <c r="J516" i="1"/>
  <c r="K516" i="1"/>
  <c r="L516" i="1"/>
  <c r="M516" i="1"/>
  <c r="N516" i="1"/>
  <c r="H517" i="1"/>
  <c r="I517" i="1"/>
  <c r="J517" i="1"/>
  <c r="K517" i="1"/>
  <c r="L517" i="1"/>
  <c r="M517" i="1"/>
  <c r="N517" i="1"/>
  <c r="H518" i="1"/>
  <c r="I518" i="1"/>
  <c r="J518" i="1"/>
  <c r="K518" i="1"/>
  <c r="L518" i="1"/>
  <c r="M518" i="1"/>
  <c r="N518" i="1"/>
  <c r="H519" i="1"/>
  <c r="I519" i="1"/>
  <c r="J519" i="1"/>
  <c r="K519" i="1"/>
  <c r="L519" i="1"/>
  <c r="M519" i="1"/>
  <c r="N519" i="1"/>
  <c r="H520" i="1"/>
  <c r="I520" i="1"/>
  <c r="J520" i="1"/>
  <c r="K520" i="1"/>
  <c r="L520" i="1"/>
  <c r="M520" i="1"/>
  <c r="N520" i="1"/>
  <c r="H521" i="1"/>
  <c r="I521" i="1"/>
  <c r="J521" i="1"/>
  <c r="K521" i="1"/>
  <c r="L521" i="1"/>
  <c r="M521" i="1"/>
  <c r="N521" i="1"/>
  <c r="H522" i="1"/>
  <c r="I522" i="1"/>
  <c r="J522" i="1"/>
  <c r="K522" i="1"/>
  <c r="L522" i="1"/>
  <c r="M522" i="1"/>
  <c r="N522" i="1"/>
  <c r="H523" i="1"/>
  <c r="I523" i="1"/>
  <c r="J523" i="1"/>
  <c r="K523" i="1"/>
  <c r="L523" i="1"/>
  <c r="M523" i="1"/>
  <c r="N523" i="1"/>
  <c r="H524" i="1"/>
  <c r="I524" i="1"/>
  <c r="J524" i="1"/>
  <c r="K524" i="1"/>
  <c r="L524" i="1"/>
  <c r="M524" i="1"/>
  <c r="N524" i="1"/>
  <c r="H525" i="1"/>
  <c r="I525" i="1"/>
  <c r="J525" i="1"/>
  <c r="K525" i="1"/>
  <c r="L525" i="1"/>
  <c r="M525" i="1"/>
  <c r="N525" i="1"/>
  <c r="H526" i="1"/>
  <c r="I526" i="1"/>
  <c r="J526" i="1"/>
  <c r="K526" i="1"/>
  <c r="L526" i="1"/>
  <c r="M526" i="1"/>
  <c r="N526" i="1"/>
  <c r="H527" i="1"/>
  <c r="I527" i="1"/>
  <c r="J527" i="1"/>
  <c r="K527" i="1"/>
  <c r="L527" i="1"/>
  <c r="M527" i="1"/>
  <c r="N527" i="1"/>
  <c r="H528" i="1"/>
  <c r="I528" i="1"/>
  <c r="J528" i="1"/>
  <c r="K528" i="1"/>
  <c r="L528" i="1"/>
  <c r="M528" i="1"/>
  <c r="N528" i="1"/>
  <c r="H529" i="1"/>
  <c r="I529" i="1"/>
  <c r="J529" i="1"/>
  <c r="K529" i="1"/>
  <c r="L529" i="1"/>
  <c r="M529" i="1"/>
  <c r="N529" i="1"/>
  <c r="H530" i="1"/>
  <c r="I530" i="1"/>
  <c r="J530" i="1"/>
  <c r="K530" i="1"/>
  <c r="L530" i="1"/>
  <c r="M530" i="1"/>
  <c r="N530" i="1"/>
  <c r="H531" i="1"/>
  <c r="I531" i="1"/>
  <c r="J531" i="1"/>
  <c r="K531" i="1"/>
  <c r="L531" i="1"/>
  <c r="M531" i="1"/>
  <c r="N531" i="1"/>
  <c r="H532" i="1"/>
  <c r="I532" i="1"/>
  <c r="J532" i="1"/>
  <c r="K532" i="1"/>
  <c r="L532" i="1"/>
  <c r="M532" i="1"/>
  <c r="N532" i="1"/>
  <c r="H533" i="1"/>
  <c r="I533" i="1"/>
  <c r="J533" i="1"/>
  <c r="K533" i="1"/>
  <c r="L533" i="1"/>
  <c r="M533" i="1"/>
  <c r="N533" i="1"/>
  <c r="H534" i="1"/>
  <c r="I534" i="1"/>
  <c r="J534" i="1"/>
  <c r="K534" i="1"/>
  <c r="L534" i="1"/>
  <c r="M534" i="1"/>
  <c r="N534" i="1"/>
  <c r="H535" i="1"/>
  <c r="I535" i="1"/>
  <c r="J535" i="1"/>
  <c r="K535" i="1"/>
  <c r="L535" i="1"/>
  <c r="M535" i="1"/>
  <c r="N535" i="1"/>
  <c r="H536" i="1"/>
  <c r="I536" i="1"/>
  <c r="J536" i="1"/>
  <c r="K536" i="1"/>
  <c r="L536" i="1"/>
  <c r="M536" i="1"/>
  <c r="N536" i="1"/>
  <c r="H537" i="1"/>
  <c r="I537" i="1"/>
  <c r="J537" i="1"/>
  <c r="K537" i="1"/>
  <c r="L537" i="1"/>
  <c r="M537" i="1"/>
  <c r="N537" i="1"/>
  <c r="H538" i="1"/>
  <c r="I538" i="1"/>
  <c r="J538" i="1"/>
  <c r="K538" i="1"/>
  <c r="L538" i="1"/>
  <c r="M538" i="1"/>
  <c r="N538" i="1"/>
  <c r="H539" i="1"/>
  <c r="I539" i="1"/>
  <c r="J539" i="1"/>
  <c r="K539" i="1"/>
  <c r="L539" i="1"/>
  <c r="M539" i="1"/>
  <c r="N539" i="1"/>
  <c r="H540" i="1"/>
  <c r="I540" i="1"/>
  <c r="J540" i="1"/>
  <c r="K540" i="1"/>
  <c r="L540" i="1"/>
  <c r="M540" i="1"/>
  <c r="N540" i="1"/>
  <c r="H541" i="1"/>
  <c r="I541" i="1"/>
  <c r="J541" i="1"/>
  <c r="K541" i="1"/>
  <c r="L541" i="1"/>
  <c r="M541" i="1"/>
  <c r="N541" i="1"/>
  <c r="H542" i="1"/>
  <c r="I542" i="1"/>
  <c r="J542" i="1"/>
  <c r="K542" i="1"/>
  <c r="L542" i="1"/>
  <c r="M542" i="1"/>
  <c r="N542" i="1"/>
  <c r="H543" i="1"/>
  <c r="I543" i="1"/>
  <c r="J543" i="1"/>
  <c r="K543" i="1"/>
  <c r="L543" i="1"/>
  <c r="M543" i="1"/>
  <c r="N543" i="1"/>
  <c r="H544" i="1"/>
  <c r="I544" i="1"/>
  <c r="J544" i="1"/>
  <c r="K544" i="1"/>
  <c r="L544" i="1"/>
  <c r="M544" i="1"/>
  <c r="N544" i="1"/>
  <c r="H545" i="1"/>
  <c r="I545" i="1"/>
  <c r="J545" i="1"/>
  <c r="K545" i="1"/>
  <c r="L545" i="1"/>
  <c r="M545" i="1"/>
  <c r="N545" i="1"/>
  <c r="H546" i="1"/>
  <c r="I546" i="1"/>
  <c r="J546" i="1"/>
  <c r="K546" i="1"/>
  <c r="L546" i="1"/>
  <c r="M546" i="1"/>
  <c r="N546" i="1"/>
  <c r="H547" i="1"/>
  <c r="I547" i="1"/>
  <c r="J547" i="1"/>
  <c r="K547" i="1"/>
  <c r="L547" i="1"/>
  <c r="M547" i="1"/>
  <c r="N547" i="1"/>
  <c r="H548" i="1"/>
  <c r="I548" i="1"/>
  <c r="J548" i="1"/>
  <c r="K548" i="1"/>
  <c r="L548" i="1"/>
  <c r="M548" i="1"/>
  <c r="N548" i="1"/>
  <c r="H549" i="1"/>
  <c r="I549" i="1"/>
  <c r="J549" i="1"/>
  <c r="K549" i="1"/>
  <c r="L549" i="1"/>
  <c r="M549" i="1"/>
  <c r="N549" i="1"/>
  <c r="H550" i="1"/>
  <c r="I550" i="1"/>
  <c r="J550" i="1"/>
  <c r="K550" i="1"/>
  <c r="L550" i="1"/>
  <c r="M550" i="1"/>
  <c r="N550" i="1"/>
  <c r="H551" i="1"/>
  <c r="I551" i="1"/>
  <c r="J551" i="1"/>
  <c r="K551" i="1"/>
  <c r="L551" i="1"/>
  <c r="M551" i="1"/>
  <c r="N551" i="1"/>
  <c r="H552" i="1"/>
  <c r="I552" i="1"/>
  <c r="J552" i="1"/>
  <c r="K552" i="1"/>
  <c r="L552" i="1"/>
  <c r="M552" i="1"/>
  <c r="N552" i="1"/>
  <c r="H553" i="1"/>
  <c r="I553" i="1"/>
  <c r="J553" i="1"/>
  <c r="K553" i="1"/>
  <c r="L553" i="1"/>
  <c r="M553" i="1"/>
  <c r="N553" i="1"/>
  <c r="H554" i="1"/>
  <c r="I554" i="1"/>
  <c r="J554" i="1"/>
  <c r="K554" i="1"/>
  <c r="L554" i="1"/>
  <c r="M554" i="1"/>
  <c r="N554" i="1"/>
  <c r="H555" i="1"/>
  <c r="I555" i="1"/>
  <c r="J555" i="1"/>
  <c r="K555" i="1"/>
  <c r="L555" i="1"/>
  <c r="M555" i="1"/>
  <c r="N555" i="1"/>
  <c r="H556" i="1"/>
  <c r="I556" i="1"/>
  <c r="J556" i="1"/>
  <c r="K556" i="1"/>
  <c r="L556" i="1"/>
  <c r="M556" i="1"/>
  <c r="N556" i="1"/>
  <c r="H557" i="1"/>
  <c r="I557" i="1"/>
  <c r="J557" i="1"/>
  <c r="K557" i="1"/>
  <c r="L557" i="1"/>
  <c r="M557" i="1"/>
  <c r="N557" i="1"/>
  <c r="H558" i="1"/>
  <c r="I558" i="1"/>
  <c r="J558" i="1"/>
  <c r="K558" i="1"/>
  <c r="L558" i="1"/>
  <c r="M558" i="1"/>
  <c r="N558" i="1"/>
  <c r="H559" i="1"/>
  <c r="I559" i="1"/>
  <c r="J559" i="1"/>
  <c r="K559" i="1"/>
  <c r="L559" i="1"/>
  <c r="M559" i="1"/>
  <c r="N559" i="1"/>
  <c r="H560" i="1"/>
  <c r="I560" i="1"/>
  <c r="J560" i="1"/>
  <c r="K560" i="1"/>
  <c r="L560" i="1"/>
  <c r="M560" i="1"/>
  <c r="N560" i="1"/>
  <c r="H561" i="1"/>
  <c r="I561" i="1"/>
  <c r="J561" i="1"/>
  <c r="K561" i="1"/>
  <c r="L561" i="1"/>
  <c r="M561" i="1"/>
  <c r="N561" i="1"/>
  <c r="H562" i="1"/>
  <c r="I562" i="1"/>
  <c r="J562" i="1"/>
  <c r="K562" i="1"/>
  <c r="L562" i="1"/>
  <c r="M562" i="1"/>
  <c r="N562" i="1"/>
  <c r="H563" i="1"/>
  <c r="I563" i="1"/>
  <c r="J563" i="1"/>
  <c r="K563" i="1"/>
  <c r="L563" i="1"/>
  <c r="M563" i="1"/>
  <c r="N563" i="1"/>
  <c r="H564" i="1"/>
  <c r="I564" i="1"/>
  <c r="J564" i="1"/>
  <c r="K564" i="1"/>
  <c r="L564" i="1"/>
  <c r="M564" i="1"/>
  <c r="N564" i="1"/>
  <c r="H565" i="1"/>
  <c r="I565" i="1"/>
  <c r="J565" i="1"/>
  <c r="K565" i="1"/>
  <c r="L565" i="1"/>
  <c r="M565" i="1"/>
  <c r="N565" i="1"/>
  <c r="H566" i="1"/>
  <c r="I566" i="1"/>
  <c r="J566" i="1"/>
  <c r="K566" i="1"/>
  <c r="L566" i="1"/>
  <c r="M566" i="1"/>
  <c r="N566" i="1"/>
  <c r="H567" i="1"/>
  <c r="I567" i="1"/>
  <c r="J567" i="1"/>
  <c r="K567" i="1"/>
  <c r="L567" i="1"/>
  <c r="M567" i="1"/>
  <c r="N567" i="1"/>
  <c r="H568" i="1"/>
  <c r="I568" i="1"/>
  <c r="J568" i="1"/>
  <c r="K568" i="1"/>
  <c r="L568" i="1"/>
  <c r="M568" i="1"/>
  <c r="N568" i="1"/>
  <c r="H569" i="1"/>
  <c r="I569" i="1"/>
  <c r="J569" i="1"/>
  <c r="K569" i="1"/>
  <c r="L569" i="1"/>
  <c r="M569" i="1"/>
  <c r="N569" i="1"/>
  <c r="H570" i="1"/>
  <c r="I570" i="1"/>
  <c r="J570" i="1"/>
  <c r="K570" i="1"/>
  <c r="L570" i="1"/>
  <c r="M570" i="1"/>
  <c r="N570" i="1"/>
  <c r="H571" i="1"/>
  <c r="I571" i="1"/>
  <c r="J571" i="1"/>
  <c r="K571" i="1"/>
  <c r="L571" i="1"/>
  <c r="M571" i="1"/>
  <c r="N571" i="1"/>
  <c r="H572" i="1"/>
  <c r="I572" i="1"/>
  <c r="J572" i="1"/>
  <c r="K572" i="1"/>
  <c r="L572" i="1"/>
  <c r="M572" i="1"/>
  <c r="N572" i="1"/>
  <c r="H573" i="1"/>
  <c r="I573" i="1"/>
  <c r="J573" i="1"/>
  <c r="K573" i="1"/>
  <c r="L573" i="1"/>
  <c r="M573" i="1"/>
  <c r="N573" i="1"/>
  <c r="H574" i="1"/>
  <c r="I574" i="1"/>
  <c r="J574" i="1"/>
  <c r="K574" i="1"/>
  <c r="L574" i="1"/>
  <c r="M574" i="1"/>
  <c r="N574" i="1"/>
  <c r="H575" i="1"/>
  <c r="I575" i="1"/>
  <c r="J575" i="1"/>
  <c r="K575" i="1"/>
  <c r="L575" i="1"/>
  <c r="M575" i="1"/>
  <c r="N575" i="1"/>
  <c r="H576" i="1"/>
  <c r="I576" i="1"/>
  <c r="J576" i="1"/>
  <c r="K576" i="1"/>
  <c r="L576" i="1"/>
  <c r="M576" i="1"/>
  <c r="N576" i="1"/>
  <c r="H577" i="1"/>
  <c r="I577" i="1"/>
  <c r="J577" i="1"/>
  <c r="K577" i="1"/>
  <c r="L577" i="1"/>
  <c r="M577" i="1"/>
  <c r="N577" i="1"/>
  <c r="H578" i="1"/>
  <c r="I578" i="1"/>
  <c r="J578" i="1"/>
  <c r="K578" i="1"/>
  <c r="L578" i="1"/>
  <c r="M578" i="1"/>
  <c r="N578" i="1"/>
  <c r="H579" i="1"/>
  <c r="I579" i="1"/>
  <c r="J579" i="1"/>
  <c r="K579" i="1"/>
  <c r="L579" i="1"/>
  <c r="M579" i="1"/>
  <c r="N579" i="1"/>
  <c r="H580" i="1"/>
  <c r="I580" i="1"/>
  <c r="J580" i="1"/>
  <c r="K580" i="1"/>
  <c r="L580" i="1"/>
  <c r="M580" i="1"/>
  <c r="N580" i="1"/>
  <c r="H581" i="1"/>
  <c r="I581" i="1"/>
  <c r="J581" i="1"/>
  <c r="K581" i="1"/>
  <c r="L581" i="1"/>
  <c r="M581" i="1"/>
  <c r="N581" i="1"/>
  <c r="H582" i="1"/>
  <c r="I582" i="1"/>
  <c r="J582" i="1"/>
  <c r="K582" i="1"/>
  <c r="L582" i="1"/>
  <c r="M582" i="1"/>
  <c r="N582" i="1"/>
  <c r="H583" i="1"/>
  <c r="I583" i="1"/>
  <c r="J583" i="1"/>
  <c r="K583" i="1"/>
  <c r="L583" i="1"/>
  <c r="M583" i="1"/>
  <c r="N583" i="1"/>
  <c r="H584" i="1"/>
  <c r="I584" i="1"/>
  <c r="J584" i="1"/>
  <c r="K584" i="1"/>
  <c r="L584" i="1"/>
  <c r="M584" i="1"/>
  <c r="N584" i="1"/>
  <c r="H585" i="1"/>
  <c r="I585" i="1"/>
  <c r="J585" i="1"/>
  <c r="K585" i="1"/>
  <c r="L585" i="1"/>
  <c r="M585" i="1"/>
  <c r="N585" i="1"/>
  <c r="H586" i="1"/>
  <c r="I586" i="1"/>
  <c r="J586" i="1"/>
  <c r="K586" i="1"/>
  <c r="L586" i="1"/>
  <c r="M586" i="1"/>
  <c r="N586" i="1"/>
  <c r="H587" i="1"/>
  <c r="I587" i="1"/>
  <c r="J587" i="1"/>
  <c r="K587" i="1"/>
  <c r="L587" i="1"/>
  <c r="M587" i="1"/>
  <c r="N587" i="1"/>
  <c r="H588" i="1"/>
  <c r="I588" i="1"/>
  <c r="J588" i="1"/>
  <c r="K588" i="1"/>
  <c r="L588" i="1"/>
  <c r="M588" i="1"/>
  <c r="N588" i="1"/>
  <c r="H589" i="1"/>
  <c r="I589" i="1"/>
  <c r="J589" i="1"/>
  <c r="K589" i="1"/>
  <c r="L589" i="1"/>
  <c r="M589" i="1"/>
  <c r="N589" i="1"/>
  <c r="H590" i="1"/>
  <c r="I590" i="1"/>
  <c r="J590" i="1"/>
  <c r="K590" i="1"/>
  <c r="L590" i="1"/>
  <c r="M590" i="1"/>
  <c r="N590" i="1"/>
  <c r="H591" i="1"/>
  <c r="I591" i="1"/>
  <c r="J591" i="1"/>
  <c r="K591" i="1"/>
  <c r="L591" i="1"/>
  <c r="M591" i="1"/>
  <c r="N591" i="1"/>
  <c r="H592" i="1"/>
  <c r="I592" i="1"/>
  <c r="J592" i="1"/>
  <c r="K592" i="1"/>
  <c r="L592" i="1"/>
  <c r="M592" i="1"/>
  <c r="N592" i="1"/>
  <c r="H593" i="1"/>
  <c r="I593" i="1"/>
  <c r="J593" i="1"/>
  <c r="K593" i="1"/>
  <c r="L593" i="1"/>
  <c r="M593" i="1"/>
  <c r="N593" i="1"/>
  <c r="H594" i="1"/>
  <c r="I594" i="1"/>
  <c r="J594" i="1"/>
  <c r="K594" i="1"/>
  <c r="L594" i="1"/>
  <c r="M594" i="1"/>
  <c r="N594" i="1"/>
  <c r="H595" i="1"/>
  <c r="I595" i="1"/>
  <c r="J595" i="1"/>
  <c r="K595" i="1"/>
  <c r="L595" i="1"/>
  <c r="M595" i="1"/>
  <c r="N595" i="1"/>
  <c r="H596" i="1"/>
  <c r="I596" i="1"/>
  <c r="J596" i="1"/>
  <c r="K596" i="1"/>
  <c r="L596" i="1"/>
  <c r="M596" i="1"/>
  <c r="N596" i="1"/>
  <c r="H597" i="1"/>
  <c r="I597" i="1"/>
  <c r="J597" i="1"/>
  <c r="K597" i="1"/>
  <c r="L597" i="1"/>
  <c r="M597" i="1"/>
  <c r="N597" i="1"/>
  <c r="H598" i="1"/>
  <c r="I598" i="1"/>
  <c r="J598" i="1"/>
  <c r="K598" i="1"/>
  <c r="L598" i="1"/>
  <c r="M598" i="1"/>
  <c r="N598" i="1"/>
  <c r="H599" i="1"/>
  <c r="I599" i="1"/>
  <c r="J599" i="1"/>
  <c r="K599" i="1"/>
  <c r="L599" i="1"/>
  <c r="M599" i="1"/>
  <c r="N599" i="1"/>
  <c r="H600" i="1"/>
  <c r="I600" i="1"/>
  <c r="J600" i="1"/>
  <c r="K600" i="1"/>
  <c r="L600" i="1"/>
  <c r="M600" i="1"/>
  <c r="N600" i="1"/>
  <c r="H601" i="1"/>
  <c r="I601" i="1"/>
  <c r="J601" i="1"/>
  <c r="K601" i="1"/>
  <c r="L601" i="1"/>
  <c r="M601" i="1"/>
  <c r="N601" i="1"/>
  <c r="H602" i="1"/>
  <c r="I602" i="1"/>
  <c r="J602" i="1"/>
  <c r="K602" i="1"/>
  <c r="L602" i="1"/>
  <c r="M602" i="1"/>
  <c r="N602" i="1"/>
  <c r="H603" i="1"/>
  <c r="I603" i="1"/>
  <c r="J603" i="1"/>
  <c r="K603" i="1"/>
  <c r="L603" i="1"/>
  <c r="M603" i="1"/>
  <c r="N603" i="1"/>
  <c r="H604" i="1"/>
  <c r="I604" i="1"/>
  <c r="J604" i="1"/>
  <c r="K604" i="1"/>
  <c r="L604" i="1"/>
  <c r="M604" i="1"/>
  <c r="N604" i="1"/>
  <c r="H605" i="1"/>
  <c r="I605" i="1"/>
  <c r="J605" i="1"/>
  <c r="K605" i="1"/>
  <c r="L605" i="1"/>
  <c r="M605" i="1"/>
  <c r="N605" i="1"/>
  <c r="H606" i="1"/>
  <c r="I606" i="1"/>
  <c r="J606" i="1"/>
  <c r="K606" i="1"/>
  <c r="L606" i="1"/>
  <c r="M606" i="1"/>
  <c r="N606" i="1"/>
  <c r="H607" i="1"/>
  <c r="I607" i="1"/>
  <c r="J607" i="1"/>
  <c r="K607" i="1"/>
  <c r="L607" i="1"/>
  <c r="M607" i="1"/>
  <c r="N607" i="1"/>
  <c r="H608" i="1"/>
  <c r="I608" i="1"/>
  <c r="J608" i="1"/>
  <c r="K608" i="1"/>
  <c r="L608" i="1"/>
  <c r="M608" i="1"/>
  <c r="N608" i="1"/>
  <c r="H609" i="1"/>
  <c r="I609" i="1"/>
  <c r="J609" i="1"/>
  <c r="K609" i="1"/>
  <c r="L609" i="1"/>
  <c r="M609" i="1"/>
  <c r="N609" i="1"/>
  <c r="H610" i="1"/>
  <c r="I610" i="1"/>
  <c r="J610" i="1"/>
  <c r="K610" i="1"/>
  <c r="L610" i="1"/>
  <c r="M610" i="1"/>
  <c r="N610" i="1"/>
  <c r="H611" i="1"/>
  <c r="I611" i="1"/>
  <c r="J611" i="1"/>
  <c r="K611" i="1"/>
  <c r="L611" i="1"/>
  <c r="M611" i="1"/>
  <c r="N611" i="1"/>
  <c r="H612" i="1"/>
  <c r="I612" i="1"/>
  <c r="J612" i="1"/>
  <c r="K612" i="1"/>
  <c r="L612" i="1"/>
  <c r="M612" i="1"/>
  <c r="N612" i="1"/>
  <c r="H613" i="1"/>
  <c r="I613" i="1"/>
  <c r="J613" i="1"/>
  <c r="K613" i="1"/>
  <c r="L613" i="1"/>
  <c r="M613" i="1"/>
  <c r="N613" i="1"/>
  <c r="H614" i="1"/>
  <c r="I614" i="1"/>
  <c r="J614" i="1"/>
  <c r="K614" i="1"/>
  <c r="L614" i="1"/>
  <c r="M614" i="1"/>
  <c r="N614" i="1"/>
  <c r="H615" i="1"/>
  <c r="I615" i="1"/>
  <c r="J615" i="1"/>
  <c r="K615" i="1"/>
  <c r="L615" i="1"/>
  <c r="M615" i="1"/>
  <c r="N615" i="1"/>
  <c r="H616" i="1"/>
  <c r="I616" i="1"/>
  <c r="J616" i="1"/>
  <c r="K616" i="1"/>
  <c r="L616" i="1"/>
  <c r="M616" i="1"/>
  <c r="N616" i="1"/>
  <c r="H617" i="1"/>
  <c r="I617" i="1"/>
  <c r="J617" i="1"/>
  <c r="K617" i="1"/>
  <c r="L617" i="1"/>
  <c r="M617" i="1"/>
  <c r="N617" i="1"/>
  <c r="H618" i="1"/>
  <c r="I618" i="1"/>
  <c r="J618" i="1"/>
  <c r="K618" i="1"/>
  <c r="L618" i="1"/>
  <c r="M618" i="1"/>
  <c r="N618" i="1"/>
  <c r="H619" i="1"/>
  <c r="I619" i="1"/>
  <c r="J619" i="1"/>
  <c r="K619" i="1"/>
  <c r="L619" i="1"/>
  <c r="M619" i="1"/>
  <c r="N619" i="1"/>
  <c r="H620" i="1"/>
  <c r="I620" i="1"/>
  <c r="J620" i="1"/>
  <c r="K620" i="1"/>
  <c r="L620" i="1"/>
  <c r="M620" i="1"/>
  <c r="N620" i="1"/>
  <c r="H621" i="1"/>
  <c r="I621" i="1"/>
  <c r="J621" i="1"/>
  <c r="K621" i="1"/>
  <c r="L621" i="1"/>
  <c r="M621" i="1"/>
  <c r="N621" i="1"/>
  <c r="H622" i="1"/>
  <c r="I622" i="1"/>
  <c r="J622" i="1"/>
  <c r="K622" i="1"/>
  <c r="L622" i="1"/>
  <c r="M622" i="1"/>
  <c r="N622" i="1"/>
  <c r="H623" i="1"/>
  <c r="I623" i="1"/>
  <c r="J623" i="1"/>
  <c r="K623" i="1"/>
  <c r="L623" i="1"/>
  <c r="M623" i="1"/>
  <c r="N623" i="1"/>
  <c r="H624" i="1"/>
  <c r="I624" i="1"/>
  <c r="J624" i="1"/>
  <c r="K624" i="1"/>
  <c r="L624" i="1"/>
  <c r="M624" i="1"/>
  <c r="N624" i="1"/>
  <c r="H625" i="1"/>
  <c r="I625" i="1"/>
  <c r="J625" i="1"/>
  <c r="K625" i="1"/>
  <c r="L625" i="1"/>
  <c r="M625" i="1"/>
  <c r="N625" i="1"/>
  <c r="H626" i="1"/>
  <c r="I626" i="1"/>
  <c r="J626" i="1"/>
  <c r="K626" i="1"/>
  <c r="L626" i="1"/>
  <c r="M626" i="1"/>
  <c r="N626" i="1"/>
  <c r="H627" i="1"/>
  <c r="I627" i="1"/>
  <c r="J627" i="1"/>
  <c r="K627" i="1"/>
  <c r="L627" i="1"/>
  <c r="M627" i="1"/>
  <c r="N627" i="1"/>
  <c r="H628" i="1"/>
  <c r="I628" i="1"/>
  <c r="J628" i="1"/>
  <c r="K628" i="1"/>
  <c r="L628" i="1"/>
  <c r="M628" i="1"/>
  <c r="N628" i="1"/>
  <c r="H629" i="1"/>
  <c r="I629" i="1"/>
  <c r="J629" i="1"/>
  <c r="K629" i="1"/>
  <c r="L629" i="1"/>
  <c r="M629" i="1"/>
  <c r="N629" i="1"/>
  <c r="H630" i="1"/>
  <c r="I630" i="1"/>
  <c r="J630" i="1"/>
  <c r="K630" i="1"/>
  <c r="L630" i="1"/>
  <c r="M630" i="1"/>
  <c r="N630" i="1"/>
  <c r="H631" i="1"/>
  <c r="I631" i="1"/>
  <c r="J631" i="1"/>
  <c r="K631" i="1"/>
  <c r="L631" i="1"/>
  <c r="M631" i="1"/>
  <c r="N631" i="1"/>
  <c r="H632" i="1"/>
  <c r="I632" i="1"/>
  <c r="J632" i="1"/>
  <c r="K632" i="1"/>
  <c r="L632" i="1"/>
  <c r="M632" i="1"/>
  <c r="N632" i="1"/>
  <c r="H633" i="1"/>
  <c r="I633" i="1"/>
  <c r="J633" i="1"/>
  <c r="K633" i="1"/>
  <c r="L633" i="1"/>
  <c r="M633" i="1"/>
  <c r="N633" i="1"/>
  <c r="H634" i="1"/>
  <c r="I634" i="1"/>
  <c r="J634" i="1"/>
  <c r="K634" i="1"/>
  <c r="L634" i="1"/>
  <c r="M634" i="1"/>
  <c r="N634" i="1"/>
  <c r="H635" i="1"/>
  <c r="I635" i="1"/>
  <c r="J635" i="1"/>
  <c r="K635" i="1"/>
  <c r="L635" i="1"/>
  <c r="M635" i="1"/>
  <c r="N635" i="1"/>
  <c r="H636" i="1"/>
  <c r="I636" i="1"/>
  <c r="J636" i="1"/>
  <c r="K636" i="1"/>
  <c r="L636" i="1"/>
  <c r="M636" i="1"/>
  <c r="N636" i="1"/>
  <c r="H637" i="1"/>
  <c r="I637" i="1"/>
  <c r="J637" i="1"/>
  <c r="K637" i="1"/>
  <c r="L637" i="1"/>
  <c r="M637" i="1"/>
  <c r="N637" i="1"/>
  <c r="H638" i="1"/>
  <c r="I638" i="1"/>
  <c r="J638" i="1"/>
  <c r="K638" i="1"/>
  <c r="L638" i="1"/>
  <c r="M638" i="1"/>
  <c r="N638" i="1"/>
  <c r="H639" i="1"/>
  <c r="I639" i="1"/>
  <c r="J639" i="1"/>
  <c r="K639" i="1"/>
  <c r="L639" i="1"/>
  <c r="M639" i="1"/>
  <c r="N639" i="1"/>
  <c r="H640" i="1"/>
  <c r="I640" i="1"/>
  <c r="J640" i="1"/>
  <c r="K640" i="1"/>
  <c r="L640" i="1"/>
  <c r="M640" i="1"/>
  <c r="N640" i="1"/>
  <c r="H641" i="1"/>
  <c r="I641" i="1"/>
  <c r="J641" i="1"/>
  <c r="K641" i="1"/>
  <c r="L641" i="1"/>
  <c r="M641" i="1"/>
  <c r="N641" i="1"/>
  <c r="H642" i="1"/>
  <c r="I642" i="1"/>
  <c r="J642" i="1"/>
  <c r="K642" i="1"/>
  <c r="L642" i="1"/>
  <c r="M642" i="1"/>
  <c r="N642" i="1"/>
  <c r="H643" i="1"/>
  <c r="I643" i="1"/>
  <c r="J643" i="1"/>
  <c r="K643" i="1"/>
  <c r="L643" i="1"/>
  <c r="M643" i="1"/>
  <c r="N643" i="1"/>
  <c r="H644" i="1"/>
  <c r="I644" i="1"/>
  <c r="J644" i="1"/>
  <c r="K644" i="1"/>
  <c r="L644" i="1"/>
  <c r="M644" i="1"/>
  <c r="N644" i="1"/>
  <c r="H645" i="1"/>
  <c r="I645" i="1"/>
  <c r="J645" i="1"/>
  <c r="K645" i="1"/>
  <c r="L645" i="1"/>
  <c r="M645" i="1"/>
  <c r="N645" i="1"/>
  <c r="H646" i="1"/>
  <c r="I646" i="1"/>
  <c r="J646" i="1"/>
  <c r="K646" i="1"/>
  <c r="L646" i="1"/>
  <c r="M646" i="1"/>
  <c r="N646" i="1"/>
  <c r="H647" i="1"/>
  <c r="I647" i="1"/>
  <c r="J647" i="1"/>
  <c r="K647" i="1"/>
  <c r="L647" i="1"/>
  <c r="M647" i="1"/>
  <c r="N647" i="1"/>
  <c r="H648" i="1"/>
  <c r="I648" i="1"/>
  <c r="J648" i="1"/>
  <c r="K648" i="1"/>
  <c r="L648" i="1"/>
  <c r="M648" i="1"/>
  <c r="N648" i="1"/>
  <c r="H649" i="1"/>
  <c r="I649" i="1"/>
  <c r="J649" i="1"/>
  <c r="K649" i="1"/>
  <c r="L649" i="1"/>
  <c r="M649" i="1"/>
  <c r="N649" i="1"/>
  <c r="H650" i="1"/>
  <c r="I650" i="1"/>
  <c r="J650" i="1"/>
  <c r="K650" i="1"/>
  <c r="L650" i="1"/>
  <c r="M650" i="1"/>
  <c r="N650" i="1"/>
  <c r="H651" i="1"/>
  <c r="I651" i="1"/>
  <c r="J651" i="1"/>
  <c r="K651" i="1"/>
  <c r="L651" i="1"/>
  <c r="M651" i="1"/>
  <c r="N651" i="1"/>
  <c r="H652" i="1"/>
  <c r="I652" i="1"/>
  <c r="J652" i="1"/>
  <c r="K652" i="1"/>
  <c r="L652" i="1"/>
  <c r="M652" i="1"/>
  <c r="N652" i="1"/>
  <c r="H653" i="1"/>
  <c r="I653" i="1"/>
  <c r="J653" i="1"/>
  <c r="K653" i="1"/>
  <c r="L653" i="1"/>
  <c r="M653" i="1"/>
  <c r="N653" i="1"/>
  <c r="H654" i="1"/>
  <c r="I654" i="1"/>
  <c r="J654" i="1"/>
  <c r="K654" i="1"/>
  <c r="L654" i="1"/>
  <c r="M654" i="1"/>
  <c r="N654" i="1"/>
  <c r="H655" i="1"/>
  <c r="I655" i="1"/>
  <c r="J655" i="1"/>
  <c r="K655" i="1"/>
  <c r="L655" i="1"/>
  <c r="M655" i="1"/>
  <c r="N655" i="1"/>
  <c r="H656" i="1"/>
  <c r="I656" i="1"/>
  <c r="J656" i="1"/>
  <c r="K656" i="1"/>
  <c r="L656" i="1"/>
  <c r="M656" i="1"/>
  <c r="N656" i="1"/>
  <c r="H657" i="1"/>
  <c r="I657" i="1"/>
  <c r="J657" i="1"/>
  <c r="K657" i="1"/>
  <c r="L657" i="1"/>
  <c r="M657" i="1"/>
  <c r="N657" i="1"/>
  <c r="H658" i="1"/>
  <c r="I658" i="1"/>
  <c r="J658" i="1"/>
  <c r="K658" i="1"/>
  <c r="L658" i="1"/>
  <c r="M658" i="1"/>
  <c r="N658" i="1"/>
  <c r="H659" i="1"/>
  <c r="I659" i="1"/>
  <c r="J659" i="1"/>
  <c r="K659" i="1"/>
  <c r="L659" i="1"/>
  <c r="M659" i="1"/>
  <c r="N659" i="1"/>
  <c r="H660" i="1"/>
  <c r="I660" i="1"/>
  <c r="J660" i="1"/>
  <c r="K660" i="1"/>
  <c r="L660" i="1"/>
  <c r="M660" i="1"/>
  <c r="N660" i="1"/>
  <c r="H661" i="1"/>
  <c r="I661" i="1"/>
  <c r="J661" i="1"/>
  <c r="K661" i="1"/>
  <c r="L661" i="1"/>
  <c r="M661" i="1"/>
  <c r="N661" i="1"/>
  <c r="H662" i="1"/>
  <c r="I662" i="1"/>
  <c r="J662" i="1"/>
  <c r="K662" i="1"/>
  <c r="L662" i="1"/>
  <c r="M662" i="1"/>
  <c r="N662" i="1"/>
  <c r="H663" i="1"/>
  <c r="I663" i="1"/>
  <c r="J663" i="1"/>
  <c r="K663" i="1"/>
  <c r="L663" i="1"/>
  <c r="M663" i="1"/>
  <c r="N663" i="1"/>
  <c r="H664" i="1"/>
  <c r="I664" i="1"/>
  <c r="J664" i="1"/>
  <c r="K664" i="1"/>
  <c r="L664" i="1"/>
  <c r="M664" i="1"/>
  <c r="N664" i="1"/>
  <c r="H665" i="1"/>
  <c r="I665" i="1"/>
  <c r="J665" i="1"/>
  <c r="K665" i="1"/>
  <c r="L665" i="1"/>
  <c r="M665" i="1"/>
  <c r="N665" i="1"/>
  <c r="H666" i="1"/>
  <c r="I666" i="1"/>
  <c r="J666" i="1"/>
  <c r="K666" i="1"/>
  <c r="L666" i="1"/>
  <c r="M666" i="1"/>
  <c r="N666" i="1"/>
  <c r="H667" i="1"/>
  <c r="I667" i="1"/>
  <c r="J667" i="1"/>
  <c r="K667" i="1"/>
  <c r="L667" i="1"/>
  <c r="M667" i="1"/>
  <c r="N667" i="1"/>
  <c r="H668" i="1"/>
  <c r="I668" i="1"/>
  <c r="J668" i="1"/>
  <c r="K668" i="1"/>
  <c r="L668" i="1"/>
  <c r="M668" i="1"/>
  <c r="N668" i="1"/>
  <c r="H669" i="1"/>
  <c r="I669" i="1"/>
  <c r="J669" i="1"/>
  <c r="K669" i="1"/>
  <c r="L669" i="1"/>
  <c r="M669" i="1"/>
  <c r="N669" i="1"/>
  <c r="H670" i="1"/>
  <c r="I670" i="1"/>
  <c r="J670" i="1"/>
  <c r="K670" i="1"/>
  <c r="L670" i="1"/>
  <c r="M670" i="1"/>
  <c r="N670" i="1"/>
  <c r="H671" i="1"/>
  <c r="I671" i="1"/>
  <c r="J671" i="1"/>
  <c r="K671" i="1"/>
  <c r="L671" i="1"/>
  <c r="M671" i="1"/>
  <c r="N671" i="1"/>
  <c r="H672" i="1"/>
  <c r="I672" i="1"/>
  <c r="J672" i="1"/>
  <c r="K672" i="1"/>
  <c r="L672" i="1"/>
  <c r="M672" i="1"/>
  <c r="N672" i="1"/>
  <c r="H673" i="1"/>
  <c r="I673" i="1"/>
  <c r="J673" i="1"/>
  <c r="K673" i="1"/>
  <c r="L673" i="1"/>
  <c r="M673" i="1"/>
  <c r="N673" i="1"/>
  <c r="H674" i="1"/>
  <c r="I674" i="1"/>
  <c r="J674" i="1"/>
  <c r="K674" i="1"/>
  <c r="L674" i="1"/>
  <c r="M674" i="1"/>
  <c r="N674" i="1"/>
  <c r="H675" i="1"/>
  <c r="I675" i="1"/>
  <c r="J675" i="1"/>
  <c r="K675" i="1"/>
  <c r="L675" i="1"/>
  <c r="M675" i="1"/>
  <c r="N675" i="1"/>
  <c r="H676" i="1"/>
  <c r="I676" i="1"/>
  <c r="J676" i="1"/>
  <c r="K676" i="1"/>
  <c r="L676" i="1"/>
  <c r="M676" i="1"/>
  <c r="N676" i="1"/>
  <c r="H677" i="1"/>
  <c r="I677" i="1"/>
  <c r="J677" i="1"/>
  <c r="K677" i="1"/>
  <c r="L677" i="1"/>
  <c r="M677" i="1"/>
  <c r="N677" i="1"/>
  <c r="H678" i="1"/>
  <c r="I678" i="1"/>
  <c r="J678" i="1"/>
  <c r="K678" i="1"/>
  <c r="L678" i="1"/>
  <c r="M678" i="1"/>
  <c r="N678" i="1"/>
  <c r="H679" i="1"/>
  <c r="I679" i="1"/>
  <c r="J679" i="1"/>
  <c r="K679" i="1"/>
  <c r="L679" i="1"/>
  <c r="M679" i="1"/>
  <c r="N679" i="1"/>
  <c r="H680" i="1"/>
  <c r="I680" i="1"/>
  <c r="J680" i="1"/>
  <c r="K680" i="1"/>
  <c r="L680" i="1"/>
  <c r="M680" i="1"/>
  <c r="N680" i="1"/>
  <c r="H681" i="1"/>
  <c r="I681" i="1"/>
  <c r="J681" i="1"/>
  <c r="K681" i="1"/>
  <c r="L681" i="1"/>
  <c r="M681" i="1"/>
  <c r="N681" i="1"/>
  <c r="H682" i="1"/>
  <c r="I682" i="1"/>
  <c r="J682" i="1"/>
  <c r="K682" i="1"/>
  <c r="L682" i="1"/>
  <c r="M682" i="1"/>
  <c r="N682" i="1"/>
  <c r="H683" i="1"/>
  <c r="I683" i="1"/>
  <c r="J683" i="1"/>
  <c r="K683" i="1"/>
  <c r="L683" i="1"/>
  <c r="M683" i="1"/>
  <c r="N683" i="1"/>
  <c r="H684" i="1"/>
  <c r="I684" i="1"/>
  <c r="J684" i="1"/>
  <c r="K684" i="1"/>
  <c r="L684" i="1"/>
  <c r="M684" i="1"/>
  <c r="N684" i="1"/>
  <c r="H685" i="1"/>
  <c r="I685" i="1"/>
  <c r="J685" i="1"/>
  <c r="K685" i="1"/>
  <c r="L685" i="1"/>
  <c r="M685" i="1"/>
  <c r="N685" i="1"/>
  <c r="H686" i="1"/>
  <c r="I686" i="1"/>
  <c r="J686" i="1"/>
  <c r="K686" i="1"/>
  <c r="L686" i="1"/>
  <c r="M686" i="1"/>
  <c r="N686" i="1"/>
  <c r="H687" i="1"/>
  <c r="I687" i="1"/>
  <c r="J687" i="1"/>
  <c r="K687" i="1"/>
  <c r="L687" i="1"/>
  <c r="M687" i="1"/>
  <c r="N687" i="1"/>
  <c r="H688" i="1"/>
  <c r="I688" i="1"/>
  <c r="J688" i="1"/>
  <c r="K688" i="1"/>
  <c r="L688" i="1"/>
  <c r="M688" i="1"/>
  <c r="N688" i="1"/>
  <c r="H689" i="1"/>
  <c r="I689" i="1"/>
  <c r="J689" i="1"/>
  <c r="K689" i="1"/>
  <c r="L689" i="1"/>
  <c r="M689" i="1"/>
  <c r="N689" i="1"/>
  <c r="H690" i="1"/>
  <c r="I690" i="1"/>
  <c r="J690" i="1"/>
  <c r="K690" i="1"/>
  <c r="L690" i="1"/>
  <c r="M690" i="1"/>
  <c r="N690" i="1"/>
  <c r="H691" i="1"/>
  <c r="I691" i="1"/>
  <c r="J691" i="1"/>
  <c r="K691" i="1"/>
  <c r="L691" i="1"/>
  <c r="M691" i="1"/>
  <c r="N691" i="1"/>
  <c r="H692" i="1"/>
  <c r="I692" i="1"/>
  <c r="J692" i="1"/>
  <c r="K692" i="1"/>
  <c r="L692" i="1"/>
  <c r="M692" i="1"/>
  <c r="N692" i="1"/>
  <c r="H693" i="1"/>
  <c r="I693" i="1"/>
  <c r="J693" i="1"/>
  <c r="K693" i="1"/>
  <c r="L693" i="1"/>
  <c r="M693" i="1"/>
  <c r="N693" i="1"/>
  <c r="H694" i="1"/>
  <c r="I694" i="1"/>
  <c r="J694" i="1"/>
  <c r="K694" i="1"/>
  <c r="L694" i="1"/>
  <c r="M694" i="1"/>
  <c r="N694" i="1"/>
  <c r="H695" i="1"/>
  <c r="I695" i="1"/>
  <c r="J695" i="1"/>
  <c r="K695" i="1"/>
  <c r="L695" i="1"/>
  <c r="M695" i="1"/>
  <c r="N695" i="1"/>
  <c r="H696" i="1"/>
  <c r="I696" i="1"/>
  <c r="J696" i="1"/>
  <c r="K696" i="1"/>
  <c r="L696" i="1"/>
  <c r="M696" i="1"/>
  <c r="N696" i="1"/>
  <c r="H697" i="1"/>
  <c r="I697" i="1"/>
  <c r="J697" i="1"/>
  <c r="K697" i="1"/>
  <c r="L697" i="1"/>
  <c r="M697" i="1"/>
  <c r="N697" i="1"/>
  <c r="H698" i="1"/>
  <c r="I698" i="1"/>
  <c r="J698" i="1"/>
  <c r="K698" i="1"/>
  <c r="L698" i="1"/>
  <c r="M698" i="1"/>
  <c r="N698" i="1"/>
  <c r="H699" i="1"/>
  <c r="I699" i="1"/>
  <c r="J699" i="1"/>
  <c r="K699" i="1"/>
  <c r="L699" i="1"/>
  <c r="M699" i="1"/>
  <c r="N699" i="1"/>
  <c r="H700" i="1"/>
  <c r="I700" i="1"/>
  <c r="J700" i="1"/>
  <c r="K700" i="1"/>
  <c r="L700" i="1"/>
  <c r="M700" i="1"/>
  <c r="N700" i="1"/>
  <c r="H701" i="1"/>
  <c r="I701" i="1"/>
  <c r="J701" i="1"/>
  <c r="K701" i="1"/>
  <c r="L701" i="1"/>
  <c r="M701" i="1"/>
  <c r="N701" i="1"/>
  <c r="H702" i="1"/>
  <c r="I702" i="1"/>
  <c r="J702" i="1"/>
  <c r="K702" i="1"/>
  <c r="L702" i="1"/>
  <c r="M702" i="1"/>
  <c r="N702" i="1"/>
  <c r="H703" i="1"/>
  <c r="I703" i="1"/>
  <c r="J703" i="1"/>
  <c r="K703" i="1"/>
  <c r="L703" i="1"/>
  <c r="M703" i="1"/>
  <c r="N703" i="1"/>
  <c r="H704" i="1"/>
  <c r="I704" i="1"/>
  <c r="J704" i="1"/>
  <c r="K704" i="1"/>
  <c r="L704" i="1"/>
  <c r="M704" i="1"/>
  <c r="N704" i="1"/>
  <c r="H705" i="1"/>
  <c r="I705" i="1"/>
  <c r="J705" i="1"/>
  <c r="K705" i="1"/>
  <c r="L705" i="1"/>
  <c r="M705" i="1"/>
  <c r="N705" i="1"/>
  <c r="H706" i="1"/>
  <c r="I706" i="1"/>
  <c r="J706" i="1"/>
  <c r="K706" i="1"/>
  <c r="L706" i="1"/>
  <c r="M706" i="1"/>
  <c r="N706" i="1"/>
  <c r="H707" i="1"/>
  <c r="I707" i="1"/>
  <c r="J707" i="1"/>
  <c r="K707" i="1"/>
  <c r="L707" i="1"/>
  <c r="M707" i="1"/>
  <c r="N707" i="1"/>
  <c r="H708" i="1"/>
  <c r="I708" i="1"/>
  <c r="J708" i="1"/>
  <c r="K708" i="1"/>
  <c r="L708" i="1"/>
  <c r="M708" i="1"/>
  <c r="N708" i="1"/>
  <c r="H709" i="1"/>
  <c r="I709" i="1"/>
  <c r="J709" i="1"/>
  <c r="K709" i="1"/>
  <c r="L709" i="1"/>
  <c r="M709" i="1"/>
  <c r="N709" i="1"/>
  <c r="H710" i="1"/>
  <c r="I710" i="1"/>
  <c r="J710" i="1"/>
  <c r="K710" i="1"/>
  <c r="L710" i="1"/>
  <c r="M710" i="1"/>
  <c r="N710" i="1"/>
  <c r="H711" i="1"/>
  <c r="I711" i="1"/>
  <c r="J711" i="1"/>
  <c r="K711" i="1"/>
  <c r="L711" i="1"/>
  <c r="M711" i="1"/>
  <c r="N711" i="1"/>
  <c r="H712" i="1"/>
  <c r="I712" i="1"/>
  <c r="J712" i="1"/>
  <c r="K712" i="1"/>
  <c r="L712" i="1"/>
  <c r="M712" i="1"/>
  <c r="N712" i="1"/>
  <c r="H713" i="1"/>
  <c r="I713" i="1"/>
  <c r="J713" i="1"/>
  <c r="K713" i="1"/>
  <c r="L713" i="1"/>
  <c r="M713" i="1"/>
  <c r="N713" i="1"/>
  <c r="H714" i="1"/>
  <c r="I714" i="1"/>
  <c r="J714" i="1"/>
  <c r="K714" i="1"/>
  <c r="L714" i="1"/>
  <c r="M714" i="1"/>
  <c r="N714" i="1"/>
  <c r="H715" i="1"/>
  <c r="I715" i="1"/>
  <c r="J715" i="1"/>
  <c r="K715" i="1"/>
  <c r="L715" i="1"/>
  <c r="M715" i="1"/>
  <c r="N715" i="1"/>
  <c r="H716" i="1"/>
  <c r="I716" i="1"/>
  <c r="J716" i="1"/>
  <c r="K716" i="1"/>
  <c r="L716" i="1"/>
  <c r="M716" i="1"/>
  <c r="N716" i="1"/>
  <c r="H717" i="1"/>
  <c r="I717" i="1"/>
  <c r="J717" i="1"/>
  <c r="K717" i="1"/>
  <c r="L717" i="1"/>
  <c r="M717" i="1"/>
  <c r="N717" i="1"/>
  <c r="H718" i="1"/>
  <c r="I718" i="1"/>
  <c r="J718" i="1"/>
  <c r="K718" i="1"/>
  <c r="L718" i="1"/>
  <c r="M718" i="1"/>
  <c r="N718" i="1"/>
  <c r="H719" i="1"/>
  <c r="I719" i="1"/>
  <c r="J719" i="1"/>
  <c r="K719" i="1"/>
  <c r="L719" i="1"/>
  <c r="M719" i="1"/>
  <c r="N719" i="1"/>
  <c r="H720" i="1"/>
  <c r="I720" i="1"/>
  <c r="J720" i="1"/>
  <c r="K720" i="1"/>
  <c r="L720" i="1"/>
  <c r="M720" i="1"/>
  <c r="N720" i="1"/>
  <c r="H721" i="1"/>
  <c r="I721" i="1"/>
  <c r="J721" i="1"/>
  <c r="K721" i="1"/>
  <c r="L721" i="1"/>
  <c r="M721" i="1"/>
  <c r="N721" i="1"/>
  <c r="H722" i="1"/>
  <c r="I722" i="1"/>
  <c r="J722" i="1"/>
  <c r="K722" i="1"/>
  <c r="L722" i="1"/>
  <c r="M722" i="1"/>
  <c r="N722" i="1"/>
  <c r="H723" i="1"/>
  <c r="I723" i="1"/>
  <c r="J723" i="1"/>
  <c r="K723" i="1"/>
  <c r="L723" i="1"/>
  <c r="M723" i="1"/>
  <c r="N723" i="1"/>
  <c r="H724" i="1"/>
  <c r="I724" i="1"/>
  <c r="J724" i="1"/>
  <c r="K724" i="1"/>
  <c r="L724" i="1"/>
  <c r="M724" i="1"/>
  <c r="N724" i="1"/>
  <c r="H725" i="1"/>
  <c r="I725" i="1"/>
  <c r="J725" i="1"/>
  <c r="K725" i="1"/>
  <c r="L725" i="1"/>
  <c r="M725" i="1"/>
  <c r="N725" i="1"/>
  <c r="H726" i="1"/>
  <c r="I726" i="1"/>
  <c r="J726" i="1"/>
  <c r="K726" i="1"/>
  <c r="L726" i="1"/>
  <c r="M726" i="1"/>
  <c r="N726" i="1"/>
  <c r="H727" i="1"/>
  <c r="I727" i="1"/>
  <c r="J727" i="1"/>
  <c r="K727" i="1"/>
  <c r="L727" i="1"/>
  <c r="M727" i="1"/>
  <c r="N727" i="1"/>
  <c r="H728" i="1"/>
  <c r="I728" i="1"/>
  <c r="J728" i="1"/>
  <c r="K728" i="1"/>
  <c r="L728" i="1"/>
  <c r="M728" i="1"/>
  <c r="N728" i="1"/>
  <c r="H729" i="1"/>
  <c r="I729" i="1"/>
  <c r="J729" i="1"/>
  <c r="K729" i="1"/>
  <c r="L729" i="1"/>
  <c r="M729" i="1"/>
  <c r="N729" i="1"/>
  <c r="H730" i="1"/>
  <c r="I730" i="1"/>
  <c r="J730" i="1"/>
  <c r="K730" i="1"/>
  <c r="L730" i="1"/>
  <c r="M730" i="1"/>
  <c r="N730" i="1"/>
  <c r="H731" i="1"/>
  <c r="I731" i="1"/>
  <c r="J731" i="1"/>
  <c r="K731" i="1"/>
  <c r="L731" i="1"/>
  <c r="M731" i="1"/>
  <c r="N731" i="1"/>
  <c r="H732" i="1"/>
  <c r="I732" i="1"/>
  <c r="J732" i="1"/>
  <c r="K732" i="1"/>
  <c r="L732" i="1"/>
  <c r="M732" i="1"/>
  <c r="N732" i="1"/>
  <c r="H733" i="1"/>
  <c r="I733" i="1"/>
  <c r="J733" i="1"/>
  <c r="K733" i="1"/>
  <c r="L733" i="1"/>
  <c r="M733" i="1"/>
  <c r="N733" i="1"/>
  <c r="H734" i="1"/>
  <c r="I734" i="1"/>
  <c r="J734" i="1"/>
  <c r="K734" i="1"/>
  <c r="L734" i="1"/>
  <c r="M734" i="1"/>
  <c r="N734" i="1"/>
  <c r="H735" i="1"/>
  <c r="I735" i="1"/>
  <c r="J735" i="1"/>
  <c r="K735" i="1"/>
  <c r="L735" i="1"/>
  <c r="M735" i="1"/>
  <c r="N735" i="1"/>
  <c r="H736" i="1"/>
  <c r="I736" i="1"/>
  <c r="J736" i="1"/>
  <c r="K736" i="1"/>
  <c r="L736" i="1"/>
  <c r="M736" i="1"/>
  <c r="N736" i="1"/>
  <c r="H737" i="1"/>
  <c r="I737" i="1"/>
  <c r="J737" i="1"/>
  <c r="K737" i="1"/>
  <c r="L737" i="1"/>
  <c r="M737" i="1"/>
  <c r="N737" i="1"/>
  <c r="H738" i="1"/>
  <c r="I738" i="1"/>
  <c r="J738" i="1"/>
  <c r="K738" i="1"/>
  <c r="L738" i="1"/>
  <c r="M738" i="1"/>
  <c r="N738" i="1"/>
  <c r="H739" i="1"/>
  <c r="I739" i="1"/>
  <c r="J739" i="1"/>
  <c r="K739" i="1"/>
  <c r="L739" i="1"/>
  <c r="M739" i="1"/>
  <c r="N739" i="1"/>
  <c r="H740" i="1"/>
  <c r="I740" i="1"/>
  <c r="J740" i="1"/>
  <c r="K740" i="1"/>
  <c r="L740" i="1"/>
  <c r="M740" i="1"/>
  <c r="N740" i="1"/>
  <c r="H741" i="1"/>
  <c r="I741" i="1"/>
  <c r="J741" i="1"/>
  <c r="K741" i="1"/>
  <c r="L741" i="1"/>
  <c r="M741" i="1"/>
  <c r="N741" i="1"/>
  <c r="H742" i="1"/>
  <c r="I742" i="1"/>
  <c r="J742" i="1"/>
  <c r="K742" i="1"/>
  <c r="L742" i="1"/>
  <c r="M742" i="1"/>
  <c r="N742" i="1"/>
  <c r="H743" i="1"/>
  <c r="I743" i="1"/>
  <c r="J743" i="1"/>
  <c r="K743" i="1"/>
  <c r="L743" i="1"/>
  <c r="M743" i="1"/>
  <c r="N743" i="1"/>
  <c r="H744" i="1"/>
  <c r="I744" i="1"/>
  <c r="J744" i="1"/>
  <c r="K744" i="1"/>
  <c r="L744" i="1"/>
  <c r="M744" i="1"/>
  <c r="N744" i="1"/>
  <c r="H745" i="1"/>
  <c r="I745" i="1"/>
  <c r="J745" i="1"/>
  <c r="K745" i="1"/>
  <c r="L745" i="1"/>
  <c r="M745" i="1"/>
  <c r="N745" i="1"/>
  <c r="H746" i="1"/>
  <c r="I746" i="1"/>
  <c r="J746" i="1"/>
  <c r="K746" i="1"/>
  <c r="L746" i="1"/>
  <c r="M746" i="1"/>
  <c r="N746" i="1"/>
  <c r="H747" i="1"/>
  <c r="I747" i="1"/>
  <c r="J747" i="1"/>
  <c r="K747" i="1"/>
  <c r="L747" i="1"/>
  <c r="M747" i="1"/>
  <c r="N747" i="1"/>
  <c r="H748" i="1"/>
  <c r="I748" i="1"/>
  <c r="J748" i="1"/>
  <c r="K748" i="1"/>
  <c r="L748" i="1"/>
  <c r="M748" i="1"/>
  <c r="N748" i="1"/>
  <c r="H749" i="1"/>
  <c r="I749" i="1"/>
  <c r="J749" i="1"/>
  <c r="K749" i="1"/>
  <c r="L749" i="1"/>
  <c r="M749" i="1"/>
  <c r="N749" i="1"/>
  <c r="H750" i="1"/>
  <c r="I750" i="1"/>
  <c r="J750" i="1"/>
  <c r="K750" i="1"/>
  <c r="L750" i="1"/>
  <c r="M750" i="1"/>
  <c r="N750" i="1"/>
  <c r="H751" i="1"/>
  <c r="I751" i="1"/>
  <c r="J751" i="1"/>
  <c r="K751" i="1"/>
  <c r="L751" i="1"/>
  <c r="M751" i="1"/>
  <c r="N751" i="1"/>
  <c r="H752" i="1"/>
  <c r="I752" i="1"/>
  <c r="J752" i="1"/>
  <c r="K752" i="1"/>
  <c r="L752" i="1"/>
  <c r="M752" i="1"/>
  <c r="N752" i="1"/>
  <c r="H753" i="1"/>
  <c r="I753" i="1"/>
  <c r="J753" i="1"/>
  <c r="K753" i="1"/>
  <c r="L753" i="1"/>
  <c r="M753" i="1"/>
  <c r="N753" i="1"/>
  <c r="H754" i="1"/>
  <c r="I754" i="1"/>
  <c r="J754" i="1"/>
  <c r="K754" i="1"/>
  <c r="L754" i="1"/>
  <c r="M754" i="1"/>
  <c r="N754" i="1"/>
  <c r="H755" i="1"/>
  <c r="I755" i="1"/>
  <c r="J755" i="1"/>
  <c r="K755" i="1"/>
  <c r="L755" i="1"/>
  <c r="M755" i="1"/>
  <c r="N755" i="1"/>
  <c r="H756" i="1"/>
  <c r="I756" i="1"/>
  <c r="J756" i="1"/>
  <c r="K756" i="1"/>
  <c r="L756" i="1"/>
  <c r="M756" i="1"/>
  <c r="N756" i="1"/>
  <c r="H757" i="1"/>
  <c r="I757" i="1"/>
  <c r="J757" i="1"/>
  <c r="K757" i="1"/>
  <c r="L757" i="1"/>
  <c r="M757" i="1"/>
  <c r="N757" i="1"/>
  <c r="H758" i="1"/>
  <c r="I758" i="1"/>
  <c r="J758" i="1"/>
  <c r="K758" i="1"/>
  <c r="L758" i="1"/>
  <c r="M758" i="1"/>
  <c r="N758" i="1"/>
  <c r="H759" i="1"/>
  <c r="I759" i="1"/>
  <c r="J759" i="1"/>
  <c r="K759" i="1"/>
  <c r="L759" i="1"/>
  <c r="M759" i="1"/>
  <c r="N759" i="1"/>
  <c r="H760" i="1"/>
  <c r="I760" i="1"/>
  <c r="J760" i="1"/>
  <c r="K760" i="1"/>
  <c r="L760" i="1"/>
  <c r="M760" i="1"/>
  <c r="N760" i="1"/>
  <c r="H761" i="1"/>
  <c r="I761" i="1"/>
  <c r="J761" i="1"/>
  <c r="K761" i="1"/>
  <c r="L761" i="1"/>
  <c r="M761" i="1"/>
  <c r="N761" i="1"/>
  <c r="H762" i="1"/>
  <c r="I762" i="1"/>
  <c r="J762" i="1"/>
  <c r="K762" i="1"/>
  <c r="L762" i="1"/>
  <c r="M762" i="1"/>
  <c r="N762" i="1"/>
  <c r="H763" i="1"/>
  <c r="I763" i="1"/>
  <c r="J763" i="1"/>
  <c r="K763" i="1"/>
  <c r="L763" i="1"/>
  <c r="M763" i="1"/>
  <c r="N763" i="1"/>
  <c r="H764" i="1"/>
  <c r="I764" i="1"/>
  <c r="J764" i="1"/>
  <c r="K764" i="1"/>
  <c r="L764" i="1"/>
  <c r="M764" i="1"/>
  <c r="N764" i="1"/>
  <c r="H765" i="1"/>
  <c r="I765" i="1"/>
  <c r="J765" i="1"/>
  <c r="K765" i="1"/>
  <c r="L765" i="1"/>
  <c r="M765" i="1"/>
  <c r="N765" i="1"/>
  <c r="H766" i="1"/>
  <c r="I766" i="1"/>
  <c r="J766" i="1"/>
  <c r="K766" i="1"/>
  <c r="L766" i="1"/>
  <c r="M766" i="1"/>
  <c r="N766" i="1"/>
  <c r="H767" i="1"/>
  <c r="I767" i="1"/>
  <c r="J767" i="1"/>
  <c r="K767" i="1"/>
  <c r="L767" i="1"/>
  <c r="M767" i="1"/>
  <c r="N767" i="1"/>
  <c r="H768" i="1"/>
  <c r="I768" i="1"/>
  <c r="J768" i="1"/>
  <c r="K768" i="1"/>
  <c r="L768" i="1"/>
  <c r="M768" i="1"/>
  <c r="N768" i="1"/>
  <c r="H769" i="1"/>
  <c r="I769" i="1"/>
  <c r="J769" i="1"/>
  <c r="K769" i="1"/>
  <c r="L769" i="1"/>
  <c r="M769" i="1"/>
  <c r="N769" i="1"/>
  <c r="H770" i="1"/>
  <c r="I770" i="1"/>
  <c r="J770" i="1"/>
  <c r="K770" i="1"/>
  <c r="L770" i="1"/>
  <c r="M770" i="1"/>
  <c r="N770" i="1"/>
  <c r="H771" i="1"/>
  <c r="I771" i="1"/>
  <c r="J771" i="1"/>
  <c r="K771" i="1"/>
  <c r="L771" i="1"/>
  <c r="M771" i="1"/>
  <c r="N771" i="1"/>
  <c r="H772" i="1"/>
  <c r="I772" i="1"/>
  <c r="J772" i="1"/>
  <c r="K772" i="1"/>
  <c r="L772" i="1"/>
  <c r="M772" i="1"/>
  <c r="N772" i="1"/>
  <c r="H773" i="1"/>
  <c r="I773" i="1"/>
  <c r="J773" i="1"/>
  <c r="K773" i="1"/>
  <c r="L773" i="1"/>
  <c r="M773" i="1"/>
  <c r="N773" i="1"/>
  <c r="H774" i="1"/>
  <c r="I774" i="1"/>
  <c r="J774" i="1"/>
  <c r="K774" i="1"/>
  <c r="L774" i="1"/>
  <c r="M774" i="1"/>
  <c r="N774" i="1"/>
  <c r="H775" i="1"/>
  <c r="I775" i="1"/>
  <c r="J775" i="1"/>
  <c r="K775" i="1"/>
  <c r="L775" i="1"/>
  <c r="M775" i="1"/>
  <c r="N775" i="1"/>
  <c r="H776" i="1"/>
  <c r="I776" i="1"/>
  <c r="J776" i="1"/>
  <c r="K776" i="1"/>
  <c r="L776" i="1"/>
  <c r="M776" i="1"/>
  <c r="N776" i="1"/>
  <c r="H777" i="1"/>
  <c r="I777" i="1"/>
  <c r="J777" i="1"/>
  <c r="K777" i="1"/>
  <c r="L777" i="1"/>
  <c r="M777" i="1"/>
  <c r="N777" i="1"/>
  <c r="H778" i="1"/>
  <c r="I778" i="1"/>
  <c r="J778" i="1"/>
  <c r="K778" i="1"/>
  <c r="L778" i="1"/>
  <c r="M778" i="1"/>
  <c r="N778" i="1"/>
  <c r="H779" i="1"/>
  <c r="I779" i="1"/>
  <c r="J779" i="1"/>
  <c r="K779" i="1"/>
  <c r="L779" i="1"/>
  <c r="M779" i="1"/>
  <c r="N779" i="1"/>
  <c r="H780" i="1"/>
  <c r="I780" i="1"/>
  <c r="J780" i="1"/>
  <c r="K780" i="1"/>
  <c r="L780" i="1"/>
  <c r="M780" i="1"/>
  <c r="N780" i="1"/>
  <c r="H781" i="1"/>
  <c r="I781" i="1"/>
  <c r="J781" i="1"/>
  <c r="K781" i="1"/>
  <c r="L781" i="1"/>
  <c r="M781" i="1"/>
  <c r="N781" i="1"/>
  <c r="H782" i="1"/>
  <c r="I782" i="1"/>
  <c r="J782" i="1"/>
  <c r="K782" i="1"/>
  <c r="L782" i="1"/>
  <c r="M782" i="1"/>
  <c r="N782" i="1"/>
  <c r="H783" i="1"/>
  <c r="I783" i="1"/>
  <c r="J783" i="1"/>
  <c r="K783" i="1"/>
  <c r="L783" i="1"/>
  <c r="M783" i="1"/>
  <c r="N783" i="1"/>
  <c r="H784" i="1"/>
  <c r="I784" i="1"/>
  <c r="J784" i="1"/>
  <c r="K784" i="1"/>
  <c r="L784" i="1"/>
  <c r="M784" i="1"/>
  <c r="N784" i="1"/>
  <c r="H785" i="1"/>
  <c r="I785" i="1"/>
  <c r="J785" i="1"/>
  <c r="K785" i="1"/>
  <c r="L785" i="1"/>
  <c r="M785" i="1"/>
  <c r="N785" i="1"/>
  <c r="H786" i="1"/>
  <c r="I786" i="1"/>
  <c r="J786" i="1"/>
  <c r="K786" i="1"/>
  <c r="L786" i="1"/>
  <c r="M786" i="1"/>
  <c r="N786" i="1"/>
  <c r="H787" i="1"/>
  <c r="I787" i="1"/>
  <c r="J787" i="1"/>
  <c r="K787" i="1"/>
  <c r="L787" i="1"/>
  <c r="M787" i="1"/>
  <c r="N787" i="1"/>
  <c r="H788" i="1"/>
  <c r="I788" i="1"/>
  <c r="J788" i="1"/>
  <c r="K788" i="1"/>
  <c r="L788" i="1"/>
  <c r="M788" i="1"/>
  <c r="N788" i="1"/>
  <c r="H789" i="1"/>
  <c r="I789" i="1"/>
  <c r="J789" i="1"/>
  <c r="K789" i="1"/>
  <c r="L789" i="1"/>
  <c r="M789" i="1"/>
  <c r="N789" i="1"/>
  <c r="H790" i="1"/>
  <c r="I790" i="1"/>
  <c r="J790" i="1"/>
  <c r="K790" i="1"/>
  <c r="L790" i="1"/>
  <c r="M790" i="1"/>
  <c r="N790" i="1"/>
  <c r="H791" i="1"/>
  <c r="I791" i="1"/>
  <c r="J791" i="1"/>
  <c r="K791" i="1"/>
  <c r="L791" i="1"/>
  <c r="M791" i="1"/>
  <c r="N791" i="1"/>
  <c r="H792" i="1"/>
  <c r="I792" i="1"/>
  <c r="J792" i="1"/>
  <c r="K792" i="1"/>
  <c r="L792" i="1"/>
  <c r="M792" i="1"/>
  <c r="N792" i="1"/>
  <c r="H793" i="1"/>
  <c r="I793" i="1"/>
  <c r="J793" i="1"/>
  <c r="K793" i="1"/>
  <c r="L793" i="1"/>
  <c r="M793" i="1"/>
  <c r="N793" i="1"/>
  <c r="H794" i="1"/>
  <c r="I794" i="1"/>
  <c r="J794" i="1"/>
  <c r="K794" i="1"/>
  <c r="L794" i="1"/>
  <c r="M794" i="1"/>
  <c r="N794" i="1"/>
  <c r="H795" i="1"/>
  <c r="I795" i="1"/>
  <c r="J795" i="1"/>
  <c r="K795" i="1"/>
  <c r="L795" i="1"/>
  <c r="M795" i="1"/>
  <c r="N795" i="1"/>
  <c r="H796" i="1"/>
  <c r="I796" i="1"/>
  <c r="J796" i="1"/>
  <c r="K796" i="1"/>
  <c r="L796" i="1"/>
  <c r="M796" i="1"/>
  <c r="N796" i="1"/>
  <c r="H797" i="1"/>
  <c r="I797" i="1"/>
  <c r="J797" i="1"/>
  <c r="K797" i="1"/>
  <c r="L797" i="1"/>
  <c r="M797" i="1"/>
  <c r="N797" i="1"/>
  <c r="H798" i="1"/>
  <c r="I798" i="1"/>
  <c r="J798" i="1"/>
  <c r="K798" i="1"/>
  <c r="L798" i="1"/>
  <c r="M798" i="1"/>
  <c r="N798" i="1"/>
  <c r="H799" i="1"/>
  <c r="I799" i="1"/>
  <c r="J799" i="1"/>
  <c r="K799" i="1"/>
  <c r="L799" i="1"/>
  <c r="M799" i="1"/>
  <c r="N799" i="1"/>
  <c r="H800" i="1"/>
  <c r="I800" i="1"/>
  <c r="J800" i="1"/>
  <c r="K800" i="1"/>
  <c r="L800" i="1"/>
  <c r="M800" i="1"/>
  <c r="N800" i="1"/>
  <c r="H801" i="1"/>
  <c r="I801" i="1"/>
  <c r="J801" i="1"/>
  <c r="K801" i="1"/>
  <c r="L801" i="1"/>
  <c r="M801" i="1"/>
  <c r="N801" i="1"/>
  <c r="H802" i="1"/>
  <c r="I802" i="1"/>
  <c r="J802" i="1"/>
  <c r="K802" i="1"/>
  <c r="L802" i="1"/>
  <c r="M802" i="1"/>
  <c r="N802" i="1"/>
  <c r="H803" i="1"/>
  <c r="I803" i="1"/>
  <c r="J803" i="1"/>
  <c r="K803" i="1"/>
  <c r="L803" i="1"/>
  <c r="M803" i="1"/>
  <c r="N803" i="1"/>
  <c r="H804" i="1"/>
  <c r="I804" i="1"/>
  <c r="J804" i="1"/>
  <c r="K804" i="1"/>
  <c r="L804" i="1"/>
  <c r="M804" i="1"/>
  <c r="N804" i="1"/>
  <c r="H805" i="1"/>
  <c r="I805" i="1"/>
  <c r="J805" i="1"/>
  <c r="K805" i="1"/>
  <c r="L805" i="1"/>
  <c r="M805" i="1"/>
  <c r="N805" i="1"/>
  <c r="H806" i="1"/>
  <c r="I806" i="1"/>
  <c r="J806" i="1"/>
  <c r="K806" i="1"/>
  <c r="L806" i="1"/>
  <c r="M806" i="1"/>
  <c r="N806" i="1"/>
  <c r="H807" i="1"/>
  <c r="I807" i="1"/>
  <c r="J807" i="1"/>
  <c r="K807" i="1"/>
  <c r="L807" i="1"/>
  <c r="M807" i="1"/>
  <c r="N807" i="1"/>
  <c r="H808" i="1"/>
  <c r="I808" i="1"/>
  <c r="J808" i="1"/>
  <c r="K808" i="1"/>
  <c r="L808" i="1"/>
  <c r="M808" i="1"/>
  <c r="N808" i="1"/>
  <c r="H809" i="1"/>
  <c r="I809" i="1"/>
  <c r="J809" i="1"/>
  <c r="K809" i="1"/>
  <c r="L809" i="1"/>
  <c r="M809" i="1"/>
  <c r="N809" i="1"/>
  <c r="H810" i="1"/>
  <c r="I810" i="1"/>
  <c r="J810" i="1"/>
  <c r="K810" i="1"/>
  <c r="L810" i="1"/>
  <c r="M810" i="1"/>
  <c r="N810" i="1"/>
  <c r="H811" i="1"/>
  <c r="I811" i="1"/>
  <c r="J811" i="1"/>
  <c r="K811" i="1"/>
  <c r="L811" i="1"/>
  <c r="M811" i="1"/>
  <c r="N811" i="1"/>
  <c r="H812" i="1"/>
  <c r="I812" i="1"/>
  <c r="J812" i="1"/>
  <c r="K812" i="1"/>
  <c r="L812" i="1"/>
  <c r="M812" i="1"/>
  <c r="N812" i="1"/>
  <c r="H813" i="1"/>
  <c r="I813" i="1"/>
  <c r="J813" i="1"/>
  <c r="K813" i="1"/>
  <c r="L813" i="1"/>
  <c r="M813" i="1"/>
  <c r="N813" i="1"/>
  <c r="H814" i="1"/>
  <c r="I814" i="1"/>
  <c r="J814" i="1"/>
  <c r="K814" i="1"/>
  <c r="L814" i="1"/>
  <c r="M814" i="1"/>
  <c r="N814" i="1"/>
  <c r="H815" i="1"/>
  <c r="I815" i="1"/>
  <c r="J815" i="1"/>
  <c r="K815" i="1"/>
  <c r="L815" i="1"/>
  <c r="M815" i="1"/>
  <c r="N815" i="1"/>
  <c r="H816" i="1"/>
  <c r="I816" i="1"/>
  <c r="J816" i="1"/>
  <c r="K816" i="1"/>
  <c r="L816" i="1"/>
  <c r="M816" i="1"/>
  <c r="N816" i="1"/>
  <c r="H817" i="1"/>
  <c r="I817" i="1"/>
  <c r="J817" i="1"/>
  <c r="K817" i="1"/>
  <c r="L817" i="1"/>
  <c r="M817" i="1"/>
  <c r="N817" i="1"/>
  <c r="H818" i="1"/>
  <c r="I818" i="1"/>
  <c r="J818" i="1"/>
  <c r="K818" i="1"/>
  <c r="L818" i="1"/>
  <c r="M818" i="1"/>
  <c r="N818" i="1"/>
  <c r="H819" i="1"/>
  <c r="I819" i="1"/>
  <c r="J819" i="1"/>
  <c r="K819" i="1"/>
  <c r="L819" i="1"/>
  <c r="M819" i="1"/>
  <c r="N819" i="1"/>
  <c r="H820" i="1"/>
  <c r="I820" i="1"/>
  <c r="J820" i="1"/>
  <c r="K820" i="1"/>
  <c r="L820" i="1"/>
  <c r="M820" i="1"/>
  <c r="N820" i="1"/>
  <c r="H821" i="1"/>
  <c r="I821" i="1"/>
  <c r="J821" i="1"/>
  <c r="K821" i="1"/>
  <c r="L821" i="1"/>
  <c r="M821" i="1"/>
  <c r="N821" i="1"/>
  <c r="H822" i="1"/>
  <c r="I822" i="1"/>
  <c r="J822" i="1"/>
  <c r="K822" i="1"/>
  <c r="L822" i="1"/>
  <c r="M822" i="1"/>
  <c r="N822" i="1"/>
  <c r="H823" i="1"/>
  <c r="I823" i="1"/>
  <c r="J823" i="1"/>
  <c r="K823" i="1"/>
  <c r="L823" i="1"/>
  <c r="M823" i="1"/>
  <c r="N823" i="1"/>
  <c r="H824" i="1"/>
  <c r="I824" i="1"/>
  <c r="J824" i="1"/>
  <c r="K824" i="1"/>
  <c r="L824" i="1"/>
  <c r="M824" i="1"/>
  <c r="N824" i="1"/>
  <c r="H825" i="1"/>
  <c r="I825" i="1"/>
  <c r="J825" i="1"/>
  <c r="K825" i="1"/>
  <c r="L825" i="1"/>
  <c r="M825" i="1"/>
  <c r="N825" i="1"/>
  <c r="H826" i="1"/>
  <c r="I826" i="1"/>
  <c r="J826" i="1"/>
  <c r="K826" i="1"/>
  <c r="L826" i="1"/>
  <c r="M826" i="1"/>
  <c r="N826" i="1"/>
  <c r="H827" i="1"/>
  <c r="I827" i="1"/>
  <c r="J827" i="1"/>
  <c r="K827" i="1"/>
  <c r="L827" i="1"/>
  <c r="M827" i="1"/>
  <c r="N827" i="1"/>
  <c r="H828" i="1"/>
  <c r="I828" i="1"/>
  <c r="J828" i="1"/>
  <c r="K828" i="1"/>
  <c r="L828" i="1"/>
  <c r="M828" i="1"/>
  <c r="N828" i="1"/>
  <c r="H829" i="1"/>
  <c r="I829" i="1"/>
  <c r="J829" i="1"/>
  <c r="K829" i="1"/>
  <c r="L829" i="1"/>
  <c r="M829" i="1"/>
  <c r="N829" i="1"/>
  <c r="H830" i="1"/>
  <c r="I830" i="1"/>
  <c r="J830" i="1"/>
  <c r="K830" i="1"/>
  <c r="L830" i="1"/>
  <c r="M830" i="1"/>
  <c r="N830" i="1"/>
  <c r="H831" i="1"/>
  <c r="I831" i="1"/>
  <c r="J831" i="1"/>
  <c r="K831" i="1"/>
  <c r="L831" i="1"/>
  <c r="M831" i="1"/>
  <c r="N831" i="1"/>
  <c r="H832" i="1"/>
  <c r="I832" i="1"/>
  <c r="J832" i="1"/>
  <c r="K832" i="1"/>
  <c r="L832" i="1"/>
  <c r="M832" i="1"/>
  <c r="N832" i="1"/>
  <c r="H833" i="1"/>
  <c r="I833" i="1"/>
  <c r="J833" i="1"/>
  <c r="K833" i="1"/>
  <c r="L833" i="1"/>
  <c r="M833" i="1"/>
  <c r="N833" i="1"/>
  <c r="H834" i="1"/>
  <c r="I834" i="1"/>
  <c r="J834" i="1"/>
  <c r="K834" i="1"/>
  <c r="L834" i="1"/>
  <c r="M834" i="1"/>
  <c r="N834" i="1"/>
  <c r="H835" i="1"/>
  <c r="I835" i="1"/>
  <c r="J835" i="1"/>
  <c r="K835" i="1"/>
  <c r="L835" i="1"/>
  <c r="M835" i="1"/>
  <c r="N835" i="1"/>
  <c r="H836" i="1"/>
  <c r="I836" i="1"/>
  <c r="J836" i="1"/>
  <c r="K836" i="1"/>
  <c r="L836" i="1"/>
  <c r="M836" i="1"/>
  <c r="N836" i="1"/>
  <c r="H837" i="1"/>
  <c r="I837" i="1"/>
  <c r="J837" i="1"/>
  <c r="K837" i="1"/>
  <c r="L837" i="1"/>
  <c r="M837" i="1"/>
  <c r="N837" i="1"/>
  <c r="H838" i="1"/>
  <c r="I838" i="1"/>
  <c r="J838" i="1"/>
  <c r="K838" i="1"/>
  <c r="L838" i="1"/>
  <c r="M838" i="1"/>
  <c r="N838" i="1"/>
  <c r="H839" i="1"/>
  <c r="I839" i="1"/>
  <c r="J839" i="1"/>
  <c r="K839" i="1"/>
  <c r="L839" i="1"/>
  <c r="M839" i="1"/>
  <c r="N839" i="1"/>
  <c r="H840" i="1"/>
  <c r="I840" i="1"/>
  <c r="J840" i="1"/>
  <c r="K840" i="1"/>
  <c r="L840" i="1"/>
  <c r="M840" i="1"/>
  <c r="N840" i="1"/>
  <c r="H841" i="1"/>
  <c r="I841" i="1"/>
  <c r="J841" i="1"/>
  <c r="K841" i="1"/>
  <c r="L841" i="1"/>
  <c r="M841" i="1"/>
  <c r="N841" i="1"/>
  <c r="H842" i="1"/>
  <c r="I842" i="1"/>
  <c r="J842" i="1"/>
  <c r="K842" i="1"/>
  <c r="L842" i="1"/>
  <c r="M842" i="1"/>
  <c r="N842" i="1"/>
  <c r="H843" i="1"/>
  <c r="I843" i="1"/>
  <c r="J843" i="1"/>
  <c r="K843" i="1"/>
  <c r="L843" i="1"/>
  <c r="M843" i="1"/>
  <c r="N843" i="1"/>
  <c r="H844" i="1"/>
  <c r="I844" i="1"/>
  <c r="J844" i="1"/>
  <c r="K844" i="1"/>
  <c r="L844" i="1"/>
  <c r="M844" i="1"/>
  <c r="N844" i="1"/>
  <c r="H845" i="1"/>
  <c r="I845" i="1"/>
  <c r="J845" i="1"/>
  <c r="K845" i="1"/>
  <c r="L845" i="1"/>
  <c r="M845" i="1"/>
  <c r="N845" i="1"/>
  <c r="H846" i="1"/>
  <c r="I846" i="1"/>
  <c r="J846" i="1"/>
  <c r="K846" i="1"/>
  <c r="L846" i="1"/>
  <c r="M846" i="1"/>
  <c r="N846" i="1"/>
  <c r="H847" i="1"/>
  <c r="I847" i="1"/>
  <c r="J847" i="1"/>
  <c r="K847" i="1"/>
  <c r="L847" i="1"/>
  <c r="M847" i="1"/>
  <c r="N847" i="1"/>
  <c r="H848" i="1"/>
  <c r="I848" i="1"/>
  <c r="J848" i="1"/>
  <c r="K848" i="1"/>
  <c r="L848" i="1"/>
  <c r="M848" i="1"/>
  <c r="N848" i="1"/>
  <c r="H849" i="1"/>
  <c r="I849" i="1"/>
  <c r="J849" i="1"/>
  <c r="K849" i="1"/>
  <c r="L849" i="1"/>
  <c r="M849" i="1"/>
  <c r="N849" i="1"/>
  <c r="H850" i="1"/>
  <c r="I850" i="1"/>
  <c r="J850" i="1"/>
  <c r="K850" i="1"/>
  <c r="L850" i="1"/>
  <c r="M850" i="1"/>
  <c r="N850" i="1"/>
  <c r="H851" i="1"/>
  <c r="I851" i="1"/>
  <c r="J851" i="1"/>
  <c r="K851" i="1"/>
  <c r="L851" i="1"/>
  <c r="M851" i="1"/>
  <c r="N851" i="1"/>
  <c r="H852" i="1"/>
  <c r="I852" i="1"/>
  <c r="J852" i="1"/>
  <c r="K852" i="1"/>
  <c r="L852" i="1"/>
  <c r="M852" i="1"/>
  <c r="N852" i="1"/>
  <c r="H853" i="1"/>
  <c r="I853" i="1"/>
  <c r="J853" i="1"/>
  <c r="K853" i="1"/>
  <c r="L853" i="1"/>
  <c r="M853" i="1"/>
  <c r="N853" i="1"/>
  <c r="H854" i="1"/>
  <c r="I854" i="1"/>
  <c r="J854" i="1"/>
  <c r="K854" i="1"/>
  <c r="L854" i="1"/>
  <c r="M854" i="1"/>
  <c r="N854" i="1"/>
  <c r="H855" i="1"/>
  <c r="I855" i="1"/>
  <c r="J855" i="1"/>
  <c r="K855" i="1"/>
  <c r="L855" i="1"/>
  <c r="M855" i="1"/>
  <c r="N855" i="1"/>
  <c r="H856" i="1"/>
  <c r="I856" i="1"/>
  <c r="J856" i="1"/>
  <c r="K856" i="1"/>
  <c r="L856" i="1"/>
  <c r="M856" i="1"/>
  <c r="N856" i="1"/>
  <c r="H857" i="1"/>
  <c r="I857" i="1"/>
  <c r="J857" i="1"/>
  <c r="K857" i="1"/>
  <c r="L857" i="1"/>
  <c r="M857" i="1"/>
  <c r="N857" i="1"/>
  <c r="H858" i="1"/>
  <c r="I858" i="1"/>
  <c r="J858" i="1"/>
  <c r="K858" i="1"/>
  <c r="L858" i="1"/>
  <c r="M858" i="1"/>
  <c r="N858" i="1"/>
  <c r="H859" i="1"/>
  <c r="I859" i="1"/>
  <c r="J859" i="1"/>
  <c r="K859" i="1"/>
  <c r="L859" i="1"/>
  <c r="M859" i="1"/>
  <c r="N859" i="1"/>
  <c r="H860" i="1"/>
  <c r="I860" i="1"/>
  <c r="J860" i="1"/>
  <c r="K860" i="1"/>
  <c r="L860" i="1"/>
  <c r="M860" i="1"/>
  <c r="N860" i="1"/>
  <c r="H861" i="1"/>
  <c r="I861" i="1"/>
  <c r="J861" i="1"/>
  <c r="K861" i="1"/>
  <c r="L861" i="1"/>
  <c r="M861" i="1"/>
  <c r="N861" i="1"/>
  <c r="H862" i="1"/>
  <c r="I862" i="1"/>
  <c r="J862" i="1"/>
  <c r="K862" i="1"/>
  <c r="L862" i="1"/>
  <c r="M862" i="1"/>
  <c r="N862" i="1"/>
  <c r="H863" i="1"/>
  <c r="I863" i="1"/>
  <c r="J863" i="1"/>
  <c r="K863" i="1"/>
  <c r="L863" i="1"/>
  <c r="M863" i="1"/>
  <c r="N863" i="1"/>
  <c r="H864" i="1"/>
  <c r="I864" i="1"/>
  <c r="J864" i="1"/>
  <c r="K864" i="1"/>
  <c r="L864" i="1"/>
  <c r="M864" i="1"/>
  <c r="N864" i="1"/>
  <c r="H865" i="1"/>
  <c r="I865" i="1"/>
  <c r="J865" i="1"/>
  <c r="K865" i="1"/>
  <c r="L865" i="1"/>
  <c r="M865" i="1"/>
  <c r="N865" i="1"/>
  <c r="H866" i="1"/>
  <c r="I866" i="1"/>
  <c r="J866" i="1"/>
  <c r="K866" i="1"/>
  <c r="L866" i="1"/>
  <c r="M866" i="1"/>
  <c r="N866" i="1"/>
  <c r="H867" i="1"/>
  <c r="I867" i="1"/>
  <c r="J867" i="1"/>
  <c r="K867" i="1"/>
  <c r="L867" i="1"/>
  <c r="M867" i="1"/>
  <c r="N867" i="1"/>
  <c r="H868" i="1"/>
  <c r="I868" i="1"/>
  <c r="J868" i="1"/>
  <c r="K868" i="1"/>
  <c r="L868" i="1"/>
  <c r="M868" i="1"/>
  <c r="N868" i="1"/>
  <c r="H869" i="1"/>
  <c r="I869" i="1"/>
  <c r="J869" i="1"/>
  <c r="K869" i="1"/>
  <c r="L869" i="1"/>
  <c r="M869" i="1"/>
  <c r="N869" i="1"/>
  <c r="H870" i="1"/>
  <c r="I870" i="1"/>
  <c r="J870" i="1"/>
  <c r="K870" i="1"/>
  <c r="L870" i="1"/>
  <c r="M870" i="1"/>
  <c r="N870" i="1"/>
  <c r="H871" i="1"/>
  <c r="I871" i="1"/>
  <c r="J871" i="1"/>
  <c r="K871" i="1"/>
  <c r="L871" i="1"/>
  <c r="M871" i="1"/>
  <c r="N871" i="1"/>
  <c r="H872" i="1"/>
  <c r="I872" i="1"/>
  <c r="J872" i="1"/>
  <c r="K872" i="1"/>
  <c r="L872" i="1"/>
  <c r="M872" i="1"/>
  <c r="N872" i="1"/>
  <c r="H873" i="1"/>
  <c r="I873" i="1"/>
  <c r="J873" i="1"/>
  <c r="K873" i="1"/>
  <c r="L873" i="1"/>
  <c r="M873" i="1"/>
  <c r="N873" i="1"/>
  <c r="H874" i="1"/>
  <c r="I874" i="1"/>
  <c r="J874" i="1"/>
  <c r="K874" i="1"/>
  <c r="L874" i="1"/>
  <c r="M874" i="1"/>
  <c r="N874" i="1"/>
  <c r="H875" i="1"/>
  <c r="I875" i="1"/>
  <c r="J875" i="1"/>
  <c r="K875" i="1"/>
  <c r="L875" i="1"/>
  <c r="M875" i="1"/>
  <c r="N875" i="1"/>
  <c r="H876" i="1"/>
  <c r="I876" i="1"/>
  <c r="J876" i="1"/>
  <c r="K876" i="1"/>
  <c r="L876" i="1"/>
  <c r="M876" i="1"/>
  <c r="N876" i="1"/>
  <c r="H877" i="1"/>
  <c r="I877" i="1"/>
  <c r="J877" i="1"/>
  <c r="K877" i="1"/>
  <c r="L877" i="1"/>
  <c r="M877" i="1"/>
  <c r="N877" i="1"/>
  <c r="H878" i="1"/>
  <c r="I878" i="1"/>
  <c r="J878" i="1"/>
  <c r="K878" i="1"/>
  <c r="L878" i="1"/>
  <c r="M878" i="1"/>
  <c r="N878" i="1"/>
  <c r="H879" i="1"/>
  <c r="I879" i="1"/>
  <c r="J879" i="1"/>
  <c r="K879" i="1"/>
  <c r="L879" i="1"/>
  <c r="M879" i="1"/>
  <c r="N879" i="1"/>
  <c r="H880" i="1"/>
  <c r="I880" i="1"/>
  <c r="J880" i="1"/>
  <c r="K880" i="1"/>
  <c r="L880" i="1"/>
  <c r="M880" i="1"/>
  <c r="N880" i="1"/>
  <c r="H881" i="1"/>
  <c r="I881" i="1"/>
  <c r="J881" i="1"/>
  <c r="K881" i="1"/>
  <c r="L881" i="1"/>
  <c r="M881" i="1"/>
  <c r="N881" i="1"/>
  <c r="H882" i="1"/>
  <c r="I882" i="1"/>
  <c r="J882" i="1"/>
  <c r="K882" i="1"/>
  <c r="L882" i="1"/>
  <c r="M882" i="1"/>
  <c r="N882" i="1"/>
  <c r="H883" i="1"/>
  <c r="I883" i="1"/>
  <c r="J883" i="1"/>
  <c r="K883" i="1"/>
  <c r="L883" i="1"/>
  <c r="M883" i="1"/>
  <c r="N883" i="1"/>
  <c r="H884" i="1"/>
  <c r="I884" i="1"/>
  <c r="J884" i="1"/>
  <c r="K884" i="1"/>
  <c r="L884" i="1"/>
  <c r="M884" i="1"/>
  <c r="N884" i="1"/>
  <c r="H885" i="1"/>
  <c r="I885" i="1"/>
  <c r="J885" i="1"/>
  <c r="K885" i="1"/>
  <c r="L885" i="1"/>
  <c r="M885" i="1"/>
  <c r="N885" i="1"/>
  <c r="H886" i="1"/>
  <c r="I886" i="1"/>
  <c r="J886" i="1"/>
  <c r="K886" i="1"/>
  <c r="L886" i="1"/>
  <c r="M886" i="1"/>
  <c r="N886" i="1"/>
  <c r="H887" i="1"/>
  <c r="I887" i="1"/>
  <c r="J887" i="1"/>
  <c r="K887" i="1"/>
  <c r="L887" i="1"/>
  <c r="M887" i="1"/>
  <c r="N887" i="1"/>
  <c r="H888" i="1"/>
  <c r="I888" i="1"/>
  <c r="J888" i="1"/>
  <c r="K888" i="1"/>
  <c r="L888" i="1"/>
  <c r="M888" i="1"/>
  <c r="N888" i="1"/>
  <c r="H889" i="1"/>
  <c r="I889" i="1"/>
  <c r="J889" i="1"/>
  <c r="K889" i="1"/>
  <c r="L889" i="1"/>
  <c r="M889" i="1"/>
  <c r="N889" i="1"/>
  <c r="H890" i="1"/>
  <c r="I890" i="1"/>
  <c r="J890" i="1"/>
  <c r="K890" i="1"/>
  <c r="L890" i="1"/>
  <c r="M890" i="1"/>
  <c r="N890" i="1"/>
  <c r="H891" i="1"/>
  <c r="I891" i="1"/>
  <c r="J891" i="1"/>
  <c r="K891" i="1"/>
  <c r="L891" i="1"/>
  <c r="M891" i="1"/>
  <c r="N891" i="1"/>
  <c r="H892" i="1"/>
  <c r="I892" i="1"/>
  <c r="J892" i="1"/>
  <c r="K892" i="1"/>
  <c r="L892" i="1"/>
  <c r="M892" i="1"/>
  <c r="N892" i="1"/>
  <c r="H893" i="1"/>
  <c r="I893" i="1"/>
  <c r="J893" i="1"/>
  <c r="K893" i="1"/>
  <c r="L893" i="1"/>
  <c r="M893" i="1"/>
  <c r="N893" i="1"/>
  <c r="H894" i="1"/>
  <c r="I894" i="1"/>
  <c r="J894" i="1"/>
  <c r="K894" i="1"/>
  <c r="L894" i="1"/>
  <c r="M894" i="1"/>
  <c r="N894" i="1"/>
  <c r="H895" i="1"/>
  <c r="I895" i="1"/>
  <c r="J895" i="1"/>
  <c r="K895" i="1"/>
  <c r="L895" i="1"/>
  <c r="M895" i="1"/>
  <c r="N895" i="1"/>
  <c r="H896" i="1"/>
  <c r="I896" i="1"/>
  <c r="J896" i="1"/>
  <c r="K896" i="1"/>
  <c r="L896" i="1"/>
  <c r="M896" i="1"/>
  <c r="N896" i="1"/>
  <c r="H897" i="1"/>
  <c r="I897" i="1"/>
  <c r="J897" i="1"/>
  <c r="K897" i="1"/>
  <c r="L897" i="1"/>
  <c r="M897" i="1"/>
  <c r="N897" i="1"/>
  <c r="H898" i="1"/>
  <c r="I898" i="1"/>
  <c r="J898" i="1"/>
  <c r="K898" i="1"/>
  <c r="L898" i="1"/>
  <c r="M898" i="1"/>
  <c r="N898" i="1"/>
  <c r="H899" i="1"/>
  <c r="I899" i="1"/>
  <c r="J899" i="1"/>
  <c r="K899" i="1"/>
  <c r="L899" i="1"/>
  <c r="M899" i="1"/>
  <c r="N899" i="1"/>
  <c r="H900" i="1"/>
  <c r="I900" i="1"/>
  <c r="J900" i="1"/>
  <c r="K900" i="1"/>
  <c r="L900" i="1"/>
  <c r="M900" i="1"/>
  <c r="N900" i="1"/>
  <c r="H901" i="1"/>
  <c r="I901" i="1"/>
  <c r="J901" i="1"/>
  <c r="K901" i="1"/>
  <c r="L901" i="1"/>
  <c r="M901" i="1"/>
  <c r="N901" i="1"/>
  <c r="H902" i="1"/>
  <c r="I902" i="1"/>
  <c r="J902" i="1"/>
  <c r="K902" i="1"/>
  <c r="L902" i="1"/>
  <c r="M902" i="1"/>
  <c r="N902" i="1"/>
  <c r="H903" i="1"/>
  <c r="I903" i="1"/>
  <c r="J903" i="1"/>
  <c r="K903" i="1"/>
  <c r="L903" i="1"/>
  <c r="M903" i="1"/>
  <c r="N903" i="1"/>
  <c r="H904" i="1"/>
  <c r="I904" i="1"/>
  <c r="J904" i="1"/>
  <c r="K904" i="1"/>
  <c r="L904" i="1"/>
  <c r="M904" i="1"/>
  <c r="N904" i="1"/>
  <c r="H905" i="1"/>
  <c r="I905" i="1"/>
  <c r="J905" i="1"/>
  <c r="K905" i="1"/>
  <c r="L905" i="1"/>
  <c r="M905" i="1"/>
  <c r="N905" i="1"/>
  <c r="H906" i="1"/>
  <c r="I906" i="1"/>
  <c r="J906" i="1"/>
  <c r="K906" i="1"/>
  <c r="L906" i="1"/>
  <c r="M906" i="1"/>
  <c r="N906" i="1"/>
  <c r="H907" i="1"/>
  <c r="I907" i="1"/>
  <c r="J907" i="1"/>
  <c r="K907" i="1"/>
  <c r="L907" i="1"/>
  <c r="M907" i="1"/>
  <c r="N907" i="1"/>
  <c r="H908" i="1"/>
  <c r="I908" i="1"/>
  <c r="J908" i="1"/>
  <c r="K908" i="1"/>
  <c r="L908" i="1"/>
  <c r="M908" i="1"/>
  <c r="N908" i="1"/>
  <c r="H909" i="1"/>
  <c r="I909" i="1"/>
  <c r="J909" i="1"/>
  <c r="K909" i="1"/>
  <c r="L909" i="1"/>
  <c r="M909" i="1"/>
  <c r="N909" i="1"/>
  <c r="H910" i="1"/>
  <c r="I910" i="1"/>
  <c r="J910" i="1"/>
  <c r="K910" i="1"/>
  <c r="L910" i="1"/>
  <c r="M910" i="1"/>
  <c r="N910" i="1"/>
  <c r="H911" i="1"/>
  <c r="I911" i="1"/>
  <c r="J911" i="1"/>
  <c r="K911" i="1"/>
  <c r="L911" i="1"/>
  <c r="M911" i="1"/>
  <c r="N911" i="1"/>
  <c r="H912" i="1"/>
  <c r="I912" i="1"/>
  <c r="J912" i="1"/>
  <c r="K912" i="1"/>
  <c r="L912" i="1"/>
  <c r="M912" i="1"/>
  <c r="N912" i="1"/>
  <c r="H913" i="1"/>
  <c r="I913" i="1"/>
  <c r="J913" i="1"/>
  <c r="K913" i="1"/>
  <c r="L913" i="1"/>
  <c r="M913" i="1"/>
  <c r="N913" i="1"/>
  <c r="H914" i="1"/>
  <c r="I914" i="1"/>
  <c r="J914" i="1"/>
  <c r="K914" i="1"/>
  <c r="L914" i="1"/>
  <c r="M914" i="1"/>
  <c r="N914" i="1"/>
  <c r="H915" i="1"/>
  <c r="I915" i="1"/>
  <c r="J915" i="1"/>
  <c r="K915" i="1"/>
  <c r="L915" i="1"/>
  <c r="M915" i="1"/>
  <c r="N915" i="1"/>
  <c r="H916" i="1"/>
  <c r="I916" i="1"/>
  <c r="J916" i="1"/>
  <c r="K916" i="1"/>
  <c r="L916" i="1"/>
  <c r="M916" i="1"/>
  <c r="N916" i="1"/>
  <c r="H917" i="1"/>
  <c r="I917" i="1"/>
  <c r="J917" i="1"/>
  <c r="K917" i="1"/>
  <c r="L917" i="1"/>
  <c r="M917" i="1"/>
  <c r="N917" i="1"/>
  <c r="H918" i="1"/>
  <c r="I918" i="1"/>
  <c r="J918" i="1"/>
  <c r="K918" i="1"/>
  <c r="L918" i="1"/>
  <c r="M918" i="1"/>
  <c r="N918" i="1"/>
  <c r="H919" i="1"/>
  <c r="I919" i="1"/>
  <c r="J919" i="1"/>
  <c r="K919" i="1"/>
  <c r="L919" i="1"/>
  <c r="M919" i="1"/>
  <c r="N919" i="1"/>
  <c r="H920" i="1"/>
  <c r="I920" i="1"/>
  <c r="J920" i="1"/>
  <c r="K920" i="1"/>
  <c r="L920" i="1"/>
  <c r="M920" i="1"/>
  <c r="N920" i="1"/>
  <c r="H921" i="1"/>
  <c r="I921" i="1"/>
  <c r="J921" i="1"/>
  <c r="K921" i="1"/>
  <c r="L921" i="1"/>
  <c r="M921" i="1"/>
  <c r="N921" i="1"/>
  <c r="H922" i="1"/>
  <c r="I922" i="1"/>
  <c r="J922" i="1"/>
  <c r="K922" i="1"/>
  <c r="L922" i="1"/>
  <c r="M922" i="1"/>
  <c r="N922" i="1"/>
  <c r="H923" i="1"/>
  <c r="I923" i="1"/>
  <c r="J923" i="1"/>
  <c r="K923" i="1"/>
  <c r="L923" i="1"/>
  <c r="M923" i="1"/>
  <c r="N923" i="1"/>
  <c r="H924" i="1"/>
  <c r="I924" i="1"/>
  <c r="J924" i="1"/>
  <c r="K924" i="1"/>
  <c r="L924" i="1"/>
  <c r="M924" i="1"/>
  <c r="N924" i="1"/>
  <c r="H925" i="1"/>
  <c r="I925" i="1"/>
  <c r="J925" i="1"/>
  <c r="K925" i="1"/>
  <c r="L925" i="1"/>
  <c r="M925" i="1"/>
  <c r="N925" i="1"/>
  <c r="H926" i="1"/>
  <c r="I926" i="1"/>
  <c r="J926" i="1"/>
  <c r="K926" i="1"/>
  <c r="L926" i="1"/>
  <c r="M926" i="1"/>
  <c r="N926" i="1"/>
  <c r="H927" i="1"/>
  <c r="I927" i="1"/>
  <c r="J927" i="1"/>
  <c r="K927" i="1"/>
  <c r="L927" i="1"/>
  <c r="M927" i="1"/>
  <c r="N927" i="1"/>
  <c r="H928" i="1"/>
  <c r="I928" i="1"/>
  <c r="J928" i="1"/>
  <c r="K928" i="1"/>
  <c r="L928" i="1"/>
  <c r="M928" i="1"/>
  <c r="N928" i="1"/>
  <c r="H929" i="1"/>
  <c r="I929" i="1"/>
  <c r="J929" i="1"/>
  <c r="K929" i="1"/>
  <c r="L929" i="1"/>
  <c r="M929" i="1"/>
  <c r="N929" i="1"/>
  <c r="H930" i="1"/>
  <c r="I930" i="1"/>
  <c r="J930" i="1"/>
  <c r="K930" i="1"/>
  <c r="L930" i="1"/>
  <c r="M930" i="1"/>
  <c r="N930" i="1"/>
  <c r="H931" i="1"/>
  <c r="I931" i="1"/>
  <c r="J931" i="1"/>
  <c r="K931" i="1"/>
  <c r="L931" i="1"/>
  <c r="M931" i="1"/>
  <c r="N931" i="1"/>
  <c r="H932" i="1"/>
  <c r="I932" i="1"/>
  <c r="J932" i="1"/>
  <c r="K932" i="1"/>
  <c r="L932" i="1"/>
  <c r="M932" i="1"/>
  <c r="N932" i="1"/>
  <c r="H933" i="1"/>
  <c r="I933" i="1"/>
  <c r="J933" i="1"/>
  <c r="K933" i="1"/>
  <c r="L933" i="1"/>
  <c r="M933" i="1"/>
  <c r="N933" i="1"/>
  <c r="H934" i="1"/>
  <c r="I934" i="1"/>
  <c r="J934" i="1"/>
  <c r="K934" i="1"/>
  <c r="L934" i="1"/>
  <c r="M934" i="1"/>
  <c r="N934" i="1"/>
  <c r="H935" i="1"/>
  <c r="I935" i="1"/>
  <c r="J935" i="1"/>
  <c r="K935" i="1"/>
  <c r="L935" i="1"/>
  <c r="M935" i="1"/>
  <c r="N935" i="1"/>
  <c r="H936" i="1"/>
  <c r="I936" i="1"/>
  <c r="J936" i="1"/>
  <c r="K936" i="1"/>
  <c r="L936" i="1"/>
  <c r="M936" i="1"/>
  <c r="N936" i="1"/>
  <c r="H937" i="1"/>
  <c r="I937" i="1"/>
  <c r="J937" i="1"/>
  <c r="K937" i="1"/>
  <c r="L937" i="1"/>
  <c r="M937" i="1"/>
  <c r="N937" i="1"/>
  <c r="H938" i="1"/>
  <c r="I938" i="1"/>
  <c r="J938" i="1"/>
  <c r="K938" i="1"/>
  <c r="L938" i="1"/>
  <c r="M938" i="1"/>
  <c r="N938" i="1"/>
  <c r="H939" i="1"/>
  <c r="I939" i="1"/>
  <c r="J939" i="1"/>
  <c r="K939" i="1"/>
  <c r="L939" i="1"/>
  <c r="M939" i="1"/>
  <c r="N939" i="1"/>
  <c r="H940" i="1"/>
  <c r="I940" i="1"/>
  <c r="J940" i="1"/>
  <c r="K940" i="1"/>
  <c r="L940" i="1"/>
  <c r="M940" i="1"/>
  <c r="N940" i="1"/>
  <c r="H941" i="1"/>
  <c r="I941" i="1"/>
  <c r="J941" i="1"/>
  <c r="K941" i="1"/>
  <c r="L941" i="1"/>
  <c r="M941" i="1"/>
  <c r="N941" i="1"/>
  <c r="H942" i="1"/>
  <c r="I942" i="1"/>
  <c r="J942" i="1"/>
  <c r="K942" i="1"/>
  <c r="L942" i="1"/>
  <c r="M942" i="1"/>
  <c r="N942" i="1"/>
  <c r="H943" i="1"/>
  <c r="I943" i="1"/>
  <c r="J943" i="1"/>
  <c r="K943" i="1"/>
  <c r="L943" i="1"/>
  <c r="M943" i="1"/>
  <c r="N943" i="1"/>
  <c r="H944" i="1"/>
  <c r="I944" i="1"/>
  <c r="J944" i="1"/>
  <c r="K944" i="1"/>
  <c r="L944" i="1"/>
  <c r="M944" i="1"/>
  <c r="N944" i="1"/>
  <c r="H945" i="1"/>
  <c r="I945" i="1"/>
  <c r="J945" i="1"/>
  <c r="K945" i="1"/>
  <c r="L945" i="1"/>
  <c r="M945" i="1"/>
  <c r="N945" i="1"/>
  <c r="H946" i="1"/>
  <c r="I946" i="1"/>
  <c r="J946" i="1"/>
  <c r="K946" i="1"/>
  <c r="L946" i="1"/>
  <c r="M946" i="1"/>
  <c r="N946" i="1"/>
  <c r="H947" i="1"/>
  <c r="I947" i="1"/>
  <c r="J947" i="1"/>
  <c r="K947" i="1"/>
  <c r="L947" i="1"/>
  <c r="M947" i="1"/>
  <c r="N947" i="1"/>
  <c r="H948" i="1"/>
  <c r="I948" i="1"/>
  <c r="J948" i="1"/>
  <c r="K948" i="1"/>
  <c r="L948" i="1"/>
  <c r="M948" i="1"/>
  <c r="N948" i="1"/>
  <c r="H949" i="1"/>
  <c r="I949" i="1"/>
  <c r="J949" i="1"/>
  <c r="K949" i="1"/>
  <c r="L949" i="1"/>
  <c r="M949" i="1"/>
  <c r="N949" i="1"/>
  <c r="H950" i="1"/>
  <c r="I950" i="1"/>
  <c r="J950" i="1"/>
  <c r="K950" i="1"/>
  <c r="L950" i="1"/>
  <c r="M950" i="1"/>
  <c r="N950" i="1"/>
  <c r="H951" i="1"/>
  <c r="I951" i="1"/>
  <c r="J951" i="1"/>
  <c r="K951" i="1"/>
  <c r="L951" i="1"/>
  <c r="M951" i="1"/>
  <c r="N951" i="1"/>
  <c r="H952" i="1"/>
  <c r="I952" i="1"/>
  <c r="J952" i="1"/>
  <c r="K952" i="1"/>
  <c r="L952" i="1"/>
  <c r="M952" i="1"/>
  <c r="N952" i="1"/>
  <c r="H953" i="1"/>
  <c r="I953" i="1"/>
  <c r="J953" i="1"/>
  <c r="K953" i="1"/>
  <c r="L953" i="1"/>
  <c r="M953" i="1"/>
  <c r="N953" i="1"/>
  <c r="H954" i="1"/>
  <c r="I954" i="1"/>
  <c r="J954" i="1"/>
  <c r="K954" i="1"/>
  <c r="L954" i="1"/>
  <c r="M954" i="1"/>
  <c r="N954" i="1"/>
  <c r="H955" i="1"/>
  <c r="I955" i="1"/>
  <c r="J955" i="1"/>
  <c r="K955" i="1"/>
  <c r="L955" i="1"/>
  <c r="M955" i="1"/>
  <c r="N955" i="1"/>
  <c r="H956" i="1"/>
  <c r="I956" i="1"/>
  <c r="J956" i="1"/>
  <c r="K956" i="1"/>
  <c r="L956" i="1"/>
  <c r="M956" i="1"/>
  <c r="N956" i="1"/>
  <c r="H957" i="1"/>
  <c r="I957" i="1"/>
  <c r="J957" i="1"/>
  <c r="K957" i="1"/>
  <c r="L957" i="1"/>
  <c r="M957" i="1"/>
  <c r="N957" i="1"/>
  <c r="H958" i="1"/>
  <c r="I958" i="1"/>
  <c r="J958" i="1"/>
  <c r="K958" i="1"/>
  <c r="L958" i="1"/>
  <c r="M958" i="1"/>
  <c r="N958" i="1"/>
  <c r="H959" i="1"/>
  <c r="I959" i="1"/>
  <c r="J959" i="1"/>
  <c r="K959" i="1"/>
  <c r="L959" i="1"/>
  <c r="M959" i="1"/>
  <c r="N959" i="1"/>
  <c r="H960" i="1"/>
  <c r="I960" i="1"/>
  <c r="J960" i="1"/>
  <c r="K960" i="1"/>
  <c r="L960" i="1"/>
  <c r="M960" i="1"/>
  <c r="N960" i="1"/>
  <c r="H961" i="1"/>
  <c r="I961" i="1"/>
  <c r="J961" i="1"/>
  <c r="K961" i="1"/>
  <c r="L961" i="1"/>
  <c r="M961" i="1"/>
  <c r="N961" i="1"/>
  <c r="H962" i="1"/>
  <c r="I962" i="1"/>
  <c r="J962" i="1"/>
  <c r="K962" i="1"/>
  <c r="L962" i="1"/>
  <c r="M962" i="1"/>
  <c r="N962" i="1"/>
  <c r="H963" i="1"/>
  <c r="I963" i="1"/>
  <c r="J963" i="1"/>
  <c r="K963" i="1"/>
  <c r="L963" i="1"/>
  <c r="M963" i="1"/>
  <c r="N963" i="1"/>
  <c r="H964" i="1"/>
  <c r="I964" i="1"/>
  <c r="J964" i="1"/>
  <c r="K964" i="1"/>
  <c r="L964" i="1"/>
  <c r="M964" i="1"/>
  <c r="N964" i="1"/>
  <c r="H965" i="1"/>
  <c r="I965" i="1"/>
  <c r="J965" i="1"/>
  <c r="K965" i="1"/>
  <c r="L965" i="1"/>
  <c r="M965" i="1"/>
  <c r="N965" i="1"/>
  <c r="H966" i="1"/>
  <c r="I966" i="1"/>
  <c r="J966" i="1"/>
  <c r="K966" i="1"/>
  <c r="L966" i="1"/>
  <c r="M966" i="1"/>
  <c r="N966" i="1"/>
  <c r="H967" i="1"/>
  <c r="I967" i="1"/>
  <c r="J967" i="1"/>
  <c r="K967" i="1"/>
  <c r="L967" i="1"/>
  <c r="M967" i="1"/>
  <c r="N967" i="1"/>
  <c r="H968" i="1"/>
  <c r="I968" i="1"/>
  <c r="J968" i="1"/>
  <c r="K968" i="1"/>
  <c r="L968" i="1"/>
  <c r="M968" i="1"/>
  <c r="N968" i="1"/>
  <c r="H969" i="1"/>
  <c r="I969" i="1"/>
  <c r="J969" i="1"/>
  <c r="K969" i="1"/>
  <c r="L969" i="1"/>
  <c r="M969" i="1"/>
  <c r="N969" i="1"/>
  <c r="H970" i="1"/>
  <c r="I970" i="1"/>
  <c r="J970" i="1"/>
  <c r="K970" i="1"/>
  <c r="L970" i="1"/>
  <c r="M970" i="1"/>
  <c r="N970" i="1"/>
  <c r="H971" i="1"/>
  <c r="I971" i="1"/>
  <c r="J971" i="1"/>
  <c r="K971" i="1"/>
  <c r="L971" i="1"/>
  <c r="M971" i="1"/>
  <c r="N971" i="1"/>
  <c r="H972" i="1"/>
  <c r="I972" i="1"/>
  <c r="J972" i="1"/>
  <c r="K972" i="1"/>
  <c r="L972" i="1"/>
  <c r="M972" i="1"/>
  <c r="N972" i="1"/>
  <c r="H973" i="1"/>
  <c r="I973" i="1"/>
  <c r="J973" i="1"/>
  <c r="K973" i="1"/>
  <c r="L973" i="1"/>
  <c r="M973" i="1"/>
  <c r="N973" i="1"/>
  <c r="H974" i="1"/>
  <c r="I974" i="1"/>
  <c r="J974" i="1"/>
  <c r="K974" i="1"/>
  <c r="L974" i="1"/>
  <c r="M974" i="1"/>
  <c r="N974" i="1"/>
  <c r="H975" i="1"/>
  <c r="I975" i="1"/>
  <c r="J975" i="1"/>
  <c r="K975" i="1"/>
  <c r="L975" i="1"/>
  <c r="M975" i="1"/>
  <c r="N975" i="1"/>
  <c r="H976" i="1"/>
  <c r="I976" i="1"/>
  <c r="J976" i="1"/>
  <c r="K976" i="1"/>
  <c r="L976" i="1"/>
  <c r="M976" i="1"/>
  <c r="N976" i="1"/>
  <c r="H977" i="1"/>
  <c r="I977" i="1"/>
  <c r="J977" i="1"/>
  <c r="K977" i="1"/>
  <c r="L977" i="1"/>
  <c r="M977" i="1"/>
  <c r="N977" i="1"/>
  <c r="H978" i="1"/>
  <c r="I978" i="1"/>
  <c r="J978" i="1"/>
  <c r="K978" i="1"/>
  <c r="L978" i="1"/>
  <c r="M978" i="1"/>
  <c r="N978" i="1"/>
  <c r="H979" i="1"/>
  <c r="I979" i="1"/>
  <c r="J979" i="1"/>
  <c r="K979" i="1"/>
  <c r="L979" i="1"/>
  <c r="M979" i="1"/>
  <c r="N979" i="1"/>
  <c r="H980" i="1"/>
  <c r="I980" i="1"/>
  <c r="J980" i="1"/>
  <c r="K980" i="1"/>
  <c r="L980" i="1"/>
  <c r="M980" i="1"/>
  <c r="N980" i="1"/>
  <c r="H981" i="1"/>
  <c r="I981" i="1"/>
  <c r="J981" i="1"/>
  <c r="K981" i="1"/>
  <c r="L981" i="1"/>
  <c r="M981" i="1"/>
  <c r="N981" i="1"/>
  <c r="H982" i="1"/>
  <c r="I982" i="1"/>
  <c r="J982" i="1"/>
  <c r="K982" i="1"/>
  <c r="L982" i="1"/>
  <c r="M982" i="1"/>
  <c r="N982" i="1"/>
  <c r="H983" i="1"/>
  <c r="I983" i="1"/>
  <c r="J983" i="1"/>
  <c r="K983" i="1"/>
  <c r="L983" i="1"/>
  <c r="M983" i="1"/>
  <c r="N983" i="1"/>
  <c r="H984" i="1"/>
  <c r="I984" i="1"/>
  <c r="J984" i="1"/>
  <c r="K984" i="1"/>
  <c r="L984" i="1"/>
  <c r="M984" i="1"/>
  <c r="N984" i="1"/>
  <c r="H985" i="1"/>
  <c r="I985" i="1"/>
  <c r="J985" i="1"/>
  <c r="K985" i="1"/>
  <c r="L985" i="1"/>
  <c r="M985" i="1"/>
  <c r="N985" i="1"/>
  <c r="H986" i="1"/>
  <c r="I986" i="1"/>
  <c r="J986" i="1"/>
  <c r="K986" i="1"/>
  <c r="L986" i="1"/>
  <c r="M986" i="1"/>
  <c r="N986" i="1"/>
  <c r="H987" i="1"/>
  <c r="I987" i="1"/>
  <c r="J987" i="1"/>
  <c r="K987" i="1"/>
  <c r="L987" i="1"/>
  <c r="M987" i="1"/>
  <c r="N987" i="1"/>
  <c r="H988" i="1"/>
  <c r="I988" i="1"/>
  <c r="J988" i="1"/>
  <c r="K988" i="1"/>
  <c r="L988" i="1"/>
  <c r="M988" i="1"/>
  <c r="N988" i="1"/>
  <c r="H989" i="1"/>
  <c r="I989" i="1"/>
  <c r="J989" i="1"/>
  <c r="K989" i="1"/>
  <c r="L989" i="1"/>
  <c r="M989" i="1"/>
  <c r="N989" i="1"/>
  <c r="H990" i="1"/>
  <c r="I990" i="1"/>
  <c r="J990" i="1"/>
  <c r="K990" i="1"/>
  <c r="L990" i="1"/>
  <c r="M990" i="1"/>
  <c r="N990" i="1"/>
  <c r="H991" i="1"/>
  <c r="I991" i="1"/>
  <c r="J991" i="1"/>
  <c r="K991" i="1"/>
  <c r="L991" i="1"/>
  <c r="M991" i="1"/>
  <c r="N991" i="1"/>
  <c r="H992" i="1"/>
  <c r="I992" i="1"/>
  <c r="J992" i="1"/>
  <c r="K992" i="1"/>
  <c r="L992" i="1"/>
  <c r="M992" i="1"/>
  <c r="N992" i="1"/>
  <c r="H993" i="1"/>
  <c r="I993" i="1"/>
  <c r="J993" i="1"/>
  <c r="K993" i="1"/>
  <c r="L993" i="1"/>
  <c r="M993" i="1"/>
  <c r="N993" i="1"/>
  <c r="H994" i="1"/>
  <c r="I994" i="1"/>
  <c r="J994" i="1"/>
  <c r="K994" i="1"/>
  <c r="L994" i="1"/>
  <c r="M994" i="1"/>
  <c r="N994" i="1"/>
  <c r="H995" i="1"/>
  <c r="I995" i="1"/>
  <c r="J995" i="1"/>
  <c r="K995" i="1"/>
  <c r="L995" i="1"/>
  <c r="M995" i="1"/>
  <c r="N995" i="1"/>
  <c r="H996" i="1"/>
  <c r="I996" i="1"/>
  <c r="J996" i="1"/>
  <c r="K996" i="1"/>
  <c r="L996" i="1"/>
  <c r="M996" i="1"/>
  <c r="N996" i="1"/>
  <c r="H997" i="1"/>
  <c r="I997" i="1"/>
  <c r="J997" i="1"/>
  <c r="K997" i="1"/>
  <c r="L997" i="1"/>
  <c r="M997" i="1"/>
  <c r="N997" i="1"/>
  <c r="H998" i="1"/>
  <c r="I998" i="1"/>
  <c r="J998" i="1"/>
  <c r="K998" i="1"/>
  <c r="L998" i="1"/>
  <c r="M998" i="1"/>
  <c r="N998" i="1"/>
  <c r="H999" i="1"/>
  <c r="I999" i="1"/>
  <c r="J999" i="1"/>
  <c r="K999" i="1"/>
  <c r="L999" i="1"/>
  <c r="M999" i="1"/>
  <c r="N999" i="1"/>
  <c r="H1000" i="1"/>
  <c r="I1000" i="1"/>
  <c r="J1000" i="1"/>
  <c r="K1000" i="1"/>
  <c r="L1000" i="1"/>
  <c r="M1000" i="1"/>
  <c r="N1000" i="1"/>
  <c r="H1001" i="1"/>
  <c r="I1001" i="1"/>
  <c r="J1001" i="1"/>
  <c r="K1001" i="1"/>
  <c r="L1001" i="1"/>
  <c r="M1001" i="1"/>
  <c r="N1001" i="1"/>
  <c r="H1002" i="1"/>
  <c r="I1002" i="1"/>
  <c r="J1002" i="1"/>
  <c r="K1002" i="1"/>
  <c r="L1002" i="1"/>
  <c r="M1002" i="1"/>
  <c r="N1002" i="1"/>
  <c r="H1003" i="1"/>
  <c r="I1003" i="1"/>
  <c r="J1003" i="1"/>
  <c r="K1003" i="1"/>
  <c r="L1003" i="1"/>
  <c r="M1003" i="1"/>
  <c r="N1003" i="1"/>
  <c r="H1004" i="1"/>
  <c r="I1004" i="1"/>
  <c r="J1004" i="1"/>
  <c r="K1004" i="1"/>
  <c r="L1004" i="1"/>
  <c r="M1004" i="1"/>
  <c r="N1004" i="1"/>
  <c r="H1005" i="1"/>
  <c r="I1005" i="1"/>
  <c r="J1005" i="1"/>
  <c r="K1005" i="1"/>
  <c r="L1005" i="1"/>
  <c r="M1005" i="1"/>
  <c r="N1005" i="1"/>
  <c r="H1006" i="1"/>
  <c r="I1006" i="1"/>
  <c r="J1006" i="1"/>
  <c r="K1006" i="1"/>
  <c r="L1006" i="1"/>
  <c r="M1006" i="1"/>
  <c r="N1006" i="1"/>
  <c r="H1007" i="1"/>
  <c r="I1007" i="1"/>
  <c r="J1007" i="1"/>
  <c r="K1007" i="1"/>
  <c r="L1007" i="1"/>
  <c r="M1007" i="1"/>
  <c r="N1007" i="1"/>
  <c r="H1008" i="1"/>
  <c r="I1008" i="1"/>
  <c r="J1008" i="1"/>
  <c r="K1008" i="1"/>
  <c r="L1008" i="1"/>
  <c r="M1008" i="1"/>
  <c r="N1008" i="1"/>
  <c r="H1009" i="1"/>
  <c r="I1009" i="1"/>
  <c r="J1009" i="1"/>
  <c r="K1009" i="1"/>
  <c r="L1009" i="1"/>
  <c r="M1009" i="1"/>
  <c r="N1009" i="1"/>
  <c r="H1010" i="1"/>
  <c r="I1010" i="1"/>
  <c r="J1010" i="1"/>
  <c r="K1010" i="1"/>
  <c r="L1010" i="1"/>
  <c r="M1010" i="1"/>
  <c r="N1010" i="1"/>
  <c r="H1011" i="1"/>
  <c r="I1011" i="1"/>
  <c r="J1011" i="1"/>
  <c r="K1011" i="1"/>
  <c r="L1011" i="1"/>
  <c r="M1011" i="1"/>
  <c r="N1011" i="1"/>
  <c r="H1012" i="1"/>
  <c r="I1012" i="1"/>
  <c r="J1012" i="1"/>
  <c r="K1012" i="1"/>
  <c r="L1012" i="1"/>
  <c r="M1012" i="1"/>
  <c r="N1012" i="1"/>
  <c r="H1013" i="1"/>
  <c r="I1013" i="1"/>
  <c r="J1013" i="1"/>
  <c r="K1013" i="1"/>
  <c r="L1013" i="1"/>
  <c r="M1013" i="1"/>
  <c r="N1013" i="1"/>
  <c r="H1014" i="1"/>
  <c r="I1014" i="1"/>
  <c r="J1014" i="1"/>
  <c r="K1014" i="1"/>
  <c r="L1014" i="1"/>
  <c r="M1014" i="1"/>
  <c r="N1014" i="1"/>
  <c r="H1015" i="1"/>
  <c r="I1015" i="1"/>
  <c r="J1015" i="1"/>
  <c r="K1015" i="1"/>
  <c r="L1015" i="1"/>
  <c r="M1015" i="1"/>
  <c r="N1015" i="1"/>
  <c r="H1016" i="1"/>
  <c r="I1016" i="1"/>
  <c r="J1016" i="1"/>
  <c r="K1016" i="1"/>
  <c r="L1016" i="1"/>
  <c r="M1016" i="1"/>
  <c r="N1016" i="1"/>
  <c r="H1017" i="1"/>
  <c r="I1017" i="1"/>
  <c r="J1017" i="1"/>
  <c r="K1017" i="1"/>
  <c r="L1017" i="1"/>
  <c r="M1017" i="1"/>
  <c r="N1017" i="1"/>
  <c r="H1018" i="1"/>
  <c r="I1018" i="1"/>
  <c r="J1018" i="1"/>
  <c r="K1018" i="1"/>
  <c r="L1018" i="1"/>
  <c r="M1018" i="1"/>
  <c r="N1018" i="1"/>
  <c r="H1019" i="1"/>
  <c r="I1019" i="1"/>
  <c r="J1019" i="1"/>
  <c r="K1019" i="1"/>
  <c r="L1019" i="1"/>
  <c r="M1019" i="1"/>
  <c r="N1019" i="1"/>
  <c r="H1020" i="1"/>
  <c r="I1020" i="1"/>
  <c r="J1020" i="1"/>
  <c r="K1020" i="1"/>
  <c r="L1020" i="1"/>
  <c r="M1020" i="1"/>
  <c r="N1020" i="1"/>
  <c r="H1021" i="1"/>
  <c r="I1021" i="1"/>
  <c r="J1021" i="1"/>
  <c r="K1021" i="1"/>
  <c r="L1021" i="1"/>
  <c r="M1021" i="1"/>
  <c r="N1021" i="1"/>
  <c r="H1022" i="1"/>
  <c r="I1022" i="1"/>
  <c r="J1022" i="1"/>
  <c r="K1022" i="1"/>
  <c r="L1022" i="1"/>
  <c r="M1022" i="1"/>
  <c r="N1022" i="1"/>
  <c r="H1023" i="1"/>
  <c r="I1023" i="1"/>
  <c r="J1023" i="1"/>
  <c r="K1023" i="1"/>
  <c r="L1023" i="1"/>
  <c r="M1023" i="1"/>
  <c r="N1023" i="1"/>
  <c r="H1024" i="1"/>
  <c r="I1024" i="1"/>
  <c r="J1024" i="1"/>
  <c r="K1024" i="1"/>
  <c r="L1024" i="1"/>
  <c r="M1024" i="1"/>
  <c r="N1024" i="1"/>
  <c r="H1025" i="1"/>
  <c r="I1025" i="1"/>
  <c r="J1025" i="1"/>
  <c r="K1025" i="1"/>
  <c r="L1025" i="1"/>
  <c r="M1025" i="1"/>
  <c r="N1025" i="1"/>
  <c r="H1026" i="1"/>
  <c r="I1026" i="1"/>
  <c r="J1026" i="1"/>
  <c r="K1026" i="1"/>
  <c r="L1026" i="1"/>
  <c r="M1026" i="1"/>
  <c r="N1026" i="1"/>
  <c r="H1027" i="1"/>
  <c r="I1027" i="1"/>
  <c r="J1027" i="1"/>
  <c r="K1027" i="1"/>
  <c r="L1027" i="1"/>
  <c r="M1027" i="1"/>
  <c r="N1027" i="1"/>
  <c r="H1028" i="1"/>
  <c r="I1028" i="1"/>
  <c r="J1028" i="1"/>
  <c r="K1028" i="1"/>
  <c r="L1028" i="1"/>
  <c r="M1028" i="1"/>
  <c r="N1028" i="1"/>
  <c r="H1029" i="1"/>
  <c r="I1029" i="1"/>
  <c r="J1029" i="1"/>
  <c r="K1029" i="1"/>
  <c r="L1029" i="1"/>
  <c r="M1029" i="1"/>
  <c r="N1029" i="1"/>
  <c r="H1030" i="1"/>
  <c r="I1030" i="1"/>
  <c r="J1030" i="1"/>
  <c r="K1030" i="1"/>
  <c r="L1030" i="1"/>
  <c r="M1030" i="1"/>
  <c r="N1030" i="1"/>
  <c r="H1031" i="1"/>
  <c r="I1031" i="1"/>
  <c r="J1031" i="1"/>
  <c r="K1031" i="1"/>
  <c r="L1031" i="1"/>
  <c r="M1031" i="1"/>
  <c r="N1031" i="1"/>
  <c r="H1032" i="1"/>
  <c r="I1032" i="1"/>
  <c r="J1032" i="1"/>
  <c r="K1032" i="1"/>
  <c r="L1032" i="1"/>
  <c r="M1032" i="1"/>
  <c r="N1032" i="1"/>
  <c r="H1033" i="1"/>
  <c r="I1033" i="1"/>
  <c r="J1033" i="1"/>
  <c r="K1033" i="1"/>
  <c r="L1033" i="1"/>
  <c r="M1033" i="1"/>
  <c r="N1033" i="1"/>
  <c r="H1034" i="1"/>
  <c r="I1034" i="1"/>
  <c r="J1034" i="1"/>
  <c r="K1034" i="1"/>
  <c r="L1034" i="1"/>
  <c r="M1034" i="1"/>
  <c r="N1034" i="1"/>
  <c r="H1035" i="1"/>
  <c r="I1035" i="1"/>
  <c r="J1035" i="1"/>
  <c r="K1035" i="1"/>
  <c r="L1035" i="1"/>
  <c r="M1035" i="1"/>
  <c r="N1035" i="1"/>
  <c r="H1036" i="1"/>
  <c r="I1036" i="1"/>
  <c r="J1036" i="1"/>
  <c r="K1036" i="1"/>
  <c r="L1036" i="1"/>
  <c r="M1036" i="1"/>
  <c r="N1036" i="1"/>
  <c r="H1037" i="1"/>
  <c r="I1037" i="1"/>
  <c r="J1037" i="1"/>
  <c r="K1037" i="1"/>
  <c r="L1037" i="1"/>
  <c r="M1037" i="1"/>
  <c r="N1037" i="1"/>
  <c r="H1038" i="1"/>
  <c r="I1038" i="1"/>
  <c r="J1038" i="1"/>
  <c r="K1038" i="1"/>
  <c r="L1038" i="1"/>
  <c r="M1038" i="1"/>
  <c r="N1038" i="1"/>
  <c r="H1039" i="1"/>
  <c r="I1039" i="1"/>
  <c r="J1039" i="1"/>
  <c r="K1039" i="1"/>
  <c r="L1039" i="1"/>
  <c r="M1039" i="1"/>
  <c r="N1039" i="1"/>
  <c r="H1040" i="1"/>
  <c r="I1040" i="1"/>
  <c r="J1040" i="1"/>
  <c r="K1040" i="1"/>
  <c r="L1040" i="1"/>
  <c r="M1040" i="1"/>
  <c r="N1040" i="1"/>
  <c r="H1041" i="1"/>
  <c r="I1041" i="1"/>
  <c r="J1041" i="1"/>
  <c r="K1041" i="1"/>
  <c r="L1041" i="1"/>
  <c r="M1041" i="1"/>
  <c r="N1041" i="1"/>
  <c r="H1042" i="1"/>
  <c r="I1042" i="1"/>
  <c r="J1042" i="1"/>
  <c r="K1042" i="1"/>
  <c r="L1042" i="1"/>
  <c r="M1042" i="1"/>
  <c r="N1042" i="1"/>
  <c r="H1043" i="1"/>
  <c r="I1043" i="1"/>
  <c r="J1043" i="1"/>
  <c r="K1043" i="1"/>
  <c r="L1043" i="1"/>
  <c r="M1043" i="1"/>
  <c r="N1043" i="1"/>
  <c r="H1044" i="1"/>
  <c r="I1044" i="1"/>
  <c r="J1044" i="1"/>
  <c r="K1044" i="1"/>
  <c r="L1044" i="1"/>
  <c r="M1044" i="1"/>
  <c r="N1044" i="1"/>
  <c r="H1045" i="1"/>
  <c r="I1045" i="1"/>
  <c r="J1045" i="1"/>
  <c r="K1045" i="1"/>
  <c r="L1045" i="1"/>
  <c r="M1045" i="1"/>
  <c r="N1045" i="1"/>
  <c r="H1046" i="1"/>
  <c r="I1046" i="1"/>
  <c r="J1046" i="1"/>
  <c r="K1046" i="1"/>
  <c r="L1046" i="1"/>
  <c r="M1046" i="1"/>
  <c r="N1046" i="1"/>
  <c r="H1047" i="1"/>
  <c r="I1047" i="1"/>
  <c r="J1047" i="1"/>
  <c r="K1047" i="1"/>
  <c r="L1047" i="1"/>
  <c r="M1047" i="1"/>
  <c r="N1047" i="1"/>
  <c r="H1048" i="1"/>
  <c r="I1048" i="1"/>
  <c r="J1048" i="1"/>
  <c r="K1048" i="1"/>
  <c r="L1048" i="1"/>
  <c r="M1048" i="1"/>
  <c r="N1048" i="1"/>
  <c r="H1049" i="1"/>
  <c r="I1049" i="1"/>
  <c r="J1049" i="1"/>
  <c r="K1049" i="1"/>
  <c r="L1049" i="1"/>
  <c r="M1049" i="1"/>
  <c r="N1049" i="1"/>
  <c r="H1050" i="1"/>
  <c r="I1050" i="1"/>
  <c r="J1050" i="1"/>
  <c r="K1050" i="1"/>
  <c r="L1050" i="1"/>
  <c r="M1050" i="1"/>
  <c r="N1050" i="1"/>
  <c r="H1051" i="1"/>
  <c r="I1051" i="1"/>
  <c r="J1051" i="1"/>
  <c r="K1051" i="1"/>
  <c r="L1051" i="1"/>
  <c r="M1051" i="1"/>
  <c r="N1051" i="1"/>
  <c r="H1052" i="1"/>
  <c r="I1052" i="1"/>
  <c r="J1052" i="1"/>
  <c r="K1052" i="1"/>
  <c r="L1052" i="1"/>
  <c r="M1052" i="1"/>
  <c r="N1052" i="1"/>
  <c r="H1053" i="1"/>
  <c r="I1053" i="1"/>
  <c r="J1053" i="1"/>
  <c r="K1053" i="1"/>
  <c r="L1053" i="1"/>
  <c r="M1053" i="1"/>
  <c r="N1053" i="1"/>
  <c r="H1054" i="1"/>
  <c r="I1054" i="1"/>
  <c r="J1054" i="1"/>
  <c r="K1054" i="1"/>
  <c r="L1054" i="1"/>
  <c r="M1054" i="1"/>
  <c r="N1054" i="1"/>
  <c r="H1055" i="1"/>
  <c r="I1055" i="1"/>
  <c r="J1055" i="1"/>
  <c r="K1055" i="1"/>
  <c r="L1055" i="1"/>
  <c r="M1055" i="1"/>
  <c r="N1055" i="1"/>
  <c r="H1056" i="1"/>
  <c r="I1056" i="1"/>
  <c r="J1056" i="1"/>
  <c r="K1056" i="1"/>
  <c r="L1056" i="1"/>
  <c r="M1056" i="1"/>
  <c r="N1056" i="1"/>
  <c r="H1057" i="1"/>
  <c r="I1057" i="1"/>
  <c r="J1057" i="1"/>
  <c r="K1057" i="1"/>
  <c r="L1057" i="1"/>
  <c r="M1057" i="1"/>
  <c r="N1057" i="1"/>
  <c r="H1058" i="1"/>
  <c r="I1058" i="1"/>
  <c r="J1058" i="1"/>
  <c r="K1058" i="1"/>
  <c r="L1058" i="1"/>
  <c r="M1058" i="1"/>
  <c r="N1058" i="1"/>
  <c r="H1059" i="1"/>
  <c r="I1059" i="1"/>
  <c r="J1059" i="1"/>
  <c r="K1059" i="1"/>
  <c r="L1059" i="1"/>
  <c r="M1059" i="1"/>
  <c r="N1059" i="1"/>
  <c r="H1060" i="1"/>
  <c r="I1060" i="1"/>
  <c r="J1060" i="1"/>
  <c r="K1060" i="1"/>
  <c r="L1060" i="1"/>
  <c r="M1060" i="1"/>
  <c r="N1060" i="1"/>
  <c r="H1061" i="1"/>
  <c r="I1061" i="1"/>
  <c r="J1061" i="1"/>
  <c r="K1061" i="1"/>
  <c r="L1061" i="1"/>
  <c r="M1061" i="1"/>
  <c r="N1061" i="1"/>
  <c r="H1062" i="1"/>
  <c r="I1062" i="1"/>
  <c r="J1062" i="1"/>
  <c r="K1062" i="1"/>
  <c r="L1062" i="1"/>
  <c r="M1062" i="1"/>
  <c r="N1062" i="1"/>
  <c r="H1063" i="1"/>
  <c r="I1063" i="1"/>
  <c r="J1063" i="1"/>
  <c r="K1063" i="1"/>
  <c r="L1063" i="1"/>
  <c r="M1063" i="1"/>
  <c r="N1063" i="1"/>
  <c r="H1064" i="1"/>
  <c r="I1064" i="1"/>
  <c r="J1064" i="1"/>
  <c r="K1064" i="1"/>
  <c r="L1064" i="1"/>
  <c r="M1064" i="1"/>
  <c r="N1064" i="1"/>
  <c r="H1065" i="1"/>
  <c r="I1065" i="1"/>
  <c r="J1065" i="1"/>
  <c r="K1065" i="1"/>
  <c r="L1065" i="1"/>
  <c r="M1065" i="1"/>
  <c r="N1065" i="1"/>
  <c r="H1066" i="1"/>
  <c r="I1066" i="1"/>
  <c r="J1066" i="1"/>
  <c r="K1066" i="1"/>
  <c r="L1066" i="1"/>
  <c r="M1066" i="1"/>
  <c r="N1066" i="1"/>
  <c r="H1067" i="1"/>
  <c r="I1067" i="1"/>
  <c r="J1067" i="1"/>
  <c r="K1067" i="1"/>
  <c r="L1067" i="1"/>
  <c r="M1067" i="1"/>
  <c r="N1067" i="1"/>
  <c r="H1068" i="1"/>
  <c r="I1068" i="1"/>
  <c r="J1068" i="1"/>
  <c r="K1068" i="1"/>
  <c r="L1068" i="1"/>
  <c r="M1068" i="1"/>
  <c r="N1068" i="1"/>
  <c r="H1069" i="1"/>
  <c r="I1069" i="1"/>
  <c r="J1069" i="1"/>
  <c r="K1069" i="1"/>
  <c r="L1069" i="1"/>
  <c r="M1069" i="1"/>
  <c r="N1069" i="1"/>
  <c r="H1070" i="1"/>
  <c r="I1070" i="1"/>
  <c r="J1070" i="1"/>
  <c r="K1070" i="1"/>
  <c r="L1070" i="1"/>
  <c r="M1070" i="1"/>
  <c r="N1070" i="1"/>
  <c r="H1071" i="1"/>
  <c r="I1071" i="1"/>
  <c r="J1071" i="1"/>
  <c r="K1071" i="1"/>
  <c r="L1071" i="1"/>
  <c r="M1071" i="1"/>
  <c r="N1071" i="1"/>
  <c r="H1072" i="1"/>
  <c r="I1072" i="1"/>
  <c r="J1072" i="1"/>
  <c r="K1072" i="1"/>
  <c r="L1072" i="1"/>
  <c r="M1072" i="1"/>
  <c r="N1072" i="1"/>
  <c r="H1073" i="1"/>
  <c r="I1073" i="1"/>
  <c r="J1073" i="1"/>
  <c r="K1073" i="1"/>
  <c r="L1073" i="1"/>
  <c r="M1073" i="1"/>
  <c r="N1073" i="1"/>
  <c r="H1074" i="1"/>
  <c r="I1074" i="1"/>
  <c r="J1074" i="1"/>
  <c r="K1074" i="1"/>
  <c r="L1074" i="1"/>
  <c r="M1074" i="1"/>
  <c r="N1074" i="1"/>
  <c r="H1075" i="1"/>
  <c r="I1075" i="1"/>
  <c r="J1075" i="1"/>
  <c r="K1075" i="1"/>
  <c r="L1075" i="1"/>
  <c r="M1075" i="1"/>
  <c r="N1075" i="1"/>
  <c r="H1076" i="1"/>
  <c r="I1076" i="1"/>
  <c r="J1076" i="1"/>
  <c r="K1076" i="1"/>
  <c r="L1076" i="1"/>
  <c r="M1076" i="1"/>
  <c r="N1076" i="1"/>
  <c r="H1077" i="1"/>
  <c r="I1077" i="1"/>
  <c r="J1077" i="1"/>
  <c r="K1077" i="1"/>
  <c r="L1077" i="1"/>
  <c r="M1077" i="1"/>
  <c r="N1077" i="1"/>
  <c r="H1078" i="1"/>
  <c r="I1078" i="1"/>
  <c r="J1078" i="1"/>
  <c r="K1078" i="1"/>
  <c r="L1078" i="1"/>
  <c r="M1078" i="1"/>
  <c r="N1078" i="1"/>
  <c r="H1079" i="1"/>
  <c r="I1079" i="1"/>
  <c r="J1079" i="1"/>
  <c r="K1079" i="1"/>
  <c r="L1079" i="1"/>
  <c r="M1079" i="1"/>
  <c r="N1079" i="1"/>
  <c r="H1080" i="1"/>
  <c r="I1080" i="1"/>
  <c r="J1080" i="1"/>
  <c r="K1080" i="1"/>
  <c r="L1080" i="1"/>
  <c r="M1080" i="1"/>
  <c r="N1080" i="1"/>
  <c r="H1081" i="1"/>
  <c r="I1081" i="1"/>
  <c r="J1081" i="1"/>
  <c r="K1081" i="1"/>
  <c r="L1081" i="1"/>
  <c r="M1081" i="1"/>
  <c r="N1081" i="1"/>
  <c r="H1082" i="1"/>
  <c r="I1082" i="1"/>
  <c r="J1082" i="1"/>
  <c r="K1082" i="1"/>
  <c r="L1082" i="1"/>
  <c r="M1082" i="1"/>
  <c r="N1082" i="1"/>
  <c r="H1083" i="1"/>
  <c r="I1083" i="1"/>
  <c r="J1083" i="1"/>
  <c r="K1083" i="1"/>
  <c r="L1083" i="1"/>
  <c r="M1083" i="1"/>
  <c r="N1083" i="1"/>
  <c r="H1084" i="1"/>
  <c r="I1084" i="1"/>
  <c r="J1084" i="1"/>
  <c r="K1084" i="1"/>
  <c r="L1084" i="1"/>
  <c r="M1084" i="1"/>
  <c r="N1084" i="1"/>
  <c r="H1085" i="1"/>
  <c r="I1085" i="1"/>
  <c r="J1085" i="1"/>
  <c r="K1085" i="1"/>
  <c r="L1085" i="1"/>
  <c r="M1085" i="1"/>
  <c r="N1085" i="1"/>
  <c r="H1086" i="1"/>
  <c r="I1086" i="1"/>
  <c r="J1086" i="1"/>
  <c r="K1086" i="1"/>
  <c r="L1086" i="1"/>
  <c r="M1086" i="1"/>
  <c r="N1086" i="1"/>
  <c r="H1087" i="1"/>
  <c r="I1087" i="1"/>
  <c r="J1087" i="1"/>
  <c r="K1087" i="1"/>
  <c r="L1087" i="1"/>
  <c r="M1087" i="1"/>
  <c r="N1087" i="1"/>
  <c r="H1088" i="1"/>
  <c r="I1088" i="1"/>
  <c r="J1088" i="1"/>
  <c r="K1088" i="1"/>
  <c r="L1088" i="1"/>
  <c r="M1088" i="1"/>
  <c r="N1088" i="1"/>
  <c r="H1089" i="1"/>
  <c r="I1089" i="1"/>
  <c r="J1089" i="1"/>
  <c r="K1089" i="1"/>
  <c r="L1089" i="1"/>
  <c r="M1089" i="1"/>
  <c r="N1089" i="1"/>
  <c r="H1090" i="1"/>
  <c r="I1090" i="1"/>
  <c r="J1090" i="1"/>
  <c r="K1090" i="1"/>
  <c r="L1090" i="1"/>
  <c r="M1090" i="1"/>
  <c r="N1090" i="1"/>
  <c r="H1091" i="1"/>
  <c r="I1091" i="1"/>
  <c r="J1091" i="1"/>
  <c r="K1091" i="1"/>
  <c r="L1091" i="1"/>
  <c r="M1091" i="1"/>
  <c r="N1091" i="1"/>
  <c r="H1092" i="1"/>
  <c r="I1092" i="1"/>
  <c r="J1092" i="1"/>
  <c r="K1092" i="1"/>
  <c r="L1092" i="1"/>
  <c r="M1092" i="1"/>
  <c r="N1092" i="1"/>
  <c r="H1093" i="1"/>
  <c r="I1093" i="1"/>
  <c r="J1093" i="1"/>
  <c r="K1093" i="1"/>
  <c r="L1093" i="1"/>
  <c r="M1093" i="1"/>
  <c r="N1093" i="1"/>
  <c r="H1094" i="1"/>
  <c r="I1094" i="1"/>
  <c r="J1094" i="1"/>
  <c r="K1094" i="1"/>
  <c r="L1094" i="1"/>
  <c r="M1094" i="1"/>
  <c r="N1094" i="1"/>
  <c r="H1095" i="1"/>
  <c r="I1095" i="1"/>
  <c r="J1095" i="1"/>
  <c r="K1095" i="1"/>
  <c r="L1095" i="1"/>
  <c r="M1095" i="1"/>
  <c r="N1095" i="1"/>
  <c r="H1096" i="1"/>
  <c r="I1096" i="1"/>
  <c r="J1096" i="1"/>
  <c r="K1096" i="1"/>
  <c r="L1096" i="1"/>
  <c r="M1096" i="1"/>
  <c r="N1096" i="1"/>
  <c r="H1097" i="1"/>
  <c r="I1097" i="1"/>
  <c r="J1097" i="1"/>
  <c r="K1097" i="1"/>
  <c r="L1097" i="1"/>
  <c r="M1097" i="1"/>
  <c r="N1097" i="1"/>
  <c r="H1098" i="1"/>
  <c r="I1098" i="1"/>
  <c r="J1098" i="1"/>
  <c r="K1098" i="1"/>
  <c r="L1098" i="1"/>
  <c r="M1098" i="1"/>
  <c r="N1098" i="1"/>
  <c r="H1099" i="1"/>
  <c r="I1099" i="1"/>
  <c r="J1099" i="1"/>
  <c r="K1099" i="1"/>
  <c r="L1099" i="1"/>
  <c r="M1099" i="1"/>
  <c r="N1099" i="1"/>
  <c r="H1100" i="1"/>
  <c r="I1100" i="1"/>
  <c r="J1100" i="1"/>
  <c r="K1100" i="1"/>
  <c r="L1100" i="1"/>
  <c r="M1100" i="1"/>
  <c r="N1100" i="1"/>
  <c r="H1101" i="1"/>
  <c r="I1101" i="1"/>
  <c r="J1101" i="1"/>
  <c r="K1101" i="1"/>
  <c r="L1101" i="1"/>
  <c r="M1101" i="1"/>
  <c r="N1101" i="1"/>
  <c r="H1102" i="1"/>
  <c r="I1102" i="1"/>
  <c r="J1102" i="1"/>
  <c r="K1102" i="1"/>
  <c r="L1102" i="1"/>
  <c r="M1102" i="1"/>
  <c r="N1102" i="1"/>
  <c r="H1103" i="1"/>
  <c r="I1103" i="1"/>
  <c r="J1103" i="1"/>
  <c r="K1103" i="1"/>
  <c r="L1103" i="1"/>
  <c r="M1103" i="1"/>
  <c r="N1103" i="1"/>
  <c r="H1104" i="1"/>
  <c r="I1104" i="1"/>
  <c r="J1104" i="1"/>
  <c r="K1104" i="1"/>
  <c r="L1104" i="1"/>
  <c r="M1104" i="1"/>
  <c r="N1104" i="1"/>
  <c r="H1105" i="1"/>
  <c r="I1105" i="1"/>
  <c r="J1105" i="1"/>
  <c r="K1105" i="1"/>
  <c r="L1105" i="1"/>
  <c r="M1105" i="1"/>
  <c r="N1105" i="1"/>
  <c r="H1106" i="1"/>
  <c r="I1106" i="1"/>
  <c r="J1106" i="1"/>
  <c r="K1106" i="1"/>
  <c r="L1106" i="1"/>
  <c r="M1106" i="1"/>
  <c r="N1106" i="1"/>
  <c r="H1107" i="1"/>
  <c r="I1107" i="1"/>
  <c r="J1107" i="1"/>
  <c r="K1107" i="1"/>
  <c r="L1107" i="1"/>
  <c r="M1107" i="1"/>
  <c r="N1107" i="1"/>
  <c r="H1108" i="1"/>
  <c r="I1108" i="1"/>
  <c r="J1108" i="1"/>
  <c r="K1108" i="1"/>
  <c r="L1108" i="1"/>
  <c r="M1108" i="1"/>
  <c r="N1108" i="1"/>
  <c r="H1109" i="1"/>
  <c r="I1109" i="1"/>
  <c r="J1109" i="1"/>
  <c r="K1109" i="1"/>
  <c r="L1109" i="1"/>
  <c r="M1109" i="1"/>
  <c r="N1109" i="1"/>
  <c r="H1110" i="1"/>
  <c r="I1110" i="1"/>
  <c r="J1110" i="1"/>
  <c r="K1110" i="1"/>
  <c r="L1110" i="1"/>
  <c r="M1110" i="1"/>
  <c r="N1110" i="1"/>
  <c r="H1111" i="1"/>
  <c r="I1111" i="1"/>
  <c r="J1111" i="1"/>
  <c r="K1111" i="1"/>
  <c r="L1111" i="1"/>
  <c r="M1111" i="1"/>
  <c r="N1111" i="1"/>
  <c r="H1112" i="1"/>
  <c r="I1112" i="1"/>
  <c r="J1112" i="1"/>
  <c r="K1112" i="1"/>
  <c r="L1112" i="1"/>
  <c r="M1112" i="1"/>
  <c r="N1112" i="1"/>
  <c r="H1113" i="1"/>
  <c r="I1113" i="1"/>
  <c r="J1113" i="1"/>
  <c r="K1113" i="1"/>
  <c r="L1113" i="1"/>
  <c r="M1113" i="1"/>
  <c r="N1113" i="1"/>
  <c r="H1114" i="1"/>
  <c r="I1114" i="1"/>
  <c r="J1114" i="1"/>
  <c r="K1114" i="1"/>
  <c r="L1114" i="1"/>
  <c r="M1114" i="1"/>
  <c r="N1114" i="1"/>
  <c r="H1115" i="1"/>
  <c r="I1115" i="1"/>
  <c r="J1115" i="1"/>
  <c r="K1115" i="1"/>
  <c r="L1115" i="1"/>
  <c r="M1115" i="1"/>
  <c r="N1115" i="1"/>
  <c r="H1116" i="1"/>
  <c r="I1116" i="1"/>
  <c r="J1116" i="1"/>
  <c r="K1116" i="1"/>
  <c r="L1116" i="1"/>
  <c r="M1116" i="1"/>
  <c r="N1116" i="1"/>
  <c r="H1117" i="1"/>
  <c r="I1117" i="1"/>
  <c r="J1117" i="1"/>
  <c r="K1117" i="1"/>
  <c r="L1117" i="1"/>
  <c r="M1117" i="1"/>
  <c r="N1117" i="1"/>
  <c r="H1118" i="1"/>
  <c r="I1118" i="1"/>
  <c r="J1118" i="1"/>
  <c r="K1118" i="1"/>
  <c r="L1118" i="1"/>
  <c r="M1118" i="1"/>
  <c r="N1118" i="1"/>
  <c r="H1119" i="1"/>
  <c r="I1119" i="1"/>
  <c r="J1119" i="1"/>
  <c r="K1119" i="1"/>
  <c r="L1119" i="1"/>
  <c r="M1119" i="1"/>
  <c r="N1119" i="1"/>
  <c r="H1120" i="1"/>
  <c r="I1120" i="1"/>
  <c r="J1120" i="1"/>
  <c r="K1120" i="1"/>
  <c r="L1120" i="1"/>
  <c r="M1120" i="1"/>
  <c r="N1120" i="1"/>
  <c r="H1121" i="1"/>
  <c r="I1121" i="1"/>
  <c r="J1121" i="1"/>
  <c r="K1121" i="1"/>
  <c r="L1121" i="1"/>
  <c r="M1121" i="1"/>
  <c r="N1121" i="1"/>
  <c r="H1122" i="1"/>
  <c r="I1122" i="1"/>
  <c r="J1122" i="1"/>
  <c r="K1122" i="1"/>
  <c r="L1122" i="1"/>
  <c r="M1122" i="1"/>
  <c r="N1122" i="1"/>
  <c r="H1123" i="1"/>
  <c r="I1123" i="1"/>
  <c r="J1123" i="1"/>
  <c r="K1123" i="1"/>
  <c r="L1123" i="1"/>
  <c r="M1123" i="1"/>
  <c r="N1123" i="1"/>
  <c r="H1124" i="1"/>
  <c r="I1124" i="1"/>
  <c r="J1124" i="1"/>
  <c r="K1124" i="1"/>
  <c r="L1124" i="1"/>
  <c r="M1124" i="1"/>
  <c r="N1124" i="1"/>
  <c r="H1125" i="1"/>
  <c r="I1125" i="1"/>
  <c r="J1125" i="1"/>
  <c r="K1125" i="1"/>
  <c r="L1125" i="1"/>
  <c r="M1125" i="1"/>
  <c r="N1125" i="1"/>
  <c r="H1126" i="1"/>
  <c r="I1126" i="1"/>
  <c r="J1126" i="1"/>
  <c r="K1126" i="1"/>
  <c r="L1126" i="1"/>
  <c r="M1126" i="1"/>
  <c r="N1126" i="1"/>
  <c r="H1127" i="1"/>
  <c r="I1127" i="1"/>
  <c r="J1127" i="1"/>
  <c r="K1127" i="1"/>
  <c r="L1127" i="1"/>
  <c r="M1127" i="1"/>
  <c r="N1127" i="1"/>
  <c r="H1128" i="1"/>
  <c r="I1128" i="1"/>
  <c r="J1128" i="1"/>
  <c r="K1128" i="1"/>
  <c r="L1128" i="1"/>
  <c r="M1128" i="1"/>
  <c r="N1128" i="1"/>
  <c r="H1129" i="1"/>
  <c r="I1129" i="1"/>
  <c r="J1129" i="1"/>
  <c r="K1129" i="1"/>
  <c r="L1129" i="1"/>
  <c r="M1129" i="1"/>
  <c r="N1129" i="1"/>
  <c r="H1130" i="1"/>
  <c r="I1130" i="1"/>
  <c r="J1130" i="1"/>
  <c r="K1130" i="1"/>
  <c r="L1130" i="1"/>
  <c r="M1130" i="1"/>
  <c r="N1130" i="1"/>
  <c r="H1131" i="1"/>
  <c r="I1131" i="1"/>
  <c r="J1131" i="1"/>
  <c r="K1131" i="1"/>
  <c r="L1131" i="1"/>
  <c r="M1131" i="1"/>
  <c r="N1131" i="1"/>
  <c r="H1132" i="1"/>
  <c r="I1132" i="1"/>
  <c r="J1132" i="1"/>
  <c r="K1132" i="1"/>
  <c r="L1132" i="1"/>
  <c r="M1132" i="1"/>
  <c r="N1132" i="1"/>
  <c r="H1133" i="1"/>
  <c r="I1133" i="1"/>
  <c r="J1133" i="1"/>
  <c r="K1133" i="1"/>
  <c r="L1133" i="1"/>
  <c r="M1133" i="1"/>
  <c r="N1133" i="1"/>
  <c r="H1134" i="1"/>
  <c r="I1134" i="1"/>
  <c r="J1134" i="1"/>
  <c r="K1134" i="1"/>
  <c r="L1134" i="1"/>
  <c r="M1134" i="1"/>
  <c r="N1134" i="1"/>
  <c r="H1135" i="1"/>
  <c r="I1135" i="1"/>
  <c r="J1135" i="1"/>
  <c r="K1135" i="1"/>
  <c r="L1135" i="1"/>
  <c r="M1135" i="1"/>
  <c r="N1135" i="1"/>
  <c r="H1136" i="1"/>
  <c r="I1136" i="1"/>
  <c r="J1136" i="1"/>
  <c r="K1136" i="1"/>
  <c r="L1136" i="1"/>
  <c r="M1136" i="1"/>
  <c r="N1136" i="1"/>
  <c r="H1137" i="1"/>
  <c r="I1137" i="1"/>
  <c r="J1137" i="1"/>
  <c r="K1137" i="1"/>
  <c r="L1137" i="1"/>
  <c r="M1137" i="1"/>
  <c r="N1137" i="1"/>
  <c r="H1138" i="1"/>
  <c r="I1138" i="1"/>
  <c r="J1138" i="1"/>
  <c r="K1138" i="1"/>
  <c r="L1138" i="1"/>
  <c r="M1138" i="1"/>
  <c r="N1138" i="1"/>
  <c r="H1139" i="1"/>
  <c r="I1139" i="1"/>
  <c r="J1139" i="1"/>
  <c r="K1139" i="1"/>
  <c r="L1139" i="1"/>
  <c r="M1139" i="1"/>
  <c r="N1139" i="1"/>
  <c r="H1140" i="1"/>
  <c r="I1140" i="1"/>
  <c r="J1140" i="1"/>
  <c r="K1140" i="1"/>
  <c r="L1140" i="1"/>
  <c r="M1140" i="1"/>
  <c r="N1140" i="1"/>
  <c r="H1141" i="1"/>
  <c r="I1141" i="1"/>
  <c r="J1141" i="1"/>
  <c r="K1141" i="1"/>
  <c r="L1141" i="1"/>
  <c r="M1141" i="1"/>
  <c r="N1141" i="1"/>
  <c r="H1142" i="1"/>
  <c r="I1142" i="1"/>
  <c r="J1142" i="1"/>
  <c r="K1142" i="1"/>
  <c r="L1142" i="1"/>
  <c r="M1142" i="1"/>
  <c r="N1142" i="1"/>
  <c r="H1143" i="1"/>
  <c r="I1143" i="1"/>
  <c r="J1143" i="1"/>
  <c r="K1143" i="1"/>
  <c r="L1143" i="1"/>
  <c r="M1143" i="1"/>
  <c r="N1143" i="1"/>
  <c r="H1144" i="1"/>
  <c r="I1144" i="1"/>
  <c r="J1144" i="1"/>
  <c r="K1144" i="1"/>
  <c r="L1144" i="1"/>
  <c r="M1144" i="1"/>
  <c r="N1144" i="1"/>
  <c r="H1145" i="1"/>
  <c r="I1145" i="1"/>
  <c r="J1145" i="1"/>
  <c r="K1145" i="1"/>
  <c r="L1145" i="1"/>
  <c r="M1145" i="1"/>
  <c r="N1145" i="1"/>
  <c r="H1146" i="1"/>
  <c r="I1146" i="1"/>
  <c r="J1146" i="1"/>
  <c r="K1146" i="1"/>
  <c r="L1146" i="1"/>
  <c r="M1146" i="1"/>
  <c r="N1146" i="1"/>
  <c r="H1147" i="1"/>
  <c r="I1147" i="1"/>
  <c r="J1147" i="1"/>
  <c r="K1147" i="1"/>
  <c r="L1147" i="1"/>
  <c r="M1147" i="1"/>
  <c r="N1147" i="1"/>
  <c r="H1148" i="1"/>
  <c r="I1148" i="1"/>
  <c r="J1148" i="1"/>
  <c r="K1148" i="1"/>
  <c r="L1148" i="1"/>
  <c r="M1148" i="1"/>
  <c r="N1148" i="1"/>
  <c r="H1149" i="1"/>
  <c r="I1149" i="1"/>
  <c r="J1149" i="1"/>
  <c r="K1149" i="1"/>
  <c r="L1149" i="1"/>
  <c r="M1149" i="1"/>
  <c r="N1149" i="1"/>
  <c r="H1150" i="1"/>
  <c r="I1150" i="1"/>
  <c r="J1150" i="1"/>
  <c r="K1150" i="1"/>
  <c r="L1150" i="1"/>
  <c r="M1150" i="1"/>
  <c r="N1150" i="1"/>
  <c r="H1151" i="1"/>
  <c r="I1151" i="1"/>
  <c r="J1151" i="1"/>
  <c r="K1151" i="1"/>
  <c r="L1151" i="1"/>
  <c r="M1151" i="1"/>
  <c r="N1151" i="1"/>
  <c r="H1152" i="1"/>
  <c r="I1152" i="1"/>
  <c r="J1152" i="1"/>
  <c r="K1152" i="1"/>
  <c r="L1152" i="1"/>
  <c r="M1152" i="1"/>
  <c r="N1152" i="1"/>
  <c r="H1153" i="1"/>
  <c r="I1153" i="1"/>
  <c r="J1153" i="1"/>
  <c r="K1153" i="1"/>
  <c r="L1153" i="1"/>
  <c r="M1153" i="1"/>
  <c r="N1153" i="1"/>
  <c r="H1154" i="1"/>
  <c r="I1154" i="1"/>
  <c r="J1154" i="1"/>
  <c r="K1154" i="1"/>
  <c r="L1154" i="1"/>
  <c r="M1154" i="1"/>
  <c r="N1154" i="1"/>
  <c r="H1155" i="1"/>
  <c r="I1155" i="1"/>
  <c r="J1155" i="1"/>
  <c r="K1155" i="1"/>
  <c r="L1155" i="1"/>
  <c r="M1155" i="1"/>
  <c r="N1155" i="1"/>
  <c r="H1156" i="1"/>
  <c r="I1156" i="1"/>
  <c r="J1156" i="1"/>
  <c r="K1156" i="1"/>
  <c r="L1156" i="1"/>
  <c r="M1156" i="1"/>
  <c r="N1156" i="1"/>
  <c r="H1157" i="1"/>
  <c r="I1157" i="1"/>
  <c r="J1157" i="1"/>
  <c r="K1157" i="1"/>
  <c r="L1157" i="1"/>
  <c r="M1157" i="1"/>
  <c r="N1157" i="1"/>
  <c r="H1158" i="1"/>
  <c r="I1158" i="1"/>
  <c r="J1158" i="1"/>
  <c r="K1158" i="1"/>
  <c r="L1158" i="1"/>
  <c r="M1158" i="1"/>
  <c r="N1158" i="1"/>
  <c r="H1159" i="1"/>
  <c r="I1159" i="1"/>
  <c r="J1159" i="1"/>
  <c r="K1159" i="1"/>
  <c r="L1159" i="1"/>
  <c r="M1159" i="1"/>
  <c r="N1159" i="1"/>
  <c r="H1160" i="1"/>
  <c r="I1160" i="1"/>
  <c r="J1160" i="1"/>
  <c r="K1160" i="1"/>
  <c r="L1160" i="1"/>
  <c r="M1160" i="1"/>
  <c r="N1160" i="1"/>
  <c r="H1161" i="1"/>
  <c r="I1161" i="1"/>
  <c r="J1161" i="1"/>
  <c r="K1161" i="1"/>
  <c r="L1161" i="1"/>
  <c r="M1161" i="1"/>
  <c r="N1161" i="1"/>
  <c r="H1162" i="1"/>
  <c r="I1162" i="1"/>
  <c r="J1162" i="1"/>
  <c r="K1162" i="1"/>
  <c r="L1162" i="1"/>
  <c r="M1162" i="1"/>
  <c r="N1162" i="1"/>
  <c r="H1163" i="1"/>
  <c r="I1163" i="1"/>
  <c r="J1163" i="1"/>
  <c r="K1163" i="1"/>
  <c r="L1163" i="1"/>
  <c r="M1163" i="1"/>
  <c r="N1163" i="1"/>
  <c r="H1164" i="1"/>
  <c r="I1164" i="1"/>
  <c r="J1164" i="1"/>
  <c r="K1164" i="1"/>
  <c r="L1164" i="1"/>
  <c r="M1164" i="1"/>
  <c r="N1164" i="1"/>
  <c r="H1165" i="1"/>
  <c r="I1165" i="1"/>
  <c r="J1165" i="1"/>
  <c r="K1165" i="1"/>
  <c r="L1165" i="1"/>
  <c r="M1165" i="1"/>
  <c r="N1165" i="1"/>
  <c r="H1166" i="1"/>
  <c r="I1166" i="1"/>
  <c r="J1166" i="1"/>
  <c r="K1166" i="1"/>
  <c r="L1166" i="1"/>
  <c r="M1166" i="1"/>
  <c r="N1166" i="1"/>
  <c r="H1167" i="1"/>
  <c r="I1167" i="1"/>
  <c r="J1167" i="1"/>
  <c r="K1167" i="1"/>
  <c r="L1167" i="1"/>
  <c r="M1167" i="1"/>
  <c r="N1167" i="1"/>
  <c r="H1168" i="1"/>
  <c r="I1168" i="1"/>
  <c r="J1168" i="1"/>
  <c r="K1168" i="1"/>
  <c r="L1168" i="1"/>
  <c r="M1168" i="1"/>
  <c r="N1168" i="1"/>
  <c r="H1169" i="1"/>
  <c r="I1169" i="1"/>
  <c r="J1169" i="1"/>
  <c r="K1169" i="1"/>
  <c r="L1169" i="1"/>
  <c r="M1169" i="1"/>
  <c r="N1169" i="1"/>
  <c r="H1170" i="1"/>
  <c r="I1170" i="1"/>
  <c r="J1170" i="1"/>
  <c r="K1170" i="1"/>
  <c r="L1170" i="1"/>
  <c r="M1170" i="1"/>
  <c r="N1170" i="1"/>
  <c r="H1171" i="1"/>
  <c r="I1171" i="1"/>
  <c r="J1171" i="1"/>
  <c r="K1171" i="1"/>
  <c r="L1171" i="1"/>
  <c r="M1171" i="1"/>
  <c r="N1171" i="1"/>
  <c r="H1172" i="1"/>
  <c r="I1172" i="1"/>
  <c r="J1172" i="1"/>
  <c r="K1172" i="1"/>
  <c r="L1172" i="1"/>
  <c r="M1172" i="1"/>
  <c r="N1172" i="1"/>
  <c r="H1173" i="1"/>
  <c r="I1173" i="1"/>
  <c r="J1173" i="1"/>
  <c r="K1173" i="1"/>
  <c r="L1173" i="1"/>
  <c r="M1173" i="1"/>
  <c r="N1173" i="1"/>
  <c r="H1174" i="1"/>
  <c r="I1174" i="1"/>
  <c r="J1174" i="1"/>
  <c r="K1174" i="1"/>
  <c r="L1174" i="1"/>
  <c r="M1174" i="1"/>
  <c r="N1174" i="1"/>
  <c r="H1175" i="1"/>
  <c r="I1175" i="1"/>
  <c r="J1175" i="1"/>
  <c r="K1175" i="1"/>
  <c r="L1175" i="1"/>
  <c r="M1175" i="1"/>
  <c r="N1175" i="1"/>
  <c r="H1176" i="1"/>
  <c r="I1176" i="1"/>
  <c r="J1176" i="1"/>
  <c r="K1176" i="1"/>
  <c r="L1176" i="1"/>
  <c r="M1176" i="1"/>
  <c r="N1176" i="1"/>
  <c r="H1177" i="1"/>
  <c r="I1177" i="1"/>
  <c r="J1177" i="1"/>
  <c r="K1177" i="1"/>
  <c r="L1177" i="1"/>
  <c r="M1177" i="1"/>
  <c r="N1177" i="1"/>
  <c r="H1178" i="1"/>
  <c r="I1178" i="1"/>
  <c r="J1178" i="1"/>
  <c r="K1178" i="1"/>
  <c r="L1178" i="1"/>
  <c r="M1178" i="1"/>
  <c r="N1178" i="1"/>
  <c r="H1179" i="1"/>
  <c r="I1179" i="1"/>
  <c r="J1179" i="1"/>
  <c r="K1179" i="1"/>
  <c r="L1179" i="1"/>
  <c r="M1179" i="1"/>
  <c r="N1179" i="1"/>
  <c r="H1180" i="1"/>
  <c r="I1180" i="1"/>
  <c r="J1180" i="1"/>
  <c r="K1180" i="1"/>
  <c r="L1180" i="1"/>
  <c r="M1180" i="1"/>
  <c r="N1180" i="1"/>
  <c r="H1181" i="1"/>
  <c r="I1181" i="1"/>
  <c r="J1181" i="1"/>
  <c r="K1181" i="1"/>
  <c r="L1181" i="1"/>
  <c r="M1181" i="1"/>
  <c r="N1181" i="1"/>
  <c r="H1182" i="1"/>
  <c r="I1182" i="1"/>
  <c r="J1182" i="1"/>
  <c r="K1182" i="1"/>
  <c r="L1182" i="1"/>
  <c r="M1182" i="1"/>
  <c r="N1182" i="1"/>
  <c r="H1183" i="1"/>
  <c r="I1183" i="1"/>
  <c r="J1183" i="1"/>
  <c r="K1183" i="1"/>
  <c r="L1183" i="1"/>
  <c r="M1183" i="1"/>
  <c r="N1183" i="1"/>
  <c r="H1184" i="1"/>
  <c r="I1184" i="1"/>
  <c r="J1184" i="1"/>
  <c r="K1184" i="1"/>
  <c r="L1184" i="1"/>
  <c r="M1184" i="1"/>
  <c r="N1184" i="1"/>
  <c r="H1185" i="1"/>
  <c r="I1185" i="1"/>
  <c r="J1185" i="1"/>
  <c r="K1185" i="1"/>
  <c r="L1185" i="1"/>
  <c r="M1185" i="1"/>
  <c r="N1185" i="1"/>
  <c r="H1186" i="1"/>
  <c r="I1186" i="1"/>
  <c r="J1186" i="1"/>
  <c r="K1186" i="1"/>
  <c r="L1186" i="1"/>
  <c r="M1186" i="1"/>
  <c r="N1186" i="1"/>
  <c r="H1187" i="1"/>
  <c r="I1187" i="1"/>
  <c r="J1187" i="1"/>
  <c r="K1187" i="1"/>
  <c r="L1187" i="1"/>
  <c r="M1187" i="1"/>
  <c r="N1187" i="1"/>
  <c r="H1188" i="1"/>
  <c r="I1188" i="1"/>
  <c r="J1188" i="1"/>
  <c r="K1188" i="1"/>
  <c r="L1188" i="1"/>
  <c r="M1188" i="1"/>
  <c r="N1188" i="1"/>
  <c r="H1189" i="1"/>
  <c r="I1189" i="1"/>
  <c r="J1189" i="1"/>
  <c r="K1189" i="1"/>
  <c r="L1189" i="1"/>
  <c r="M1189" i="1"/>
  <c r="N1189" i="1"/>
  <c r="H1190" i="1"/>
  <c r="I1190" i="1"/>
  <c r="J1190" i="1"/>
  <c r="K1190" i="1"/>
  <c r="L1190" i="1"/>
  <c r="M1190" i="1"/>
  <c r="N1190" i="1"/>
  <c r="H1191" i="1"/>
  <c r="I1191" i="1"/>
  <c r="J1191" i="1"/>
  <c r="K1191" i="1"/>
  <c r="L1191" i="1"/>
  <c r="M1191" i="1"/>
  <c r="N1191" i="1"/>
  <c r="H1192" i="1"/>
  <c r="I1192" i="1"/>
  <c r="J1192" i="1"/>
  <c r="K1192" i="1"/>
  <c r="L1192" i="1"/>
  <c r="M1192" i="1"/>
  <c r="N1192" i="1"/>
  <c r="H1193" i="1"/>
  <c r="I1193" i="1"/>
  <c r="J1193" i="1"/>
  <c r="K1193" i="1"/>
  <c r="L1193" i="1"/>
  <c r="M1193" i="1"/>
  <c r="N1193" i="1"/>
  <c r="H1194" i="1"/>
  <c r="I1194" i="1"/>
  <c r="J1194" i="1"/>
  <c r="K1194" i="1"/>
  <c r="L1194" i="1"/>
  <c r="M1194" i="1"/>
  <c r="N1194" i="1"/>
  <c r="H1195" i="1"/>
  <c r="I1195" i="1"/>
  <c r="J1195" i="1"/>
  <c r="K1195" i="1"/>
  <c r="L1195" i="1"/>
  <c r="M1195" i="1"/>
  <c r="N1195" i="1"/>
  <c r="H1196" i="1"/>
  <c r="I1196" i="1"/>
  <c r="J1196" i="1"/>
  <c r="K1196" i="1"/>
  <c r="L1196" i="1"/>
  <c r="M1196" i="1"/>
  <c r="N1196" i="1"/>
  <c r="H1197" i="1"/>
  <c r="I1197" i="1"/>
  <c r="J1197" i="1"/>
  <c r="K1197" i="1"/>
  <c r="L1197" i="1"/>
  <c r="M1197" i="1"/>
  <c r="N1197" i="1"/>
  <c r="H1198" i="1"/>
  <c r="I1198" i="1"/>
  <c r="J1198" i="1"/>
  <c r="K1198" i="1"/>
  <c r="L1198" i="1"/>
  <c r="M1198" i="1"/>
  <c r="N1198" i="1"/>
  <c r="H1199" i="1"/>
  <c r="I1199" i="1"/>
  <c r="J1199" i="1"/>
  <c r="K1199" i="1"/>
  <c r="L1199" i="1"/>
  <c r="M1199" i="1"/>
  <c r="N1199" i="1"/>
  <c r="H1200" i="1"/>
  <c r="I1200" i="1"/>
  <c r="J1200" i="1"/>
  <c r="K1200" i="1"/>
  <c r="L1200" i="1"/>
  <c r="M1200" i="1"/>
  <c r="N1200" i="1"/>
  <c r="H1201" i="1"/>
  <c r="I1201" i="1"/>
  <c r="J1201" i="1"/>
  <c r="K1201" i="1"/>
  <c r="L1201" i="1"/>
  <c r="M1201" i="1"/>
  <c r="N1201" i="1"/>
  <c r="H1202" i="1"/>
  <c r="I1202" i="1"/>
  <c r="J1202" i="1"/>
  <c r="K1202" i="1"/>
  <c r="L1202" i="1"/>
  <c r="M1202" i="1"/>
  <c r="N1202" i="1"/>
  <c r="H1203" i="1"/>
  <c r="I1203" i="1"/>
  <c r="J1203" i="1"/>
  <c r="K1203" i="1"/>
  <c r="L1203" i="1"/>
  <c r="M1203" i="1"/>
  <c r="N1203" i="1"/>
  <c r="H1204" i="1"/>
  <c r="I1204" i="1"/>
  <c r="J1204" i="1"/>
  <c r="K1204" i="1"/>
  <c r="L1204" i="1"/>
  <c r="M1204" i="1"/>
  <c r="N1204" i="1"/>
  <c r="H1205" i="1"/>
  <c r="I1205" i="1"/>
  <c r="J1205" i="1"/>
  <c r="K1205" i="1"/>
  <c r="L1205" i="1"/>
  <c r="M1205" i="1"/>
  <c r="N1205" i="1"/>
  <c r="H1206" i="1"/>
  <c r="I1206" i="1"/>
  <c r="J1206" i="1"/>
  <c r="K1206" i="1"/>
  <c r="L1206" i="1"/>
  <c r="M1206" i="1"/>
  <c r="N1206" i="1"/>
  <c r="H1207" i="1"/>
  <c r="I1207" i="1"/>
  <c r="J1207" i="1"/>
  <c r="K1207" i="1"/>
  <c r="L1207" i="1"/>
  <c r="M1207" i="1"/>
  <c r="N1207" i="1"/>
  <c r="H1208" i="1"/>
  <c r="I1208" i="1"/>
  <c r="J1208" i="1"/>
  <c r="K1208" i="1"/>
  <c r="L1208" i="1"/>
  <c r="M1208" i="1"/>
  <c r="N1208" i="1"/>
  <c r="H1209" i="1"/>
  <c r="I1209" i="1"/>
  <c r="J1209" i="1"/>
  <c r="K1209" i="1"/>
  <c r="L1209" i="1"/>
  <c r="M1209" i="1"/>
  <c r="N1209" i="1"/>
  <c r="H1210" i="1"/>
  <c r="I1210" i="1"/>
  <c r="J1210" i="1"/>
  <c r="K1210" i="1"/>
  <c r="L1210" i="1"/>
  <c r="M1210" i="1"/>
  <c r="N1210" i="1"/>
  <c r="H1211" i="1"/>
  <c r="I1211" i="1"/>
  <c r="J1211" i="1"/>
  <c r="K1211" i="1"/>
  <c r="L1211" i="1"/>
  <c r="M1211" i="1"/>
  <c r="N1211" i="1"/>
  <c r="H1212" i="1"/>
  <c r="I1212" i="1"/>
  <c r="J1212" i="1"/>
  <c r="K1212" i="1"/>
  <c r="L1212" i="1"/>
  <c r="M1212" i="1"/>
  <c r="N1212" i="1"/>
  <c r="H1213" i="1"/>
  <c r="I1213" i="1"/>
  <c r="J1213" i="1"/>
  <c r="K1213" i="1"/>
  <c r="L1213" i="1"/>
  <c r="M1213" i="1"/>
  <c r="N1213" i="1"/>
  <c r="H1214" i="1"/>
  <c r="I1214" i="1"/>
  <c r="J1214" i="1"/>
  <c r="K1214" i="1"/>
  <c r="L1214" i="1"/>
  <c r="M1214" i="1"/>
  <c r="N1214" i="1"/>
  <c r="H1215" i="1"/>
  <c r="I1215" i="1"/>
  <c r="J1215" i="1"/>
  <c r="K1215" i="1"/>
  <c r="L1215" i="1"/>
  <c r="M1215" i="1"/>
  <c r="N1215" i="1"/>
  <c r="H1216" i="1"/>
  <c r="I1216" i="1"/>
  <c r="J1216" i="1"/>
  <c r="K1216" i="1"/>
  <c r="L1216" i="1"/>
  <c r="M1216" i="1"/>
  <c r="N1216" i="1"/>
  <c r="H1217" i="1"/>
  <c r="I1217" i="1"/>
  <c r="J1217" i="1"/>
  <c r="K1217" i="1"/>
  <c r="L1217" i="1"/>
  <c r="M1217" i="1"/>
  <c r="N1217" i="1"/>
  <c r="H1218" i="1"/>
  <c r="I1218" i="1"/>
  <c r="J1218" i="1"/>
  <c r="K1218" i="1"/>
  <c r="L1218" i="1"/>
  <c r="M1218" i="1"/>
  <c r="N1218" i="1"/>
  <c r="H1219" i="1"/>
  <c r="I1219" i="1"/>
  <c r="J1219" i="1"/>
  <c r="K1219" i="1"/>
  <c r="L1219" i="1"/>
  <c r="M1219" i="1"/>
  <c r="N1219" i="1"/>
  <c r="H1220" i="1"/>
  <c r="I1220" i="1"/>
  <c r="J1220" i="1"/>
  <c r="K1220" i="1"/>
  <c r="L1220" i="1"/>
  <c r="M1220" i="1"/>
  <c r="N1220" i="1"/>
  <c r="H1221" i="1"/>
  <c r="I1221" i="1"/>
  <c r="J1221" i="1"/>
  <c r="K1221" i="1"/>
  <c r="L1221" i="1"/>
  <c r="M1221" i="1"/>
  <c r="N1221" i="1"/>
  <c r="H1222" i="1"/>
  <c r="I1222" i="1"/>
  <c r="J1222" i="1"/>
  <c r="K1222" i="1"/>
  <c r="L1222" i="1"/>
  <c r="M1222" i="1"/>
  <c r="N1222" i="1"/>
  <c r="H1223" i="1"/>
  <c r="I1223" i="1"/>
  <c r="J1223" i="1"/>
  <c r="K1223" i="1"/>
  <c r="L1223" i="1"/>
  <c r="M1223" i="1"/>
  <c r="N1223" i="1"/>
  <c r="H1224" i="1"/>
  <c r="I1224" i="1"/>
  <c r="J1224" i="1"/>
  <c r="K1224" i="1"/>
  <c r="L1224" i="1"/>
  <c r="M1224" i="1"/>
  <c r="N1224" i="1"/>
  <c r="H1225" i="1"/>
  <c r="I1225" i="1"/>
  <c r="J1225" i="1"/>
  <c r="K1225" i="1"/>
  <c r="L1225" i="1"/>
  <c r="M1225" i="1"/>
  <c r="N1225" i="1"/>
  <c r="H1226" i="1"/>
  <c r="I1226" i="1"/>
  <c r="J1226" i="1"/>
  <c r="K1226" i="1"/>
  <c r="L1226" i="1"/>
  <c r="M1226" i="1"/>
  <c r="N1226" i="1"/>
  <c r="H1227" i="1"/>
  <c r="I1227" i="1"/>
  <c r="J1227" i="1"/>
  <c r="K1227" i="1"/>
  <c r="L1227" i="1"/>
  <c r="M1227" i="1"/>
  <c r="N1227" i="1"/>
  <c r="H1228" i="1"/>
  <c r="I1228" i="1"/>
  <c r="J1228" i="1"/>
  <c r="K1228" i="1"/>
  <c r="L1228" i="1"/>
  <c r="M1228" i="1"/>
  <c r="N1228" i="1"/>
  <c r="H1229" i="1"/>
  <c r="I1229" i="1"/>
  <c r="J1229" i="1"/>
  <c r="K1229" i="1"/>
  <c r="L1229" i="1"/>
  <c r="M1229" i="1"/>
  <c r="N1229" i="1"/>
  <c r="H1230" i="1"/>
  <c r="I1230" i="1"/>
  <c r="J1230" i="1"/>
  <c r="K1230" i="1"/>
  <c r="L1230" i="1"/>
  <c r="M1230" i="1"/>
  <c r="N1230" i="1"/>
  <c r="H1231" i="1"/>
  <c r="I1231" i="1"/>
  <c r="J1231" i="1"/>
  <c r="K1231" i="1"/>
  <c r="L1231" i="1"/>
  <c r="M1231" i="1"/>
  <c r="N1231" i="1"/>
  <c r="H1232" i="1"/>
  <c r="I1232" i="1"/>
  <c r="J1232" i="1"/>
  <c r="K1232" i="1"/>
  <c r="L1232" i="1"/>
  <c r="M1232" i="1"/>
  <c r="N1232" i="1"/>
  <c r="H1233" i="1"/>
  <c r="I1233" i="1"/>
  <c r="J1233" i="1"/>
  <c r="K1233" i="1"/>
  <c r="L1233" i="1"/>
  <c r="M1233" i="1"/>
  <c r="N1233" i="1"/>
  <c r="H1234" i="1"/>
  <c r="I1234" i="1"/>
  <c r="J1234" i="1"/>
  <c r="K1234" i="1"/>
  <c r="L1234" i="1"/>
  <c r="M1234" i="1"/>
  <c r="N1234" i="1"/>
  <c r="H1235" i="1"/>
  <c r="I1235" i="1"/>
  <c r="J1235" i="1"/>
  <c r="K1235" i="1"/>
  <c r="L1235" i="1"/>
  <c r="M1235" i="1"/>
  <c r="N1235" i="1"/>
  <c r="H1236" i="1"/>
  <c r="I1236" i="1"/>
  <c r="J1236" i="1"/>
  <c r="K1236" i="1"/>
  <c r="L1236" i="1"/>
  <c r="M1236" i="1"/>
  <c r="N1236" i="1"/>
  <c r="H1237" i="1"/>
  <c r="I1237" i="1"/>
  <c r="J1237" i="1"/>
  <c r="K1237" i="1"/>
  <c r="L1237" i="1"/>
  <c r="M1237" i="1"/>
  <c r="N1237" i="1"/>
  <c r="H1238" i="1"/>
  <c r="I1238" i="1"/>
  <c r="J1238" i="1"/>
  <c r="K1238" i="1"/>
  <c r="L1238" i="1"/>
  <c r="M1238" i="1"/>
  <c r="N1238" i="1"/>
  <c r="H1239" i="1"/>
  <c r="I1239" i="1"/>
  <c r="J1239" i="1"/>
  <c r="K1239" i="1"/>
  <c r="L1239" i="1"/>
  <c r="M1239" i="1"/>
  <c r="N1239" i="1"/>
  <c r="H1240" i="1"/>
  <c r="I1240" i="1"/>
  <c r="J1240" i="1"/>
  <c r="K1240" i="1"/>
  <c r="L1240" i="1"/>
  <c r="M1240" i="1"/>
  <c r="N1240" i="1"/>
  <c r="H1241" i="1"/>
  <c r="I1241" i="1"/>
  <c r="J1241" i="1"/>
  <c r="K1241" i="1"/>
  <c r="L1241" i="1"/>
  <c r="M1241" i="1"/>
  <c r="N1241" i="1"/>
  <c r="H1242" i="1"/>
  <c r="I1242" i="1"/>
  <c r="J1242" i="1"/>
  <c r="K1242" i="1"/>
  <c r="L1242" i="1"/>
  <c r="M1242" i="1"/>
  <c r="N1242" i="1"/>
  <c r="H1243" i="1"/>
  <c r="I1243" i="1"/>
  <c r="J1243" i="1"/>
  <c r="K1243" i="1"/>
  <c r="L1243" i="1"/>
  <c r="M1243" i="1"/>
  <c r="N1243" i="1"/>
  <c r="H1244" i="1"/>
  <c r="I1244" i="1"/>
  <c r="J1244" i="1"/>
  <c r="K1244" i="1"/>
  <c r="L1244" i="1"/>
  <c r="M1244" i="1"/>
  <c r="N1244" i="1"/>
  <c r="H1245" i="1"/>
  <c r="I1245" i="1"/>
  <c r="J1245" i="1"/>
  <c r="K1245" i="1"/>
  <c r="L1245" i="1"/>
  <c r="M1245" i="1"/>
  <c r="N1245" i="1"/>
  <c r="H1246" i="1"/>
  <c r="I1246" i="1"/>
  <c r="J1246" i="1"/>
  <c r="K1246" i="1"/>
  <c r="L1246" i="1"/>
  <c r="M1246" i="1"/>
  <c r="N1246" i="1"/>
  <c r="H1247" i="1"/>
  <c r="I1247" i="1"/>
  <c r="J1247" i="1"/>
  <c r="K1247" i="1"/>
  <c r="L1247" i="1"/>
  <c r="M1247" i="1"/>
  <c r="N1247" i="1"/>
  <c r="H1248" i="1"/>
  <c r="I1248" i="1"/>
  <c r="J1248" i="1"/>
  <c r="K1248" i="1"/>
  <c r="L1248" i="1"/>
  <c r="M1248" i="1"/>
  <c r="N1248" i="1"/>
  <c r="H1249" i="1"/>
  <c r="I1249" i="1"/>
  <c r="J1249" i="1"/>
  <c r="K1249" i="1"/>
  <c r="L1249" i="1"/>
  <c r="M1249" i="1"/>
  <c r="N1249" i="1"/>
  <c r="H1250" i="1"/>
  <c r="I1250" i="1"/>
  <c r="J1250" i="1"/>
  <c r="K1250" i="1"/>
  <c r="L1250" i="1"/>
  <c r="M1250" i="1"/>
  <c r="N1250" i="1"/>
  <c r="H1251" i="1"/>
  <c r="I1251" i="1"/>
  <c r="J1251" i="1"/>
  <c r="K1251" i="1"/>
  <c r="L1251" i="1"/>
  <c r="M1251" i="1"/>
  <c r="N1251" i="1"/>
  <c r="H1252" i="1"/>
  <c r="I1252" i="1"/>
  <c r="J1252" i="1"/>
  <c r="K1252" i="1"/>
  <c r="L1252" i="1"/>
  <c r="M1252" i="1"/>
  <c r="N1252" i="1"/>
  <c r="H1253" i="1"/>
  <c r="I1253" i="1"/>
  <c r="J1253" i="1"/>
  <c r="K1253" i="1"/>
  <c r="L1253" i="1"/>
  <c r="M1253" i="1"/>
  <c r="N1253" i="1"/>
  <c r="H1254" i="1"/>
  <c r="I1254" i="1"/>
  <c r="J1254" i="1"/>
  <c r="K1254" i="1"/>
  <c r="L1254" i="1"/>
  <c r="M1254" i="1"/>
  <c r="N1254" i="1"/>
  <c r="H1255" i="1"/>
  <c r="I1255" i="1"/>
  <c r="J1255" i="1"/>
  <c r="K1255" i="1"/>
  <c r="L1255" i="1"/>
  <c r="M1255" i="1"/>
  <c r="N1255" i="1"/>
  <c r="H1256" i="1"/>
  <c r="I1256" i="1"/>
  <c r="J1256" i="1"/>
  <c r="K1256" i="1"/>
  <c r="L1256" i="1"/>
  <c r="M1256" i="1"/>
  <c r="N1256" i="1"/>
  <c r="H1257" i="1"/>
  <c r="I1257" i="1"/>
  <c r="J1257" i="1"/>
  <c r="K1257" i="1"/>
  <c r="L1257" i="1"/>
  <c r="M1257" i="1"/>
  <c r="N1257" i="1"/>
  <c r="H1258" i="1"/>
  <c r="I1258" i="1"/>
  <c r="J1258" i="1"/>
  <c r="K1258" i="1"/>
  <c r="L1258" i="1"/>
  <c r="M1258" i="1"/>
  <c r="N1258" i="1"/>
  <c r="H1259" i="1"/>
  <c r="I1259" i="1"/>
  <c r="J1259" i="1"/>
  <c r="K1259" i="1"/>
  <c r="L1259" i="1"/>
  <c r="M1259" i="1"/>
  <c r="N1259" i="1"/>
  <c r="H1260" i="1"/>
  <c r="I1260" i="1"/>
  <c r="J1260" i="1"/>
  <c r="K1260" i="1"/>
  <c r="L1260" i="1"/>
  <c r="M1260" i="1"/>
  <c r="N1260" i="1"/>
  <c r="H1261" i="1"/>
  <c r="I1261" i="1"/>
  <c r="J1261" i="1"/>
  <c r="K1261" i="1"/>
  <c r="L1261" i="1"/>
  <c r="M1261" i="1"/>
  <c r="N1261" i="1"/>
  <c r="H1262" i="1"/>
  <c r="I1262" i="1"/>
  <c r="J1262" i="1"/>
  <c r="K1262" i="1"/>
  <c r="L1262" i="1"/>
  <c r="M1262" i="1"/>
  <c r="N1262" i="1"/>
  <c r="H1263" i="1"/>
  <c r="I1263" i="1"/>
  <c r="J1263" i="1"/>
  <c r="K1263" i="1"/>
  <c r="L1263" i="1"/>
  <c r="M1263" i="1"/>
  <c r="N1263" i="1"/>
  <c r="H1264" i="1"/>
  <c r="I1264" i="1"/>
  <c r="J1264" i="1"/>
  <c r="K1264" i="1"/>
  <c r="L1264" i="1"/>
  <c r="M1264" i="1"/>
  <c r="N1264" i="1"/>
  <c r="H1265" i="1"/>
  <c r="I1265" i="1"/>
  <c r="J1265" i="1"/>
  <c r="K1265" i="1"/>
  <c r="L1265" i="1"/>
  <c r="M1265" i="1"/>
  <c r="N1265" i="1"/>
  <c r="H1266" i="1"/>
  <c r="I1266" i="1"/>
  <c r="J1266" i="1"/>
  <c r="K1266" i="1"/>
  <c r="L1266" i="1"/>
  <c r="M1266" i="1"/>
  <c r="N1266" i="1"/>
  <c r="H1267" i="1"/>
  <c r="I1267" i="1"/>
  <c r="J1267" i="1"/>
  <c r="K1267" i="1"/>
  <c r="L1267" i="1"/>
  <c r="M1267" i="1"/>
  <c r="N1267" i="1"/>
  <c r="H1268" i="1"/>
  <c r="I1268" i="1"/>
  <c r="J1268" i="1"/>
  <c r="K1268" i="1"/>
  <c r="L1268" i="1"/>
  <c r="M1268" i="1"/>
  <c r="N1268" i="1"/>
  <c r="H1269" i="1"/>
  <c r="I1269" i="1"/>
  <c r="J1269" i="1"/>
  <c r="K1269" i="1"/>
  <c r="L1269" i="1"/>
  <c r="M1269" i="1"/>
  <c r="N1269" i="1"/>
  <c r="H1270" i="1"/>
  <c r="I1270" i="1"/>
  <c r="J1270" i="1"/>
  <c r="K1270" i="1"/>
  <c r="L1270" i="1"/>
  <c r="M1270" i="1"/>
  <c r="N1270" i="1"/>
  <c r="H1271" i="1"/>
  <c r="I1271" i="1"/>
  <c r="J1271" i="1"/>
  <c r="K1271" i="1"/>
  <c r="L1271" i="1"/>
  <c r="M1271" i="1"/>
  <c r="N1271" i="1"/>
  <c r="H1272" i="1"/>
  <c r="I1272" i="1"/>
  <c r="J1272" i="1"/>
  <c r="K1272" i="1"/>
  <c r="L1272" i="1"/>
  <c r="M1272" i="1"/>
  <c r="N1272" i="1"/>
  <c r="H1273" i="1"/>
  <c r="I1273" i="1"/>
  <c r="J1273" i="1"/>
  <c r="K1273" i="1"/>
  <c r="L1273" i="1"/>
  <c r="M1273" i="1"/>
  <c r="N1273" i="1"/>
  <c r="H1274" i="1"/>
  <c r="I1274" i="1"/>
  <c r="J1274" i="1"/>
  <c r="K1274" i="1"/>
  <c r="L1274" i="1"/>
  <c r="M1274" i="1"/>
  <c r="N1274" i="1"/>
  <c r="H1275" i="1"/>
  <c r="I1275" i="1"/>
  <c r="J1275" i="1"/>
  <c r="K1275" i="1"/>
  <c r="L1275" i="1"/>
  <c r="M1275" i="1"/>
  <c r="N1275" i="1"/>
  <c r="H1276" i="1"/>
  <c r="I1276" i="1"/>
  <c r="J1276" i="1"/>
  <c r="K1276" i="1"/>
  <c r="L1276" i="1"/>
  <c r="M1276" i="1"/>
  <c r="N1276" i="1"/>
  <c r="H1277" i="1"/>
  <c r="I1277" i="1"/>
  <c r="J1277" i="1"/>
  <c r="K1277" i="1"/>
  <c r="L1277" i="1"/>
  <c r="M1277" i="1"/>
  <c r="N1277" i="1"/>
  <c r="H1278" i="1"/>
  <c r="I1278" i="1"/>
  <c r="J1278" i="1"/>
  <c r="K1278" i="1"/>
  <c r="L1278" i="1"/>
  <c r="M1278" i="1"/>
  <c r="N1278" i="1"/>
  <c r="H1279" i="1"/>
  <c r="I1279" i="1"/>
  <c r="J1279" i="1"/>
  <c r="K1279" i="1"/>
  <c r="L1279" i="1"/>
  <c r="M1279" i="1"/>
  <c r="N1279" i="1"/>
  <c r="H1280" i="1"/>
  <c r="I1280" i="1"/>
  <c r="J1280" i="1"/>
  <c r="K1280" i="1"/>
  <c r="L1280" i="1"/>
  <c r="M1280" i="1"/>
  <c r="N1280" i="1"/>
  <c r="H1281" i="1"/>
  <c r="I1281" i="1"/>
  <c r="J1281" i="1"/>
  <c r="K1281" i="1"/>
  <c r="L1281" i="1"/>
  <c r="M1281" i="1"/>
  <c r="N1281" i="1"/>
  <c r="H1282" i="1"/>
  <c r="I1282" i="1"/>
  <c r="J1282" i="1"/>
  <c r="K1282" i="1"/>
  <c r="L1282" i="1"/>
  <c r="M1282" i="1"/>
  <c r="N1282" i="1"/>
  <c r="H1283" i="1"/>
  <c r="I1283" i="1"/>
  <c r="J1283" i="1"/>
  <c r="K1283" i="1"/>
  <c r="L1283" i="1"/>
  <c r="M1283" i="1"/>
  <c r="N1283" i="1"/>
  <c r="H1284" i="1"/>
  <c r="I1284" i="1"/>
  <c r="J1284" i="1"/>
  <c r="K1284" i="1"/>
  <c r="L1284" i="1"/>
  <c r="M1284" i="1"/>
  <c r="N1284" i="1"/>
  <c r="H1285" i="1"/>
  <c r="I1285" i="1"/>
  <c r="J1285" i="1"/>
  <c r="K1285" i="1"/>
  <c r="L1285" i="1"/>
  <c r="M1285" i="1"/>
  <c r="N1285" i="1"/>
  <c r="H1286" i="1"/>
  <c r="I1286" i="1"/>
  <c r="J1286" i="1"/>
  <c r="K1286" i="1"/>
  <c r="L1286" i="1"/>
  <c r="M1286" i="1"/>
  <c r="N1286" i="1"/>
  <c r="H1287" i="1"/>
  <c r="I1287" i="1"/>
  <c r="J1287" i="1"/>
  <c r="K1287" i="1"/>
  <c r="L1287" i="1"/>
  <c r="M1287" i="1"/>
  <c r="N1287" i="1"/>
  <c r="H1288" i="1"/>
  <c r="I1288" i="1"/>
  <c r="J1288" i="1"/>
  <c r="K1288" i="1"/>
  <c r="L1288" i="1"/>
  <c r="M1288" i="1"/>
  <c r="N1288" i="1"/>
  <c r="H1289" i="1"/>
  <c r="I1289" i="1"/>
  <c r="J1289" i="1"/>
  <c r="K1289" i="1"/>
  <c r="L1289" i="1"/>
  <c r="M1289" i="1"/>
  <c r="N1289" i="1"/>
  <c r="H1290" i="1"/>
  <c r="I1290" i="1"/>
  <c r="J1290" i="1"/>
  <c r="K1290" i="1"/>
  <c r="L1290" i="1"/>
  <c r="M1290" i="1"/>
  <c r="N1290" i="1"/>
  <c r="H1291" i="1"/>
  <c r="I1291" i="1"/>
  <c r="J1291" i="1"/>
  <c r="K1291" i="1"/>
  <c r="L1291" i="1"/>
  <c r="M1291" i="1"/>
  <c r="N1291" i="1"/>
  <c r="H1292" i="1"/>
  <c r="I1292" i="1"/>
  <c r="J1292" i="1"/>
  <c r="K1292" i="1"/>
  <c r="L1292" i="1"/>
  <c r="M1292" i="1"/>
  <c r="N1292" i="1"/>
  <c r="H1293" i="1"/>
  <c r="I1293" i="1"/>
  <c r="J1293" i="1"/>
  <c r="K1293" i="1"/>
  <c r="L1293" i="1"/>
  <c r="M1293" i="1"/>
  <c r="N1293" i="1"/>
  <c r="H1294" i="1"/>
  <c r="I1294" i="1"/>
  <c r="J1294" i="1"/>
  <c r="K1294" i="1"/>
  <c r="L1294" i="1"/>
  <c r="M1294" i="1"/>
  <c r="N1294" i="1"/>
  <c r="H1295" i="1"/>
  <c r="I1295" i="1"/>
  <c r="J1295" i="1"/>
  <c r="K1295" i="1"/>
  <c r="L1295" i="1"/>
  <c r="M1295" i="1"/>
  <c r="N1295" i="1"/>
  <c r="H1296" i="1"/>
  <c r="I1296" i="1"/>
  <c r="J1296" i="1"/>
  <c r="K1296" i="1"/>
  <c r="L1296" i="1"/>
  <c r="M1296" i="1"/>
  <c r="N1296" i="1"/>
  <c r="H1297" i="1"/>
  <c r="I1297" i="1"/>
  <c r="J1297" i="1"/>
  <c r="K1297" i="1"/>
  <c r="L1297" i="1"/>
  <c r="M1297" i="1"/>
  <c r="N1297" i="1"/>
  <c r="H1298" i="1"/>
  <c r="I1298" i="1"/>
  <c r="J1298" i="1"/>
  <c r="K1298" i="1"/>
  <c r="L1298" i="1"/>
  <c r="M1298" i="1"/>
  <c r="N1298" i="1"/>
  <c r="H1299" i="1"/>
  <c r="I1299" i="1"/>
  <c r="J1299" i="1"/>
  <c r="K1299" i="1"/>
  <c r="L1299" i="1"/>
  <c r="M1299" i="1"/>
  <c r="N1299" i="1"/>
  <c r="H1300" i="1"/>
  <c r="I1300" i="1"/>
  <c r="J1300" i="1"/>
  <c r="K1300" i="1"/>
  <c r="L1300" i="1"/>
  <c r="M1300" i="1"/>
  <c r="N1300" i="1"/>
  <c r="H1301" i="1"/>
  <c r="I1301" i="1"/>
  <c r="J1301" i="1"/>
  <c r="K1301" i="1"/>
  <c r="L1301" i="1"/>
  <c r="M1301" i="1"/>
  <c r="N1301" i="1"/>
  <c r="H1302" i="1"/>
  <c r="I1302" i="1"/>
  <c r="J1302" i="1"/>
  <c r="K1302" i="1"/>
  <c r="L1302" i="1"/>
  <c r="M1302" i="1"/>
  <c r="N1302" i="1"/>
  <c r="H1303" i="1"/>
  <c r="I1303" i="1"/>
  <c r="J1303" i="1"/>
  <c r="K1303" i="1"/>
  <c r="L1303" i="1"/>
  <c r="M1303" i="1"/>
  <c r="N1303" i="1"/>
  <c r="H1304" i="1"/>
  <c r="I1304" i="1"/>
  <c r="J1304" i="1"/>
  <c r="K1304" i="1"/>
  <c r="L1304" i="1"/>
  <c r="M1304" i="1"/>
  <c r="N1304" i="1"/>
  <c r="H1305" i="1"/>
  <c r="I1305" i="1"/>
  <c r="J1305" i="1"/>
  <c r="K1305" i="1"/>
  <c r="L1305" i="1"/>
  <c r="M1305" i="1"/>
  <c r="N1305" i="1"/>
  <c r="H1306" i="1"/>
  <c r="I1306" i="1"/>
  <c r="J1306" i="1"/>
  <c r="K1306" i="1"/>
  <c r="L1306" i="1"/>
  <c r="M1306" i="1"/>
  <c r="N1306" i="1"/>
  <c r="H1307" i="1"/>
  <c r="I1307" i="1"/>
  <c r="J1307" i="1"/>
  <c r="K1307" i="1"/>
  <c r="L1307" i="1"/>
  <c r="M1307" i="1"/>
  <c r="N1307" i="1"/>
  <c r="H1308" i="1"/>
  <c r="I1308" i="1"/>
  <c r="J1308" i="1"/>
  <c r="K1308" i="1"/>
  <c r="L1308" i="1"/>
  <c r="M1308" i="1"/>
  <c r="N1308" i="1"/>
  <c r="H1309" i="1"/>
  <c r="I1309" i="1"/>
  <c r="J1309" i="1"/>
  <c r="K1309" i="1"/>
  <c r="L1309" i="1"/>
  <c r="M1309" i="1"/>
  <c r="N1309" i="1"/>
  <c r="H1310" i="1"/>
  <c r="I1310" i="1"/>
  <c r="J1310" i="1"/>
  <c r="K1310" i="1"/>
  <c r="L1310" i="1"/>
  <c r="M1310" i="1"/>
  <c r="N1310" i="1"/>
  <c r="H1311" i="1"/>
  <c r="I1311" i="1"/>
  <c r="J1311" i="1"/>
  <c r="K1311" i="1"/>
  <c r="L1311" i="1"/>
  <c r="M1311" i="1"/>
  <c r="N1311" i="1"/>
  <c r="H1312" i="1"/>
  <c r="I1312" i="1"/>
  <c r="J1312" i="1"/>
  <c r="K1312" i="1"/>
  <c r="L1312" i="1"/>
  <c r="M1312" i="1"/>
  <c r="N1312" i="1"/>
  <c r="H1313" i="1"/>
  <c r="I1313" i="1"/>
  <c r="J1313" i="1"/>
  <c r="K1313" i="1"/>
  <c r="L1313" i="1"/>
  <c r="M1313" i="1"/>
  <c r="N1313" i="1"/>
  <c r="H1314" i="1"/>
  <c r="I1314" i="1"/>
  <c r="J1314" i="1"/>
  <c r="K1314" i="1"/>
  <c r="L1314" i="1"/>
  <c r="M1314" i="1"/>
  <c r="N1314" i="1"/>
  <c r="H1315" i="1"/>
  <c r="I1315" i="1"/>
  <c r="J1315" i="1"/>
  <c r="K1315" i="1"/>
  <c r="L1315" i="1"/>
  <c r="M1315" i="1"/>
  <c r="N1315" i="1"/>
  <c r="H1316" i="1"/>
  <c r="I1316" i="1"/>
  <c r="J1316" i="1"/>
  <c r="K1316" i="1"/>
  <c r="L1316" i="1"/>
  <c r="M1316" i="1"/>
  <c r="N1316" i="1"/>
  <c r="H1317" i="1"/>
  <c r="I1317" i="1"/>
  <c r="J1317" i="1"/>
  <c r="K1317" i="1"/>
  <c r="L1317" i="1"/>
  <c r="M1317" i="1"/>
  <c r="N1317" i="1"/>
  <c r="H1318" i="1"/>
  <c r="I1318" i="1"/>
  <c r="J1318" i="1"/>
  <c r="K1318" i="1"/>
  <c r="L1318" i="1"/>
  <c r="M1318" i="1"/>
  <c r="N1318" i="1"/>
  <c r="H1319" i="1"/>
  <c r="I1319" i="1"/>
  <c r="J1319" i="1"/>
  <c r="K1319" i="1"/>
  <c r="L1319" i="1"/>
  <c r="M1319" i="1"/>
  <c r="N1319" i="1"/>
  <c r="H1320" i="1"/>
  <c r="I1320" i="1"/>
  <c r="J1320" i="1"/>
  <c r="K1320" i="1"/>
  <c r="L1320" i="1"/>
  <c r="M1320" i="1"/>
  <c r="N1320" i="1"/>
  <c r="H1321" i="1"/>
  <c r="I1321" i="1"/>
  <c r="J1321" i="1"/>
  <c r="K1321" i="1"/>
  <c r="L1321" i="1"/>
  <c r="M1321" i="1"/>
  <c r="N1321" i="1"/>
  <c r="H1322" i="1"/>
  <c r="I1322" i="1"/>
  <c r="J1322" i="1"/>
  <c r="K1322" i="1"/>
  <c r="L1322" i="1"/>
  <c r="M1322" i="1"/>
  <c r="N1322" i="1"/>
  <c r="H1323" i="1"/>
  <c r="I1323" i="1"/>
  <c r="J1323" i="1"/>
  <c r="K1323" i="1"/>
  <c r="L1323" i="1"/>
  <c r="M1323" i="1"/>
  <c r="N1323" i="1"/>
  <c r="H1324" i="1"/>
  <c r="I1324" i="1"/>
  <c r="J1324" i="1"/>
  <c r="K1324" i="1"/>
  <c r="L1324" i="1"/>
  <c r="M1324" i="1"/>
  <c r="N1324" i="1"/>
  <c r="H1325" i="1"/>
  <c r="I1325" i="1"/>
  <c r="J1325" i="1"/>
  <c r="K1325" i="1"/>
  <c r="L1325" i="1"/>
  <c r="M1325" i="1"/>
  <c r="N1325" i="1"/>
  <c r="H1326" i="1"/>
  <c r="I1326" i="1"/>
  <c r="J1326" i="1"/>
  <c r="K1326" i="1"/>
  <c r="L1326" i="1"/>
  <c r="M1326" i="1"/>
  <c r="N1326" i="1"/>
  <c r="H1327" i="1"/>
  <c r="I1327" i="1"/>
  <c r="J1327" i="1"/>
  <c r="K1327" i="1"/>
  <c r="L1327" i="1"/>
  <c r="M1327" i="1"/>
  <c r="N1327" i="1"/>
  <c r="H1328" i="1"/>
  <c r="I1328" i="1"/>
  <c r="J1328" i="1"/>
  <c r="K1328" i="1"/>
  <c r="L1328" i="1"/>
  <c r="M1328" i="1"/>
  <c r="N1328" i="1"/>
  <c r="H1329" i="1"/>
  <c r="I1329" i="1"/>
  <c r="J1329" i="1"/>
  <c r="K1329" i="1"/>
  <c r="L1329" i="1"/>
  <c r="M1329" i="1"/>
  <c r="N1329" i="1"/>
  <c r="H1330" i="1"/>
  <c r="I1330" i="1"/>
  <c r="J1330" i="1"/>
  <c r="K1330" i="1"/>
  <c r="L1330" i="1"/>
  <c r="M1330" i="1"/>
  <c r="N1330" i="1"/>
  <c r="H1331" i="1"/>
  <c r="I1331" i="1"/>
  <c r="J1331" i="1"/>
  <c r="K1331" i="1"/>
  <c r="L1331" i="1"/>
  <c r="M1331" i="1"/>
  <c r="N1331" i="1"/>
  <c r="H1332" i="1"/>
  <c r="I1332" i="1"/>
  <c r="J1332" i="1"/>
  <c r="K1332" i="1"/>
  <c r="L1332" i="1"/>
  <c r="M1332" i="1"/>
  <c r="N1332" i="1"/>
  <c r="H1333" i="1"/>
  <c r="I1333" i="1"/>
  <c r="J1333" i="1"/>
  <c r="K1333" i="1"/>
  <c r="L1333" i="1"/>
  <c r="M1333" i="1"/>
  <c r="N1333" i="1"/>
  <c r="H1334" i="1"/>
  <c r="I1334" i="1"/>
  <c r="J1334" i="1"/>
  <c r="K1334" i="1"/>
  <c r="L1334" i="1"/>
  <c r="M1334" i="1"/>
  <c r="N1334" i="1"/>
  <c r="H1335" i="1"/>
  <c r="I1335" i="1"/>
  <c r="J1335" i="1"/>
  <c r="K1335" i="1"/>
  <c r="L1335" i="1"/>
  <c r="M1335" i="1"/>
  <c r="N1335" i="1"/>
  <c r="H1336" i="1"/>
  <c r="I1336" i="1"/>
  <c r="J1336" i="1"/>
  <c r="K1336" i="1"/>
  <c r="L1336" i="1"/>
  <c r="M1336" i="1"/>
  <c r="N1336" i="1"/>
  <c r="H1337" i="1"/>
  <c r="I1337" i="1"/>
  <c r="J1337" i="1"/>
  <c r="K1337" i="1"/>
  <c r="L1337" i="1"/>
  <c r="M1337" i="1"/>
  <c r="N1337" i="1"/>
  <c r="H1338" i="1"/>
  <c r="I1338" i="1"/>
  <c r="J1338" i="1"/>
  <c r="K1338" i="1"/>
  <c r="L1338" i="1"/>
  <c r="M1338" i="1"/>
  <c r="N1338" i="1"/>
  <c r="H1339" i="1"/>
  <c r="I1339" i="1"/>
  <c r="J1339" i="1"/>
  <c r="K1339" i="1"/>
  <c r="L1339" i="1"/>
  <c r="M1339" i="1"/>
  <c r="N1339" i="1"/>
  <c r="H1340" i="1"/>
  <c r="I1340" i="1"/>
  <c r="J1340" i="1"/>
  <c r="K1340" i="1"/>
  <c r="L1340" i="1"/>
  <c r="M1340" i="1"/>
  <c r="N1340" i="1"/>
  <c r="H1341" i="1"/>
  <c r="I1341" i="1"/>
  <c r="J1341" i="1"/>
  <c r="K1341" i="1"/>
  <c r="L1341" i="1"/>
  <c r="M1341" i="1"/>
  <c r="N1341" i="1"/>
  <c r="H1342" i="1"/>
  <c r="I1342" i="1"/>
  <c r="J1342" i="1"/>
  <c r="K1342" i="1"/>
  <c r="L1342" i="1"/>
  <c r="M1342" i="1"/>
  <c r="N1342" i="1"/>
  <c r="H1343" i="1"/>
  <c r="I1343" i="1"/>
  <c r="J1343" i="1"/>
  <c r="K1343" i="1"/>
  <c r="L1343" i="1"/>
  <c r="M1343" i="1"/>
  <c r="N1343" i="1"/>
  <c r="H1344" i="1"/>
  <c r="I1344" i="1"/>
  <c r="J1344" i="1"/>
  <c r="K1344" i="1"/>
  <c r="L1344" i="1"/>
  <c r="M1344" i="1"/>
  <c r="N1344" i="1"/>
  <c r="H1345" i="1"/>
  <c r="I1345" i="1"/>
  <c r="J1345" i="1"/>
  <c r="K1345" i="1"/>
  <c r="L1345" i="1"/>
  <c r="M1345" i="1"/>
  <c r="N1345" i="1"/>
  <c r="H1346" i="1"/>
  <c r="I1346" i="1"/>
  <c r="J1346" i="1"/>
  <c r="K1346" i="1"/>
  <c r="L1346" i="1"/>
  <c r="M1346" i="1"/>
  <c r="N1346" i="1"/>
  <c r="H1347" i="1"/>
  <c r="I1347" i="1"/>
  <c r="J1347" i="1"/>
  <c r="K1347" i="1"/>
  <c r="L1347" i="1"/>
  <c r="M1347" i="1"/>
  <c r="N1347" i="1"/>
  <c r="H1348" i="1"/>
  <c r="I1348" i="1"/>
  <c r="J1348" i="1"/>
  <c r="K1348" i="1"/>
  <c r="L1348" i="1"/>
  <c r="M1348" i="1"/>
  <c r="N1348" i="1"/>
  <c r="H1349" i="1"/>
  <c r="I1349" i="1"/>
  <c r="J1349" i="1"/>
  <c r="K1349" i="1"/>
  <c r="L1349" i="1"/>
  <c r="M1349" i="1"/>
  <c r="N1349" i="1"/>
  <c r="H1350" i="1"/>
  <c r="I1350" i="1"/>
  <c r="J1350" i="1"/>
  <c r="K1350" i="1"/>
  <c r="L1350" i="1"/>
  <c r="M1350" i="1"/>
  <c r="N1350" i="1"/>
  <c r="H1351" i="1"/>
  <c r="I1351" i="1"/>
  <c r="J1351" i="1"/>
  <c r="K1351" i="1"/>
  <c r="L1351" i="1"/>
  <c r="M1351" i="1"/>
  <c r="N1351" i="1"/>
  <c r="H1352" i="1"/>
  <c r="I1352" i="1"/>
  <c r="J1352" i="1"/>
  <c r="K1352" i="1"/>
  <c r="L1352" i="1"/>
  <c r="M1352" i="1"/>
  <c r="N1352" i="1"/>
  <c r="H1353" i="1"/>
  <c r="I1353" i="1"/>
  <c r="J1353" i="1"/>
  <c r="K1353" i="1"/>
  <c r="L1353" i="1"/>
  <c r="M1353" i="1"/>
  <c r="N1353" i="1"/>
  <c r="H1354" i="1"/>
  <c r="I1354" i="1"/>
  <c r="J1354" i="1"/>
  <c r="K1354" i="1"/>
  <c r="L1354" i="1"/>
  <c r="M1354" i="1"/>
  <c r="N1354" i="1"/>
  <c r="H1355" i="1"/>
  <c r="I1355" i="1"/>
  <c r="J1355" i="1"/>
  <c r="K1355" i="1"/>
  <c r="L1355" i="1"/>
  <c r="M1355" i="1"/>
  <c r="N1355" i="1"/>
  <c r="H1356" i="1"/>
  <c r="I1356" i="1"/>
  <c r="J1356" i="1"/>
  <c r="K1356" i="1"/>
  <c r="L1356" i="1"/>
  <c r="M1356" i="1"/>
  <c r="N1356" i="1"/>
  <c r="H1357" i="1"/>
  <c r="I1357" i="1"/>
  <c r="J1357" i="1"/>
  <c r="K1357" i="1"/>
  <c r="L1357" i="1"/>
  <c r="M1357" i="1"/>
  <c r="N1357" i="1"/>
  <c r="H1358" i="1"/>
  <c r="I1358" i="1"/>
  <c r="J1358" i="1"/>
  <c r="K1358" i="1"/>
  <c r="L1358" i="1"/>
  <c r="M1358" i="1"/>
  <c r="N1358" i="1"/>
  <c r="H1359" i="1"/>
  <c r="I1359" i="1"/>
  <c r="J1359" i="1"/>
  <c r="K1359" i="1"/>
  <c r="L1359" i="1"/>
  <c r="M1359" i="1"/>
  <c r="N1359" i="1"/>
  <c r="H1360" i="1"/>
  <c r="I1360" i="1"/>
  <c r="J1360" i="1"/>
  <c r="K1360" i="1"/>
  <c r="L1360" i="1"/>
  <c r="M1360" i="1"/>
  <c r="N1360" i="1"/>
  <c r="H1361" i="1"/>
  <c r="I1361" i="1"/>
  <c r="J1361" i="1"/>
  <c r="K1361" i="1"/>
  <c r="L1361" i="1"/>
  <c r="M1361" i="1"/>
  <c r="N1361" i="1"/>
  <c r="H1362" i="1"/>
  <c r="I1362" i="1"/>
  <c r="J1362" i="1"/>
  <c r="K1362" i="1"/>
  <c r="L1362" i="1"/>
  <c r="M1362" i="1"/>
  <c r="N1362" i="1"/>
  <c r="H1363" i="1"/>
  <c r="I1363" i="1"/>
  <c r="J1363" i="1"/>
  <c r="K1363" i="1"/>
  <c r="L1363" i="1"/>
  <c r="M1363" i="1"/>
  <c r="N1363" i="1"/>
  <c r="H1364" i="1"/>
  <c r="I1364" i="1"/>
  <c r="J1364" i="1"/>
  <c r="K1364" i="1"/>
  <c r="L1364" i="1"/>
  <c r="M1364" i="1"/>
  <c r="N1364" i="1"/>
  <c r="H1365" i="1"/>
  <c r="I1365" i="1"/>
  <c r="J1365" i="1"/>
  <c r="K1365" i="1"/>
  <c r="L1365" i="1"/>
  <c r="M1365" i="1"/>
  <c r="N1365" i="1"/>
  <c r="H1366" i="1"/>
  <c r="I1366" i="1"/>
  <c r="J1366" i="1"/>
  <c r="K1366" i="1"/>
  <c r="L1366" i="1"/>
  <c r="M1366" i="1"/>
  <c r="N1366" i="1"/>
  <c r="H1367" i="1"/>
  <c r="I1367" i="1"/>
  <c r="J1367" i="1"/>
  <c r="K1367" i="1"/>
  <c r="L1367" i="1"/>
  <c r="M1367" i="1"/>
  <c r="N1367" i="1"/>
  <c r="H1368" i="1"/>
  <c r="I1368" i="1"/>
  <c r="J1368" i="1"/>
  <c r="K1368" i="1"/>
  <c r="L1368" i="1"/>
  <c r="M1368" i="1"/>
  <c r="N1368" i="1"/>
  <c r="H1369" i="1"/>
  <c r="I1369" i="1"/>
  <c r="J1369" i="1"/>
  <c r="K1369" i="1"/>
  <c r="L1369" i="1"/>
  <c r="M1369" i="1"/>
  <c r="N1369" i="1"/>
  <c r="H1370" i="1"/>
  <c r="I1370" i="1"/>
  <c r="J1370" i="1"/>
  <c r="K1370" i="1"/>
  <c r="L1370" i="1"/>
  <c r="M1370" i="1"/>
  <c r="N1370" i="1"/>
  <c r="H1371" i="1"/>
  <c r="I1371" i="1"/>
  <c r="J1371" i="1"/>
  <c r="K1371" i="1"/>
  <c r="L1371" i="1"/>
  <c r="M1371" i="1"/>
  <c r="N1371" i="1"/>
  <c r="H1372" i="1"/>
  <c r="I1372" i="1"/>
  <c r="J1372" i="1"/>
  <c r="K1372" i="1"/>
  <c r="L1372" i="1"/>
  <c r="M1372" i="1"/>
  <c r="N1372" i="1"/>
  <c r="H1373" i="1"/>
  <c r="I1373" i="1"/>
  <c r="J1373" i="1"/>
  <c r="K1373" i="1"/>
  <c r="L1373" i="1"/>
  <c r="M1373" i="1"/>
  <c r="N1373" i="1"/>
  <c r="H1374" i="1"/>
  <c r="I1374" i="1"/>
  <c r="J1374" i="1"/>
  <c r="K1374" i="1"/>
  <c r="L1374" i="1"/>
  <c r="M1374" i="1"/>
  <c r="N1374" i="1"/>
  <c r="H1375" i="1"/>
  <c r="I1375" i="1"/>
  <c r="J1375" i="1"/>
  <c r="K1375" i="1"/>
  <c r="L1375" i="1"/>
  <c r="M1375" i="1"/>
  <c r="N1375" i="1"/>
  <c r="H1376" i="1"/>
  <c r="I1376" i="1"/>
  <c r="J1376" i="1"/>
  <c r="K1376" i="1"/>
  <c r="L1376" i="1"/>
  <c r="M1376" i="1"/>
  <c r="N1376" i="1"/>
  <c r="H1377" i="1"/>
  <c r="I1377" i="1"/>
  <c r="J1377" i="1"/>
  <c r="K1377" i="1"/>
  <c r="L1377" i="1"/>
  <c r="M1377" i="1"/>
  <c r="N1377" i="1"/>
  <c r="H1378" i="1"/>
  <c r="I1378" i="1"/>
  <c r="J1378" i="1"/>
  <c r="K1378" i="1"/>
  <c r="L1378" i="1"/>
  <c r="M1378" i="1"/>
  <c r="N1378" i="1"/>
  <c r="H1379" i="1"/>
  <c r="I1379" i="1"/>
  <c r="J1379" i="1"/>
  <c r="K1379" i="1"/>
  <c r="L1379" i="1"/>
  <c r="M1379" i="1"/>
  <c r="N1379" i="1"/>
  <c r="H1380" i="1"/>
  <c r="I1380" i="1"/>
  <c r="J1380" i="1"/>
  <c r="K1380" i="1"/>
  <c r="L1380" i="1"/>
  <c r="M1380" i="1"/>
  <c r="N1380" i="1"/>
  <c r="H1381" i="1"/>
  <c r="I1381" i="1"/>
  <c r="J1381" i="1"/>
  <c r="K1381" i="1"/>
  <c r="L1381" i="1"/>
  <c r="M1381" i="1"/>
  <c r="N1381" i="1"/>
  <c r="H1382" i="1"/>
  <c r="I1382" i="1"/>
  <c r="J1382" i="1"/>
  <c r="K1382" i="1"/>
  <c r="L1382" i="1"/>
  <c r="M1382" i="1"/>
  <c r="N1382" i="1"/>
  <c r="H1383" i="1"/>
  <c r="I1383" i="1"/>
  <c r="J1383" i="1"/>
  <c r="K1383" i="1"/>
  <c r="L1383" i="1"/>
  <c r="M1383" i="1"/>
  <c r="N1383" i="1"/>
  <c r="H1384" i="1"/>
  <c r="I1384" i="1"/>
  <c r="J1384" i="1"/>
  <c r="K1384" i="1"/>
  <c r="L1384" i="1"/>
  <c r="M1384" i="1"/>
  <c r="N1384" i="1"/>
  <c r="H1385" i="1"/>
  <c r="I1385" i="1"/>
  <c r="J1385" i="1"/>
  <c r="K1385" i="1"/>
  <c r="L1385" i="1"/>
  <c r="M1385" i="1"/>
  <c r="N1385" i="1"/>
  <c r="H1386" i="1"/>
  <c r="I1386" i="1"/>
  <c r="J1386" i="1"/>
  <c r="K1386" i="1"/>
  <c r="L1386" i="1"/>
  <c r="M1386" i="1"/>
  <c r="N1386" i="1"/>
  <c r="H1387" i="1"/>
  <c r="I1387" i="1"/>
  <c r="J1387" i="1"/>
  <c r="K1387" i="1"/>
  <c r="L1387" i="1"/>
  <c r="M1387" i="1"/>
  <c r="N1387" i="1"/>
  <c r="H1388" i="1"/>
  <c r="I1388" i="1"/>
  <c r="J1388" i="1"/>
  <c r="K1388" i="1"/>
  <c r="L1388" i="1"/>
  <c r="M1388" i="1"/>
  <c r="N1388" i="1"/>
  <c r="H1389" i="1"/>
  <c r="I1389" i="1"/>
  <c r="J1389" i="1"/>
  <c r="K1389" i="1"/>
  <c r="L1389" i="1"/>
  <c r="M1389" i="1"/>
  <c r="N1389" i="1"/>
  <c r="H1390" i="1"/>
  <c r="I1390" i="1"/>
  <c r="J1390" i="1"/>
  <c r="K1390" i="1"/>
  <c r="L1390" i="1"/>
  <c r="M1390" i="1"/>
  <c r="N1390" i="1"/>
  <c r="H1391" i="1"/>
  <c r="I1391" i="1"/>
  <c r="J1391" i="1"/>
  <c r="K1391" i="1"/>
  <c r="L1391" i="1"/>
  <c r="M1391" i="1"/>
  <c r="N1391" i="1"/>
  <c r="H1392" i="1"/>
  <c r="I1392" i="1"/>
  <c r="J1392" i="1"/>
  <c r="K1392" i="1"/>
  <c r="L1392" i="1"/>
  <c r="M1392" i="1"/>
  <c r="N1392" i="1"/>
  <c r="H1393" i="1"/>
  <c r="I1393" i="1"/>
  <c r="J1393" i="1"/>
  <c r="K1393" i="1"/>
  <c r="L1393" i="1"/>
  <c r="M1393" i="1"/>
  <c r="N1393" i="1"/>
  <c r="H1394" i="1"/>
  <c r="I1394" i="1"/>
  <c r="J1394" i="1"/>
  <c r="K1394" i="1"/>
  <c r="L1394" i="1"/>
  <c r="M1394" i="1"/>
  <c r="N1394" i="1"/>
  <c r="H1395" i="1"/>
  <c r="I1395" i="1"/>
  <c r="J1395" i="1"/>
  <c r="K1395" i="1"/>
  <c r="L1395" i="1"/>
  <c r="M1395" i="1"/>
  <c r="N1395" i="1"/>
  <c r="H1396" i="1"/>
  <c r="I1396" i="1"/>
  <c r="J1396" i="1"/>
  <c r="K1396" i="1"/>
  <c r="L1396" i="1"/>
  <c r="M1396" i="1"/>
  <c r="N1396" i="1"/>
  <c r="H1397" i="1"/>
  <c r="I1397" i="1"/>
  <c r="J1397" i="1"/>
  <c r="K1397" i="1"/>
  <c r="L1397" i="1"/>
  <c r="M1397" i="1"/>
  <c r="N1397" i="1"/>
  <c r="H1398" i="1"/>
  <c r="I1398" i="1"/>
  <c r="J1398" i="1"/>
  <c r="K1398" i="1"/>
  <c r="L1398" i="1"/>
  <c r="M1398" i="1"/>
  <c r="N1398" i="1"/>
  <c r="H1399" i="1"/>
  <c r="I1399" i="1"/>
  <c r="J1399" i="1"/>
  <c r="K1399" i="1"/>
  <c r="L1399" i="1"/>
  <c r="M1399" i="1"/>
  <c r="N1399" i="1"/>
  <c r="H1400" i="1"/>
  <c r="I1400" i="1"/>
  <c r="J1400" i="1"/>
  <c r="K1400" i="1"/>
  <c r="L1400" i="1"/>
  <c r="M1400" i="1"/>
  <c r="N1400" i="1"/>
  <c r="H1401" i="1"/>
  <c r="I1401" i="1"/>
  <c r="J1401" i="1"/>
  <c r="K1401" i="1"/>
  <c r="L1401" i="1"/>
  <c r="M1401" i="1"/>
  <c r="N1401" i="1"/>
  <c r="H1402" i="1"/>
  <c r="I1402" i="1"/>
  <c r="J1402" i="1"/>
  <c r="K1402" i="1"/>
  <c r="L1402" i="1"/>
  <c r="M1402" i="1"/>
  <c r="N1402" i="1"/>
  <c r="H1403" i="1"/>
  <c r="I1403" i="1"/>
  <c r="J1403" i="1"/>
  <c r="K1403" i="1"/>
  <c r="L1403" i="1"/>
  <c r="M1403" i="1"/>
  <c r="N1403" i="1"/>
  <c r="H1404" i="1"/>
  <c r="I1404" i="1"/>
  <c r="J1404" i="1"/>
  <c r="K1404" i="1"/>
  <c r="L1404" i="1"/>
  <c r="M1404" i="1"/>
  <c r="N1404" i="1"/>
  <c r="H1405" i="1"/>
  <c r="I1405" i="1"/>
  <c r="J1405" i="1"/>
  <c r="K1405" i="1"/>
  <c r="L1405" i="1"/>
  <c r="M1405" i="1"/>
  <c r="N1405" i="1"/>
  <c r="H1406" i="1"/>
  <c r="I1406" i="1"/>
  <c r="J1406" i="1"/>
  <c r="K1406" i="1"/>
  <c r="L1406" i="1"/>
  <c r="M1406" i="1"/>
  <c r="N1406" i="1"/>
  <c r="H1407" i="1"/>
  <c r="I1407" i="1"/>
  <c r="J1407" i="1"/>
  <c r="K1407" i="1"/>
  <c r="L1407" i="1"/>
  <c r="M1407" i="1"/>
  <c r="N1407" i="1"/>
  <c r="H1408" i="1"/>
  <c r="I1408" i="1"/>
  <c r="J1408" i="1"/>
  <c r="K1408" i="1"/>
  <c r="L1408" i="1"/>
  <c r="M1408" i="1"/>
  <c r="N1408" i="1"/>
  <c r="H1409" i="1"/>
  <c r="I1409" i="1"/>
  <c r="J1409" i="1"/>
  <c r="K1409" i="1"/>
  <c r="L1409" i="1"/>
  <c r="M1409" i="1"/>
  <c r="N1409" i="1"/>
  <c r="H1410" i="1"/>
  <c r="I1410" i="1"/>
  <c r="J1410" i="1"/>
  <c r="K1410" i="1"/>
  <c r="L1410" i="1"/>
  <c r="M1410" i="1"/>
  <c r="N1410" i="1"/>
  <c r="H1411" i="1"/>
  <c r="I1411" i="1"/>
  <c r="J1411" i="1"/>
  <c r="K1411" i="1"/>
  <c r="L1411" i="1"/>
  <c r="M1411" i="1"/>
  <c r="N1411" i="1"/>
  <c r="H1412" i="1"/>
  <c r="I1412" i="1"/>
  <c r="J1412" i="1"/>
  <c r="K1412" i="1"/>
  <c r="L1412" i="1"/>
  <c r="M1412" i="1"/>
  <c r="N1412" i="1"/>
  <c r="H1413" i="1"/>
  <c r="I1413" i="1"/>
  <c r="J1413" i="1"/>
  <c r="K1413" i="1"/>
  <c r="L1413" i="1"/>
  <c r="M1413" i="1"/>
  <c r="N1413" i="1"/>
  <c r="H1414" i="1"/>
  <c r="I1414" i="1"/>
  <c r="J1414" i="1"/>
  <c r="K1414" i="1"/>
  <c r="L1414" i="1"/>
  <c r="M1414" i="1"/>
  <c r="N1414" i="1"/>
  <c r="H1415" i="1"/>
  <c r="I1415" i="1"/>
  <c r="J1415" i="1"/>
  <c r="K1415" i="1"/>
  <c r="L1415" i="1"/>
  <c r="M1415" i="1"/>
  <c r="N1415" i="1"/>
  <c r="H1416" i="1"/>
  <c r="I1416" i="1"/>
  <c r="J1416" i="1"/>
  <c r="K1416" i="1"/>
  <c r="L1416" i="1"/>
  <c r="M1416" i="1"/>
  <c r="N1416" i="1"/>
  <c r="H1417" i="1"/>
  <c r="I1417" i="1"/>
  <c r="J1417" i="1"/>
  <c r="K1417" i="1"/>
  <c r="L1417" i="1"/>
  <c r="M1417" i="1"/>
  <c r="N1417" i="1"/>
  <c r="H1418" i="1"/>
  <c r="I1418" i="1"/>
  <c r="J1418" i="1"/>
  <c r="K1418" i="1"/>
  <c r="L1418" i="1"/>
  <c r="M1418" i="1"/>
  <c r="N1418" i="1"/>
  <c r="H1419" i="1"/>
  <c r="I1419" i="1"/>
  <c r="J1419" i="1"/>
  <c r="K1419" i="1"/>
  <c r="L1419" i="1"/>
  <c r="M1419" i="1"/>
  <c r="N1419" i="1"/>
  <c r="H1420" i="1"/>
  <c r="I1420" i="1"/>
  <c r="J1420" i="1"/>
  <c r="K1420" i="1"/>
  <c r="L1420" i="1"/>
  <c r="M1420" i="1"/>
  <c r="N1420" i="1"/>
  <c r="H1421" i="1"/>
  <c r="I1421" i="1"/>
  <c r="J1421" i="1"/>
  <c r="K1421" i="1"/>
  <c r="L1421" i="1"/>
  <c r="M1421" i="1"/>
  <c r="N1421" i="1"/>
  <c r="H1422" i="1"/>
  <c r="I1422" i="1"/>
  <c r="J1422" i="1"/>
  <c r="K1422" i="1"/>
  <c r="L1422" i="1"/>
  <c r="M1422" i="1"/>
  <c r="N1422" i="1"/>
  <c r="H1423" i="1"/>
  <c r="I1423" i="1"/>
  <c r="J1423" i="1"/>
  <c r="K1423" i="1"/>
  <c r="L1423" i="1"/>
  <c r="M1423" i="1"/>
  <c r="N1423" i="1"/>
  <c r="H1424" i="1"/>
  <c r="I1424" i="1"/>
  <c r="J1424" i="1"/>
  <c r="K1424" i="1"/>
  <c r="L1424" i="1"/>
  <c r="M1424" i="1"/>
  <c r="N1424" i="1"/>
  <c r="H1425" i="1"/>
  <c r="I1425" i="1"/>
  <c r="J1425" i="1"/>
  <c r="K1425" i="1"/>
  <c r="L1425" i="1"/>
  <c r="M1425" i="1"/>
  <c r="N1425" i="1"/>
  <c r="H1426" i="1"/>
  <c r="I1426" i="1"/>
  <c r="J1426" i="1"/>
  <c r="K1426" i="1"/>
  <c r="L1426" i="1"/>
  <c r="M1426" i="1"/>
  <c r="N1426" i="1"/>
  <c r="H1427" i="1"/>
  <c r="I1427" i="1"/>
  <c r="J1427" i="1"/>
  <c r="K1427" i="1"/>
  <c r="L1427" i="1"/>
  <c r="M1427" i="1"/>
  <c r="N1427" i="1"/>
  <c r="H1428" i="1"/>
  <c r="I1428" i="1"/>
  <c r="J1428" i="1"/>
  <c r="K1428" i="1"/>
  <c r="L1428" i="1"/>
  <c r="M1428" i="1"/>
  <c r="N1428" i="1"/>
  <c r="H1429" i="1"/>
  <c r="I1429" i="1"/>
  <c r="J1429" i="1"/>
  <c r="K1429" i="1"/>
  <c r="L1429" i="1"/>
  <c r="M1429" i="1"/>
  <c r="N1429" i="1"/>
  <c r="H1430" i="1"/>
  <c r="I1430" i="1"/>
  <c r="J1430" i="1"/>
  <c r="K1430" i="1"/>
  <c r="L1430" i="1"/>
  <c r="M1430" i="1"/>
  <c r="N1430" i="1"/>
  <c r="H1431" i="1"/>
  <c r="I1431" i="1"/>
  <c r="J1431" i="1"/>
  <c r="K1431" i="1"/>
  <c r="L1431" i="1"/>
  <c r="M1431" i="1"/>
  <c r="N1431" i="1"/>
  <c r="H1432" i="1"/>
  <c r="I1432" i="1"/>
  <c r="J1432" i="1"/>
  <c r="K1432" i="1"/>
  <c r="L1432" i="1"/>
  <c r="M1432" i="1"/>
  <c r="N1432" i="1"/>
  <c r="H1433" i="1"/>
  <c r="I1433" i="1"/>
  <c r="J1433" i="1"/>
  <c r="K1433" i="1"/>
  <c r="L1433" i="1"/>
  <c r="M1433" i="1"/>
  <c r="N1433" i="1"/>
  <c r="H1434" i="1"/>
  <c r="I1434" i="1"/>
  <c r="J1434" i="1"/>
  <c r="K1434" i="1"/>
  <c r="L1434" i="1"/>
  <c r="M1434" i="1"/>
  <c r="N1434" i="1"/>
  <c r="H1435" i="1"/>
  <c r="I1435" i="1"/>
  <c r="J1435" i="1"/>
  <c r="K1435" i="1"/>
  <c r="L1435" i="1"/>
  <c r="M1435" i="1"/>
  <c r="N1435" i="1"/>
  <c r="H1436" i="1"/>
  <c r="I1436" i="1"/>
  <c r="J1436" i="1"/>
  <c r="K1436" i="1"/>
  <c r="L1436" i="1"/>
  <c r="M1436" i="1"/>
  <c r="N1436" i="1"/>
  <c r="H1437" i="1"/>
  <c r="I1437" i="1"/>
  <c r="J1437" i="1"/>
  <c r="K1437" i="1"/>
  <c r="L1437" i="1"/>
  <c r="M1437" i="1"/>
  <c r="N1437" i="1"/>
  <c r="H1438" i="1"/>
  <c r="I1438" i="1"/>
  <c r="J1438" i="1"/>
  <c r="K1438" i="1"/>
  <c r="L1438" i="1"/>
  <c r="M1438" i="1"/>
  <c r="N1438" i="1"/>
  <c r="H1439" i="1"/>
  <c r="I1439" i="1"/>
  <c r="J1439" i="1"/>
  <c r="K1439" i="1"/>
  <c r="L1439" i="1"/>
  <c r="M1439" i="1"/>
  <c r="N1439" i="1"/>
  <c r="H1440" i="1"/>
  <c r="I1440" i="1"/>
  <c r="J1440" i="1"/>
  <c r="K1440" i="1"/>
  <c r="L1440" i="1"/>
  <c r="M1440" i="1"/>
  <c r="N1440" i="1"/>
  <c r="H1441" i="1"/>
  <c r="I1441" i="1"/>
  <c r="J1441" i="1"/>
  <c r="K1441" i="1"/>
  <c r="L1441" i="1"/>
  <c r="M1441" i="1"/>
  <c r="N1441" i="1"/>
  <c r="H1442" i="1"/>
  <c r="I1442" i="1"/>
  <c r="J1442" i="1"/>
  <c r="K1442" i="1"/>
  <c r="L1442" i="1"/>
  <c r="M1442" i="1"/>
  <c r="N1442" i="1"/>
  <c r="H1443" i="1"/>
  <c r="I1443" i="1"/>
  <c r="J1443" i="1"/>
  <c r="K1443" i="1"/>
  <c r="L1443" i="1"/>
  <c r="M1443" i="1"/>
  <c r="N1443" i="1"/>
  <c r="H1444" i="1"/>
  <c r="I1444" i="1"/>
  <c r="J1444" i="1"/>
  <c r="K1444" i="1"/>
  <c r="L1444" i="1"/>
  <c r="M1444" i="1"/>
  <c r="N1444" i="1"/>
  <c r="H1445" i="1"/>
  <c r="I1445" i="1"/>
  <c r="J1445" i="1"/>
  <c r="K1445" i="1"/>
  <c r="L1445" i="1"/>
  <c r="M1445" i="1"/>
  <c r="N1445" i="1"/>
  <c r="H1446" i="1"/>
  <c r="I1446" i="1"/>
  <c r="J1446" i="1"/>
  <c r="K1446" i="1"/>
  <c r="L1446" i="1"/>
  <c r="M1446" i="1"/>
  <c r="N1446" i="1"/>
  <c r="H1447" i="1"/>
  <c r="I1447" i="1"/>
  <c r="J1447" i="1"/>
  <c r="K1447" i="1"/>
  <c r="L1447" i="1"/>
  <c r="M1447" i="1"/>
  <c r="N1447" i="1"/>
  <c r="H1448" i="1"/>
  <c r="I1448" i="1"/>
  <c r="J1448" i="1"/>
  <c r="K1448" i="1"/>
  <c r="L1448" i="1"/>
  <c r="M1448" i="1"/>
  <c r="N1448" i="1"/>
  <c r="H1449" i="1"/>
  <c r="I1449" i="1"/>
  <c r="J1449" i="1"/>
  <c r="K1449" i="1"/>
  <c r="L1449" i="1"/>
  <c r="M1449" i="1"/>
  <c r="N1449" i="1"/>
  <c r="H1450" i="1"/>
  <c r="I1450" i="1"/>
  <c r="J1450" i="1"/>
  <c r="K1450" i="1"/>
  <c r="L1450" i="1"/>
  <c r="M1450" i="1"/>
  <c r="N1450" i="1"/>
  <c r="H1451" i="1"/>
  <c r="I1451" i="1"/>
  <c r="J1451" i="1"/>
  <c r="K1451" i="1"/>
  <c r="L1451" i="1"/>
  <c r="M1451" i="1"/>
  <c r="N1451" i="1"/>
  <c r="H1452" i="1"/>
  <c r="I1452" i="1"/>
  <c r="J1452" i="1"/>
  <c r="K1452" i="1"/>
  <c r="L1452" i="1"/>
  <c r="M1452" i="1"/>
  <c r="N1452" i="1"/>
  <c r="H1453" i="1"/>
  <c r="I1453" i="1"/>
  <c r="J1453" i="1"/>
  <c r="K1453" i="1"/>
  <c r="L1453" i="1"/>
  <c r="M1453" i="1"/>
  <c r="N1453" i="1"/>
  <c r="H1454" i="1"/>
  <c r="I1454" i="1"/>
  <c r="J1454" i="1"/>
  <c r="K1454" i="1"/>
  <c r="L1454" i="1"/>
  <c r="M1454" i="1"/>
  <c r="N1454" i="1"/>
  <c r="H1455" i="1"/>
  <c r="I1455" i="1"/>
  <c r="J1455" i="1"/>
  <c r="K1455" i="1"/>
  <c r="L1455" i="1"/>
  <c r="M1455" i="1"/>
  <c r="N1455" i="1"/>
  <c r="H1456" i="1"/>
  <c r="I1456" i="1"/>
  <c r="J1456" i="1"/>
  <c r="K1456" i="1"/>
  <c r="L1456" i="1"/>
  <c r="M1456" i="1"/>
  <c r="N1456" i="1"/>
  <c r="H1457" i="1"/>
  <c r="I1457" i="1"/>
  <c r="J1457" i="1"/>
  <c r="K1457" i="1"/>
  <c r="L1457" i="1"/>
  <c r="M1457" i="1"/>
  <c r="N1457" i="1"/>
  <c r="H1458" i="1"/>
  <c r="I1458" i="1"/>
  <c r="J1458" i="1"/>
  <c r="K1458" i="1"/>
  <c r="L1458" i="1"/>
  <c r="M1458" i="1"/>
  <c r="N1458" i="1"/>
  <c r="H1459" i="1"/>
  <c r="I1459" i="1"/>
  <c r="J1459" i="1"/>
  <c r="K1459" i="1"/>
  <c r="L1459" i="1"/>
  <c r="M1459" i="1"/>
  <c r="N1459" i="1"/>
  <c r="H1460" i="1"/>
  <c r="I1460" i="1"/>
  <c r="J1460" i="1"/>
  <c r="K1460" i="1"/>
  <c r="L1460" i="1"/>
  <c r="M1460" i="1"/>
  <c r="N1460" i="1"/>
  <c r="H1461" i="1"/>
  <c r="I1461" i="1"/>
  <c r="J1461" i="1"/>
  <c r="K1461" i="1"/>
  <c r="L1461" i="1"/>
  <c r="M1461" i="1"/>
  <c r="N1461" i="1"/>
  <c r="H1462" i="1"/>
  <c r="I1462" i="1"/>
  <c r="J1462" i="1"/>
  <c r="K1462" i="1"/>
  <c r="L1462" i="1"/>
  <c r="M1462" i="1"/>
  <c r="N1462" i="1"/>
  <c r="H1463" i="1"/>
  <c r="I1463" i="1"/>
  <c r="J1463" i="1"/>
  <c r="K1463" i="1"/>
  <c r="L1463" i="1"/>
  <c r="M1463" i="1"/>
  <c r="N1463" i="1"/>
  <c r="H1464" i="1"/>
  <c r="I1464" i="1"/>
  <c r="J1464" i="1"/>
  <c r="K1464" i="1"/>
  <c r="L1464" i="1"/>
  <c r="M1464" i="1"/>
  <c r="N1464" i="1"/>
  <c r="H1465" i="1"/>
  <c r="I1465" i="1"/>
  <c r="J1465" i="1"/>
  <c r="K1465" i="1"/>
  <c r="L1465" i="1"/>
  <c r="M1465" i="1"/>
  <c r="N1465" i="1"/>
  <c r="H1466" i="1"/>
  <c r="I1466" i="1"/>
  <c r="J1466" i="1"/>
  <c r="K1466" i="1"/>
  <c r="L1466" i="1"/>
  <c r="M1466" i="1"/>
  <c r="N1466" i="1"/>
  <c r="H1467" i="1"/>
  <c r="I1467" i="1"/>
  <c r="J1467" i="1"/>
  <c r="K1467" i="1"/>
  <c r="L1467" i="1"/>
  <c r="M1467" i="1"/>
  <c r="N1467" i="1"/>
  <c r="H1468" i="1"/>
  <c r="I1468" i="1"/>
  <c r="J1468" i="1"/>
  <c r="K1468" i="1"/>
  <c r="L1468" i="1"/>
  <c r="M1468" i="1"/>
  <c r="N1468" i="1"/>
  <c r="H1469" i="1"/>
  <c r="I1469" i="1"/>
  <c r="J1469" i="1"/>
  <c r="K1469" i="1"/>
  <c r="L1469" i="1"/>
  <c r="M1469" i="1"/>
  <c r="N1469" i="1"/>
  <c r="H1470" i="1"/>
  <c r="I1470" i="1"/>
  <c r="J1470" i="1"/>
  <c r="K1470" i="1"/>
  <c r="L1470" i="1"/>
  <c r="M1470" i="1"/>
  <c r="N1470" i="1"/>
  <c r="H1471" i="1"/>
  <c r="I1471" i="1"/>
  <c r="J1471" i="1"/>
  <c r="K1471" i="1"/>
  <c r="L1471" i="1"/>
  <c r="M1471" i="1"/>
  <c r="N1471" i="1"/>
  <c r="H1472" i="1"/>
  <c r="I1472" i="1"/>
  <c r="J1472" i="1"/>
  <c r="K1472" i="1"/>
  <c r="L1472" i="1"/>
  <c r="M1472" i="1"/>
  <c r="N1472" i="1"/>
  <c r="H1473" i="1"/>
  <c r="I1473" i="1"/>
  <c r="J1473" i="1"/>
  <c r="K1473" i="1"/>
  <c r="L1473" i="1"/>
  <c r="M1473" i="1"/>
  <c r="N1473" i="1"/>
  <c r="H1474" i="1"/>
  <c r="I1474" i="1"/>
  <c r="J1474" i="1"/>
  <c r="K1474" i="1"/>
  <c r="L1474" i="1"/>
  <c r="M1474" i="1"/>
  <c r="N1474" i="1"/>
  <c r="H1475" i="1"/>
  <c r="I1475" i="1"/>
  <c r="J1475" i="1"/>
  <c r="K1475" i="1"/>
  <c r="L1475" i="1"/>
  <c r="M1475" i="1"/>
  <c r="N1475" i="1"/>
  <c r="H1476" i="1"/>
  <c r="I1476" i="1"/>
  <c r="J1476" i="1"/>
  <c r="K1476" i="1"/>
  <c r="L1476" i="1"/>
  <c r="M1476" i="1"/>
  <c r="N1476" i="1"/>
  <c r="H1477" i="1"/>
  <c r="I1477" i="1"/>
  <c r="J1477" i="1"/>
  <c r="K1477" i="1"/>
  <c r="L1477" i="1"/>
  <c r="M1477" i="1"/>
  <c r="N1477" i="1"/>
  <c r="H1478" i="1"/>
  <c r="I1478" i="1"/>
  <c r="J1478" i="1"/>
  <c r="K1478" i="1"/>
  <c r="L1478" i="1"/>
  <c r="M1478" i="1"/>
  <c r="N1478" i="1"/>
  <c r="H1479" i="1"/>
  <c r="I1479" i="1"/>
  <c r="J1479" i="1"/>
  <c r="K1479" i="1"/>
  <c r="L1479" i="1"/>
  <c r="M1479" i="1"/>
  <c r="N1479" i="1"/>
  <c r="H1480" i="1"/>
  <c r="I1480" i="1"/>
  <c r="J1480" i="1"/>
  <c r="K1480" i="1"/>
  <c r="L1480" i="1"/>
  <c r="M1480" i="1"/>
  <c r="N1480" i="1"/>
  <c r="H1481" i="1"/>
  <c r="I1481" i="1"/>
  <c r="J1481" i="1"/>
  <c r="K1481" i="1"/>
  <c r="L1481" i="1"/>
  <c r="M1481" i="1"/>
  <c r="N1481" i="1"/>
  <c r="H1482" i="1"/>
  <c r="I1482" i="1"/>
  <c r="J1482" i="1"/>
  <c r="K1482" i="1"/>
  <c r="L1482" i="1"/>
  <c r="M1482" i="1"/>
  <c r="N1482" i="1"/>
  <c r="H1483" i="1"/>
  <c r="I1483" i="1"/>
  <c r="J1483" i="1"/>
  <c r="K1483" i="1"/>
  <c r="L1483" i="1"/>
  <c r="M1483" i="1"/>
  <c r="N1483" i="1"/>
  <c r="H1484" i="1"/>
  <c r="I1484" i="1"/>
  <c r="J1484" i="1"/>
  <c r="K1484" i="1"/>
  <c r="L1484" i="1"/>
  <c r="M1484" i="1"/>
  <c r="N1484" i="1"/>
  <c r="H1485" i="1"/>
  <c r="I1485" i="1"/>
  <c r="J1485" i="1"/>
  <c r="K1485" i="1"/>
  <c r="L1485" i="1"/>
  <c r="M1485" i="1"/>
  <c r="N1485" i="1"/>
  <c r="H1486" i="1"/>
  <c r="I1486" i="1"/>
  <c r="J1486" i="1"/>
  <c r="K1486" i="1"/>
  <c r="L1486" i="1"/>
  <c r="M1486" i="1"/>
  <c r="N1486" i="1"/>
  <c r="H1487" i="1"/>
  <c r="I1487" i="1"/>
  <c r="J1487" i="1"/>
  <c r="K1487" i="1"/>
  <c r="L1487" i="1"/>
  <c r="M1487" i="1"/>
  <c r="N1487" i="1"/>
  <c r="H1488" i="1"/>
  <c r="I1488" i="1"/>
  <c r="J1488" i="1"/>
  <c r="K1488" i="1"/>
  <c r="L1488" i="1"/>
  <c r="M1488" i="1"/>
  <c r="N1488" i="1"/>
  <c r="H1489" i="1"/>
  <c r="I1489" i="1"/>
  <c r="J1489" i="1"/>
  <c r="K1489" i="1"/>
  <c r="L1489" i="1"/>
  <c r="M1489" i="1"/>
  <c r="N1489" i="1"/>
  <c r="H1490" i="1"/>
  <c r="I1490" i="1"/>
  <c r="J1490" i="1"/>
  <c r="K1490" i="1"/>
  <c r="L1490" i="1"/>
  <c r="M1490" i="1"/>
  <c r="N1490" i="1"/>
  <c r="H1491" i="1"/>
  <c r="I1491" i="1"/>
  <c r="J1491" i="1"/>
  <c r="K1491" i="1"/>
  <c r="L1491" i="1"/>
  <c r="M1491" i="1"/>
  <c r="N1491" i="1"/>
  <c r="H1492" i="1"/>
  <c r="I1492" i="1"/>
  <c r="J1492" i="1"/>
  <c r="K1492" i="1"/>
  <c r="L1492" i="1"/>
  <c r="M1492" i="1"/>
  <c r="N1492" i="1"/>
  <c r="H1493" i="1"/>
  <c r="I1493" i="1"/>
  <c r="J1493" i="1"/>
  <c r="K1493" i="1"/>
  <c r="L1493" i="1"/>
  <c r="M1493" i="1"/>
  <c r="N1493" i="1"/>
  <c r="H1494" i="1"/>
  <c r="I1494" i="1"/>
  <c r="J1494" i="1"/>
  <c r="K1494" i="1"/>
  <c r="L1494" i="1"/>
  <c r="M1494" i="1"/>
  <c r="N1494" i="1"/>
  <c r="H1495" i="1"/>
  <c r="I1495" i="1"/>
  <c r="J1495" i="1"/>
  <c r="K1495" i="1"/>
  <c r="L1495" i="1"/>
  <c r="M1495" i="1"/>
  <c r="N1495" i="1"/>
  <c r="H1496" i="1"/>
  <c r="I1496" i="1"/>
  <c r="J1496" i="1"/>
  <c r="K1496" i="1"/>
  <c r="L1496" i="1"/>
  <c r="M1496" i="1"/>
  <c r="N1496" i="1"/>
  <c r="H1497" i="1"/>
  <c r="I1497" i="1"/>
  <c r="J1497" i="1"/>
  <c r="K1497" i="1"/>
  <c r="L1497" i="1"/>
  <c r="M1497" i="1"/>
  <c r="N1497" i="1"/>
  <c r="H1498" i="1"/>
  <c r="I1498" i="1"/>
  <c r="J1498" i="1"/>
  <c r="K1498" i="1"/>
  <c r="L1498" i="1"/>
  <c r="M1498" i="1"/>
  <c r="N1498" i="1"/>
  <c r="H1499" i="1"/>
  <c r="I1499" i="1"/>
  <c r="J1499" i="1"/>
  <c r="K1499" i="1"/>
  <c r="L1499" i="1"/>
  <c r="M1499" i="1"/>
  <c r="N1499" i="1"/>
  <c r="H1500" i="1"/>
  <c r="I1500" i="1"/>
  <c r="J1500" i="1"/>
  <c r="K1500" i="1"/>
  <c r="L1500" i="1"/>
  <c r="M1500" i="1"/>
  <c r="N1500" i="1"/>
  <c r="H1501" i="1"/>
  <c r="I1501" i="1"/>
  <c r="J1501" i="1"/>
  <c r="K1501" i="1"/>
  <c r="L1501" i="1"/>
  <c r="M1501" i="1"/>
  <c r="N1501" i="1"/>
  <c r="H1502" i="1"/>
  <c r="I1502" i="1"/>
  <c r="J1502" i="1"/>
  <c r="K1502" i="1"/>
  <c r="L1502" i="1"/>
  <c r="M1502" i="1"/>
  <c r="N1502" i="1"/>
  <c r="H1503" i="1"/>
  <c r="I1503" i="1"/>
  <c r="J1503" i="1"/>
  <c r="K1503" i="1"/>
  <c r="L1503" i="1"/>
  <c r="M1503" i="1"/>
  <c r="N1503" i="1"/>
  <c r="H1504" i="1"/>
  <c r="I1504" i="1"/>
  <c r="J1504" i="1"/>
  <c r="K1504" i="1"/>
  <c r="L1504" i="1"/>
  <c r="M1504" i="1"/>
  <c r="N1504" i="1"/>
  <c r="H1505" i="1"/>
  <c r="I1505" i="1"/>
  <c r="J1505" i="1"/>
  <c r="K1505" i="1"/>
  <c r="L1505" i="1"/>
  <c r="M1505" i="1"/>
  <c r="N1505" i="1"/>
  <c r="H1506" i="1"/>
  <c r="I1506" i="1"/>
  <c r="J1506" i="1"/>
  <c r="K1506" i="1"/>
  <c r="L1506" i="1"/>
  <c r="M1506" i="1"/>
  <c r="N1506" i="1"/>
  <c r="H1507" i="1"/>
  <c r="I1507" i="1"/>
  <c r="J1507" i="1"/>
  <c r="K1507" i="1"/>
  <c r="L1507" i="1"/>
  <c r="M1507" i="1"/>
  <c r="N1507" i="1"/>
  <c r="H1508" i="1"/>
  <c r="I1508" i="1"/>
  <c r="J1508" i="1"/>
  <c r="K1508" i="1"/>
  <c r="L1508" i="1"/>
  <c r="M1508" i="1"/>
  <c r="N1508" i="1"/>
  <c r="H1509" i="1"/>
  <c r="I1509" i="1"/>
  <c r="J1509" i="1"/>
  <c r="K1509" i="1"/>
  <c r="L1509" i="1"/>
  <c r="M1509" i="1"/>
  <c r="N1509" i="1"/>
  <c r="H1510" i="1"/>
  <c r="I1510" i="1"/>
  <c r="J1510" i="1"/>
  <c r="K1510" i="1"/>
  <c r="L1510" i="1"/>
  <c r="M1510" i="1"/>
  <c r="N1510" i="1"/>
  <c r="H1511" i="1"/>
  <c r="I1511" i="1"/>
  <c r="J1511" i="1"/>
  <c r="K1511" i="1"/>
  <c r="L1511" i="1"/>
  <c r="M1511" i="1"/>
  <c r="N1511" i="1"/>
  <c r="H1512" i="1"/>
  <c r="I1512" i="1"/>
  <c r="J1512" i="1"/>
  <c r="K1512" i="1"/>
  <c r="L1512" i="1"/>
  <c r="M1512" i="1"/>
  <c r="N1512" i="1"/>
  <c r="H1513" i="1"/>
  <c r="I1513" i="1"/>
  <c r="J1513" i="1"/>
  <c r="K1513" i="1"/>
  <c r="L1513" i="1"/>
  <c r="M1513" i="1"/>
  <c r="N1513" i="1"/>
  <c r="H1514" i="1"/>
  <c r="I1514" i="1"/>
  <c r="J1514" i="1"/>
  <c r="K1514" i="1"/>
  <c r="L1514" i="1"/>
  <c r="M1514" i="1"/>
  <c r="N1514" i="1"/>
  <c r="H1515" i="1"/>
  <c r="I1515" i="1"/>
  <c r="J1515" i="1"/>
  <c r="K1515" i="1"/>
  <c r="L1515" i="1"/>
  <c r="M1515" i="1"/>
  <c r="N1515" i="1"/>
  <c r="H1516" i="1"/>
  <c r="I1516" i="1"/>
  <c r="J1516" i="1"/>
  <c r="K1516" i="1"/>
  <c r="L1516" i="1"/>
  <c r="M1516" i="1"/>
  <c r="N1516" i="1"/>
  <c r="H1517" i="1"/>
  <c r="I1517" i="1"/>
  <c r="J1517" i="1"/>
  <c r="K1517" i="1"/>
  <c r="L1517" i="1"/>
  <c r="M1517" i="1"/>
  <c r="N1517" i="1"/>
  <c r="H1518" i="1"/>
  <c r="I1518" i="1"/>
  <c r="J1518" i="1"/>
  <c r="K1518" i="1"/>
  <c r="L1518" i="1"/>
  <c r="M1518" i="1"/>
  <c r="N1518" i="1"/>
  <c r="H1519" i="1"/>
  <c r="I1519" i="1"/>
  <c r="J1519" i="1"/>
  <c r="K1519" i="1"/>
  <c r="L1519" i="1"/>
  <c r="M1519" i="1"/>
  <c r="N1519" i="1"/>
  <c r="H1520" i="1"/>
  <c r="I1520" i="1"/>
  <c r="J1520" i="1"/>
  <c r="K1520" i="1"/>
  <c r="L1520" i="1"/>
  <c r="M1520" i="1"/>
  <c r="N1520" i="1"/>
  <c r="H1521" i="1"/>
  <c r="I1521" i="1"/>
  <c r="J1521" i="1"/>
  <c r="K1521" i="1"/>
  <c r="L1521" i="1"/>
  <c r="M1521" i="1"/>
  <c r="N1521" i="1"/>
  <c r="H1522" i="1"/>
  <c r="I1522" i="1"/>
  <c r="J1522" i="1"/>
  <c r="K1522" i="1"/>
  <c r="L1522" i="1"/>
  <c r="M1522" i="1"/>
  <c r="N1522" i="1"/>
  <c r="H1523" i="1"/>
  <c r="I1523" i="1"/>
  <c r="J1523" i="1"/>
  <c r="K1523" i="1"/>
  <c r="L1523" i="1"/>
  <c r="M1523" i="1"/>
  <c r="N1523" i="1"/>
  <c r="H1524" i="1"/>
  <c r="I1524" i="1"/>
  <c r="J1524" i="1"/>
  <c r="K1524" i="1"/>
  <c r="L1524" i="1"/>
  <c r="M1524" i="1"/>
  <c r="N1524" i="1"/>
  <c r="H1525" i="1"/>
  <c r="I1525" i="1"/>
  <c r="J1525" i="1"/>
  <c r="K1525" i="1"/>
  <c r="L1525" i="1"/>
  <c r="M1525" i="1"/>
  <c r="N1525" i="1"/>
  <c r="H1526" i="1"/>
  <c r="I1526" i="1"/>
  <c r="J1526" i="1"/>
  <c r="K1526" i="1"/>
  <c r="L1526" i="1"/>
  <c r="M1526" i="1"/>
  <c r="N1526" i="1"/>
  <c r="H1527" i="1"/>
  <c r="I1527" i="1"/>
  <c r="J1527" i="1"/>
  <c r="K1527" i="1"/>
  <c r="L1527" i="1"/>
  <c r="M1527" i="1"/>
  <c r="N1527" i="1"/>
  <c r="H1528" i="1"/>
  <c r="I1528" i="1"/>
  <c r="J1528" i="1"/>
  <c r="K1528" i="1"/>
  <c r="L1528" i="1"/>
  <c r="M1528" i="1"/>
  <c r="N1528" i="1"/>
  <c r="H1529" i="1"/>
  <c r="I1529" i="1"/>
  <c r="J1529" i="1"/>
  <c r="K1529" i="1"/>
  <c r="L1529" i="1"/>
  <c r="M1529" i="1"/>
  <c r="N1529" i="1"/>
  <c r="H1530" i="1"/>
  <c r="I1530" i="1"/>
  <c r="J1530" i="1"/>
  <c r="K1530" i="1"/>
  <c r="L1530" i="1"/>
  <c r="M1530" i="1"/>
  <c r="N1530" i="1"/>
  <c r="H1531" i="1"/>
  <c r="I1531" i="1"/>
  <c r="J1531" i="1"/>
  <c r="K1531" i="1"/>
  <c r="L1531" i="1"/>
  <c r="M1531" i="1"/>
  <c r="N1531" i="1"/>
  <c r="H1532" i="1"/>
  <c r="I1532" i="1"/>
  <c r="J1532" i="1"/>
  <c r="K1532" i="1"/>
  <c r="L1532" i="1"/>
  <c r="M1532" i="1"/>
  <c r="N1532" i="1"/>
  <c r="H1533" i="1"/>
  <c r="I1533" i="1"/>
  <c r="J1533" i="1"/>
  <c r="K1533" i="1"/>
  <c r="L1533" i="1"/>
  <c r="M1533" i="1"/>
  <c r="N1533" i="1"/>
  <c r="H1534" i="1"/>
  <c r="I1534" i="1"/>
  <c r="J1534" i="1"/>
  <c r="K1534" i="1"/>
  <c r="L1534" i="1"/>
  <c r="M1534" i="1"/>
  <c r="N1534" i="1"/>
  <c r="H1535" i="1"/>
  <c r="I1535" i="1"/>
  <c r="J1535" i="1"/>
  <c r="K1535" i="1"/>
  <c r="L1535" i="1"/>
  <c r="M1535" i="1"/>
  <c r="N1535" i="1"/>
  <c r="H1536" i="1"/>
  <c r="I1536" i="1"/>
  <c r="J1536" i="1"/>
  <c r="K1536" i="1"/>
  <c r="L1536" i="1"/>
  <c r="M1536" i="1"/>
  <c r="N1536" i="1"/>
  <c r="H1537" i="1"/>
  <c r="I1537" i="1"/>
  <c r="J1537" i="1"/>
  <c r="K1537" i="1"/>
  <c r="L1537" i="1"/>
  <c r="M1537" i="1"/>
  <c r="N1537" i="1"/>
  <c r="H1538" i="1"/>
  <c r="I1538" i="1"/>
  <c r="J1538" i="1"/>
  <c r="K1538" i="1"/>
  <c r="L1538" i="1"/>
  <c r="M1538" i="1"/>
  <c r="N1538" i="1"/>
  <c r="H1539" i="1"/>
  <c r="I1539" i="1"/>
  <c r="J1539" i="1"/>
  <c r="K1539" i="1"/>
  <c r="L1539" i="1"/>
  <c r="M1539" i="1"/>
  <c r="N1539" i="1"/>
  <c r="H1540" i="1"/>
  <c r="I1540" i="1"/>
  <c r="J1540" i="1"/>
  <c r="K1540" i="1"/>
  <c r="L1540" i="1"/>
  <c r="M1540" i="1"/>
  <c r="N1540" i="1"/>
  <c r="H1541" i="1"/>
  <c r="I1541" i="1"/>
  <c r="J1541" i="1"/>
  <c r="K1541" i="1"/>
  <c r="L1541" i="1"/>
  <c r="M1541" i="1"/>
  <c r="N1541" i="1"/>
  <c r="H1542" i="1"/>
  <c r="I1542" i="1"/>
  <c r="J1542" i="1"/>
  <c r="K1542" i="1"/>
  <c r="L1542" i="1"/>
  <c r="M1542" i="1"/>
  <c r="N1542" i="1"/>
  <c r="H1543" i="1"/>
  <c r="I1543" i="1"/>
  <c r="J1543" i="1"/>
  <c r="K1543" i="1"/>
  <c r="L1543" i="1"/>
  <c r="M1543" i="1"/>
  <c r="N1543" i="1"/>
  <c r="H1544" i="1"/>
  <c r="I1544" i="1"/>
  <c r="J1544" i="1"/>
  <c r="K1544" i="1"/>
  <c r="L1544" i="1"/>
  <c r="M1544" i="1"/>
  <c r="N1544" i="1"/>
  <c r="H1545" i="1"/>
  <c r="I1545" i="1"/>
  <c r="J1545" i="1"/>
  <c r="K1545" i="1"/>
  <c r="L1545" i="1"/>
  <c r="M1545" i="1"/>
  <c r="N1545" i="1"/>
  <c r="H1546" i="1"/>
  <c r="I1546" i="1"/>
  <c r="J1546" i="1"/>
  <c r="K1546" i="1"/>
  <c r="L1546" i="1"/>
  <c r="M1546" i="1"/>
  <c r="N1546" i="1"/>
  <c r="H1547" i="1"/>
  <c r="I1547" i="1"/>
  <c r="J1547" i="1"/>
  <c r="K1547" i="1"/>
  <c r="L1547" i="1"/>
  <c r="M1547" i="1"/>
  <c r="N1547" i="1"/>
  <c r="H1548" i="1"/>
  <c r="I1548" i="1"/>
  <c r="J1548" i="1"/>
  <c r="K1548" i="1"/>
  <c r="L1548" i="1"/>
  <c r="M1548" i="1"/>
  <c r="N1548" i="1"/>
  <c r="H1549" i="1"/>
  <c r="I1549" i="1"/>
  <c r="J1549" i="1"/>
  <c r="K1549" i="1"/>
  <c r="L1549" i="1"/>
  <c r="M1549" i="1"/>
  <c r="N1549" i="1"/>
  <c r="H1550" i="1"/>
  <c r="I1550" i="1"/>
  <c r="J1550" i="1"/>
  <c r="K1550" i="1"/>
  <c r="L1550" i="1"/>
  <c r="M1550" i="1"/>
  <c r="N1550" i="1"/>
  <c r="H1551" i="1"/>
  <c r="I1551" i="1"/>
  <c r="J1551" i="1"/>
  <c r="K1551" i="1"/>
  <c r="L1551" i="1"/>
  <c r="M1551" i="1"/>
  <c r="N1551" i="1"/>
  <c r="H1552" i="1"/>
  <c r="I1552" i="1"/>
  <c r="J1552" i="1"/>
  <c r="K1552" i="1"/>
  <c r="L1552" i="1"/>
  <c r="M1552" i="1"/>
  <c r="N1552" i="1"/>
  <c r="H1553" i="1"/>
  <c r="I1553" i="1"/>
  <c r="J1553" i="1"/>
  <c r="K1553" i="1"/>
  <c r="L1553" i="1"/>
  <c r="M1553" i="1"/>
  <c r="N1553" i="1"/>
  <c r="H1554" i="1"/>
  <c r="I1554" i="1"/>
  <c r="J1554" i="1"/>
  <c r="K1554" i="1"/>
  <c r="L1554" i="1"/>
  <c r="M1554" i="1"/>
  <c r="N1554" i="1"/>
  <c r="H1555" i="1"/>
  <c r="I1555" i="1"/>
  <c r="J1555" i="1"/>
  <c r="K1555" i="1"/>
  <c r="L1555" i="1"/>
  <c r="M1555" i="1"/>
  <c r="N1555" i="1"/>
  <c r="H1556" i="1"/>
  <c r="I1556" i="1"/>
  <c r="J1556" i="1"/>
  <c r="K1556" i="1"/>
  <c r="L1556" i="1"/>
  <c r="M1556" i="1"/>
  <c r="N1556" i="1"/>
  <c r="H1557" i="1"/>
  <c r="I1557" i="1"/>
  <c r="J1557" i="1"/>
  <c r="K1557" i="1"/>
  <c r="L1557" i="1"/>
  <c r="M1557" i="1"/>
  <c r="N1557" i="1"/>
  <c r="H1558" i="1"/>
  <c r="I1558" i="1"/>
  <c r="J1558" i="1"/>
  <c r="K1558" i="1"/>
  <c r="L1558" i="1"/>
  <c r="M1558" i="1"/>
  <c r="N1558" i="1"/>
  <c r="H1559" i="1"/>
  <c r="I1559" i="1"/>
  <c r="J1559" i="1"/>
  <c r="K1559" i="1"/>
  <c r="L1559" i="1"/>
  <c r="M1559" i="1"/>
  <c r="N1559" i="1"/>
  <c r="H1560" i="1"/>
  <c r="I1560" i="1"/>
  <c r="J1560" i="1"/>
  <c r="K1560" i="1"/>
  <c r="L1560" i="1"/>
  <c r="M1560" i="1"/>
  <c r="N1560" i="1"/>
  <c r="H1561" i="1"/>
  <c r="I1561" i="1"/>
  <c r="J1561" i="1"/>
  <c r="K1561" i="1"/>
  <c r="L1561" i="1"/>
  <c r="M1561" i="1"/>
  <c r="N1561" i="1"/>
  <c r="H1562" i="1"/>
  <c r="I1562" i="1"/>
  <c r="J1562" i="1"/>
  <c r="K1562" i="1"/>
  <c r="L1562" i="1"/>
  <c r="M1562" i="1"/>
  <c r="N1562" i="1"/>
  <c r="H1563" i="1"/>
  <c r="I1563" i="1"/>
  <c r="J1563" i="1"/>
  <c r="K1563" i="1"/>
  <c r="L1563" i="1"/>
  <c r="M1563" i="1"/>
  <c r="N1563" i="1"/>
  <c r="H1564" i="1"/>
  <c r="I1564" i="1"/>
  <c r="J1564" i="1"/>
  <c r="K1564" i="1"/>
  <c r="L1564" i="1"/>
  <c r="M1564" i="1"/>
  <c r="N1564" i="1"/>
  <c r="H1565" i="1"/>
  <c r="I1565" i="1"/>
  <c r="J1565" i="1"/>
  <c r="K1565" i="1"/>
  <c r="L1565" i="1"/>
  <c r="M1565" i="1"/>
  <c r="N1565" i="1"/>
  <c r="H1566" i="1"/>
  <c r="I1566" i="1"/>
  <c r="J1566" i="1"/>
  <c r="K1566" i="1"/>
  <c r="L1566" i="1"/>
  <c r="M1566" i="1"/>
  <c r="N1566" i="1"/>
  <c r="H1567" i="1"/>
  <c r="I1567" i="1"/>
  <c r="J1567" i="1"/>
  <c r="K1567" i="1"/>
  <c r="L1567" i="1"/>
  <c r="M1567" i="1"/>
  <c r="N1567" i="1"/>
  <c r="H1568" i="1"/>
  <c r="I1568" i="1"/>
  <c r="J1568" i="1"/>
  <c r="K1568" i="1"/>
  <c r="L1568" i="1"/>
  <c r="M1568" i="1"/>
  <c r="N1568" i="1"/>
  <c r="H1569" i="1"/>
  <c r="I1569" i="1"/>
  <c r="J1569" i="1"/>
  <c r="K1569" i="1"/>
  <c r="L1569" i="1"/>
  <c r="M1569" i="1"/>
  <c r="N1569" i="1"/>
  <c r="H1570" i="1"/>
  <c r="I1570" i="1"/>
  <c r="J1570" i="1"/>
  <c r="K1570" i="1"/>
  <c r="L1570" i="1"/>
  <c r="M1570" i="1"/>
  <c r="N1570" i="1"/>
  <c r="H1571" i="1"/>
  <c r="I1571" i="1"/>
  <c r="J1571" i="1"/>
  <c r="K1571" i="1"/>
  <c r="L1571" i="1"/>
  <c r="M1571" i="1"/>
  <c r="N1571" i="1"/>
  <c r="H1572" i="1"/>
  <c r="I1572" i="1"/>
  <c r="J1572" i="1"/>
  <c r="K1572" i="1"/>
  <c r="L1572" i="1"/>
  <c r="M1572" i="1"/>
  <c r="N1572" i="1"/>
  <c r="H1573" i="1"/>
  <c r="I1573" i="1"/>
  <c r="J1573" i="1"/>
  <c r="K1573" i="1"/>
  <c r="L1573" i="1"/>
  <c r="M1573" i="1"/>
  <c r="N1573" i="1"/>
  <c r="H1574" i="1"/>
  <c r="I1574" i="1"/>
  <c r="J1574" i="1"/>
  <c r="K1574" i="1"/>
  <c r="L1574" i="1"/>
  <c r="M1574" i="1"/>
  <c r="N1574" i="1"/>
  <c r="H1575" i="1"/>
  <c r="I1575" i="1"/>
  <c r="J1575" i="1"/>
  <c r="K1575" i="1"/>
  <c r="L1575" i="1"/>
  <c r="M1575" i="1"/>
  <c r="N1575" i="1"/>
  <c r="H1576" i="1"/>
  <c r="I1576" i="1"/>
  <c r="J1576" i="1"/>
  <c r="K1576" i="1"/>
  <c r="L1576" i="1"/>
  <c r="M1576" i="1"/>
  <c r="N1576" i="1"/>
  <c r="H1577" i="1"/>
  <c r="I1577" i="1"/>
  <c r="J1577" i="1"/>
  <c r="K1577" i="1"/>
  <c r="L1577" i="1"/>
  <c r="M1577" i="1"/>
  <c r="N1577" i="1"/>
  <c r="H1578" i="1"/>
  <c r="I1578" i="1"/>
  <c r="J1578" i="1"/>
  <c r="K1578" i="1"/>
  <c r="L1578" i="1"/>
  <c r="M1578" i="1"/>
  <c r="N1578" i="1"/>
  <c r="H1579" i="1"/>
  <c r="I1579" i="1"/>
  <c r="J1579" i="1"/>
  <c r="K1579" i="1"/>
  <c r="L1579" i="1"/>
  <c r="M1579" i="1"/>
  <c r="N1579" i="1"/>
  <c r="H1580" i="1"/>
  <c r="I1580" i="1"/>
  <c r="J1580" i="1"/>
  <c r="K1580" i="1"/>
  <c r="L1580" i="1"/>
  <c r="M1580" i="1"/>
  <c r="N1580" i="1"/>
  <c r="H1581" i="1"/>
  <c r="I1581" i="1"/>
  <c r="J1581" i="1"/>
  <c r="K1581" i="1"/>
  <c r="L1581" i="1"/>
  <c r="M1581" i="1"/>
  <c r="N1581" i="1"/>
  <c r="H1582" i="1"/>
  <c r="I1582" i="1"/>
  <c r="J1582" i="1"/>
  <c r="K1582" i="1"/>
  <c r="L1582" i="1"/>
  <c r="M1582" i="1"/>
  <c r="N1582" i="1"/>
  <c r="H1583" i="1"/>
  <c r="I1583" i="1"/>
  <c r="J1583" i="1"/>
  <c r="K1583" i="1"/>
  <c r="L1583" i="1"/>
  <c r="M1583" i="1"/>
  <c r="N1583" i="1"/>
  <c r="H1584" i="1"/>
  <c r="I1584" i="1"/>
  <c r="J1584" i="1"/>
  <c r="K1584" i="1"/>
  <c r="L1584" i="1"/>
  <c r="M1584" i="1"/>
  <c r="N1584" i="1"/>
  <c r="H1585" i="1"/>
  <c r="I1585" i="1"/>
  <c r="J1585" i="1"/>
  <c r="K1585" i="1"/>
  <c r="L1585" i="1"/>
  <c r="M1585" i="1"/>
  <c r="N1585" i="1"/>
  <c r="H1586" i="1"/>
  <c r="I1586" i="1"/>
  <c r="J1586" i="1"/>
  <c r="K1586" i="1"/>
  <c r="L1586" i="1"/>
  <c r="M1586" i="1"/>
  <c r="N1586" i="1"/>
  <c r="H1587" i="1"/>
  <c r="I1587" i="1"/>
  <c r="J1587" i="1"/>
  <c r="K1587" i="1"/>
  <c r="L1587" i="1"/>
  <c r="M1587" i="1"/>
  <c r="N1587" i="1"/>
  <c r="H1588" i="1"/>
  <c r="I1588" i="1"/>
  <c r="J1588" i="1"/>
  <c r="K1588" i="1"/>
  <c r="L1588" i="1"/>
  <c r="M1588" i="1"/>
  <c r="N1588" i="1"/>
  <c r="H1589" i="1"/>
  <c r="I1589" i="1"/>
  <c r="J1589" i="1"/>
  <c r="K1589" i="1"/>
  <c r="L1589" i="1"/>
  <c r="M1589" i="1"/>
  <c r="N1589" i="1"/>
  <c r="H1590" i="1"/>
  <c r="I1590" i="1"/>
  <c r="J1590" i="1"/>
  <c r="K1590" i="1"/>
  <c r="L1590" i="1"/>
  <c r="M1590" i="1"/>
  <c r="N1590" i="1"/>
  <c r="H1591" i="1"/>
  <c r="I1591" i="1"/>
  <c r="J1591" i="1"/>
  <c r="K1591" i="1"/>
  <c r="L1591" i="1"/>
  <c r="M1591" i="1"/>
  <c r="N1591" i="1"/>
  <c r="H1592" i="1"/>
  <c r="I1592" i="1"/>
  <c r="J1592" i="1"/>
  <c r="K1592" i="1"/>
  <c r="L1592" i="1"/>
  <c r="M1592" i="1"/>
  <c r="N1592" i="1"/>
  <c r="H1593" i="1"/>
  <c r="I1593" i="1"/>
  <c r="J1593" i="1"/>
  <c r="K1593" i="1"/>
  <c r="L1593" i="1"/>
  <c r="M1593" i="1"/>
  <c r="N1593" i="1"/>
  <c r="H1594" i="1"/>
  <c r="I1594" i="1"/>
  <c r="J1594" i="1"/>
  <c r="K1594" i="1"/>
  <c r="L1594" i="1"/>
  <c r="M1594" i="1"/>
  <c r="N1594" i="1"/>
  <c r="H1595" i="1"/>
  <c r="I1595" i="1"/>
  <c r="J1595" i="1"/>
  <c r="K1595" i="1"/>
  <c r="L1595" i="1"/>
  <c r="M1595" i="1"/>
  <c r="N1595" i="1"/>
  <c r="H1596" i="1"/>
  <c r="I1596" i="1"/>
  <c r="J1596" i="1"/>
  <c r="K1596" i="1"/>
  <c r="L1596" i="1"/>
  <c r="M1596" i="1"/>
  <c r="N1596" i="1"/>
  <c r="H1597" i="1"/>
  <c r="I1597" i="1"/>
  <c r="J1597" i="1"/>
  <c r="K1597" i="1"/>
  <c r="L1597" i="1"/>
  <c r="M1597" i="1"/>
  <c r="N1597" i="1"/>
  <c r="H1598" i="1"/>
  <c r="I1598" i="1"/>
  <c r="J1598" i="1"/>
  <c r="K1598" i="1"/>
  <c r="L1598" i="1"/>
  <c r="M1598" i="1"/>
  <c r="N1598" i="1"/>
  <c r="H1599" i="1"/>
  <c r="I1599" i="1"/>
  <c r="J1599" i="1"/>
  <c r="K1599" i="1"/>
  <c r="L1599" i="1"/>
  <c r="M1599" i="1"/>
  <c r="N1599" i="1"/>
  <c r="H1600" i="1"/>
  <c r="I1600" i="1"/>
  <c r="J1600" i="1"/>
  <c r="K1600" i="1"/>
  <c r="L1600" i="1"/>
  <c r="M1600" i="1"/>
  <c r="N1600" i="1"/>
  <c r="H1601" i="1"/>
  <c r="I1601" i="1"/>
  <c r="J1601" i="1"/>
  <c r="K1601" i="1"/>
  <c r="L1601" i="1"/>
  <c r="M1601" i="1"/>
  <c r="N1601" i="1"/>
  <c r="H1602" i="1"/>
  <c r="I1602" i="1"/>
  <c r="J1602" i="1"/>
  <c r="K1602" i="1"/>
  <c r="L1602" i="1"/>
  <c r="M1602" i="1"/>
  <c r="N1602" i="1"/>
  <c r="H1603" i="1"/>
  <c r="I1603" i="1"/>
  <c r="J1603" i="1"/>
  <c r="K1603" i="1"/>
  <c r="L1603" i="1"/>
  <c r="M1603" i="1"/>
  <c r="N1603" i="1"/>
  <c r="H1604" i="1"/>
  <c r="I1604" i="1"/>
  <c r="J1604" i="1"/>
  <c r="K1604" i="1"/>
  <c r="L1604" i="1"/>
  <c r="M1604" i="1"/>
  <c r="N1604" i="1"/>
  <c r="H1605" i="1"/>
  <c r="I1605" i="1"/>
  <c r="J1605" i="1"/>
  <c r="K1605" i="1"/>
  <c r="L1605" i="1"/>
  <c r="M1605" i="1"/>
  <c r="N1605" i="1"/>
  <c r="H1606" i="1"/>
  <c r="I1606" i="1"/>
  <c r="J1606" i="1"/>
  <c r="K1606" i="1"/>
  <c r="L1606" i="1"/>
  <c r="M1606" i="1"/>
  <c r="N1606" i="1"/>
  <c r="H1607" i="1"/>
  <c r="I1607" i="1"/>
  <c r="J1607" i="1"/>
  <c r="K1607" i="1"/>
  <c r="L1607" i="1"/>
  <c r="M1607" i="1"/>
  <c r="N1607" i="1"/>
  <c r="H1608" i="1"/>
  <c r="I1608" i="1"/>
  <c r="J1608" i="1"/>
  <c r="K1608" i="1"/>
  <c r="L1608" i="1"/>
  <c r="M1608" i="1"/>
  <c r="N1608" i="1"/>
  <c r="H1609" i="1"/>
  <c r="I1609" i="1"/>
  <c r="J1609" i="1"/>
  <c r="K1609" i="1"/>
  <c r="L1609" i="1"/>
  <c r="M1609" i="1"/>
  <c r="N1609" i="1"/>
  <c r="H1610" i="1"/>
  <c r="I1610" i="1"/>
  <c r="J1610" i="1"/>
  <c r="K1610" i="1"/>
  <c r="L1610" i="1"/>
  <c r="M1610" i="1"/>
  <c r="N1610" i="1"/>
  <c r="H1611" i="1"/>
  <c r="I1611" i="1"/>
  <c r="J1611" i="1"/>
  <c r="K1611" i="1"/>
  <c r="L1611" i="1"/>
  <c r="M1611" i="1"/>
  <c r="N1611" i="1"/>
  <c r="H1612" i="1"/>
  <c r="I1612" i="1"/>
  <c r="J1612" i="1"/>
  <c r="K1612" i="1"/>
  <c r="L1612" i="1"/>
  <c r="M1612" i="1"/>
  <c r="N1612" i="1"/>
  <c r="H1613" i="1"/>
  <c r="I1613" i="1"/>
  <c r="J1613" i="1"/>
  <c r="K1613" i="1"/>
  <c r="L1613" i="1"/>
  <c r="M1613" i="1"/>
  <c r="N1613" i="1"/>
  <c r="H1614" i="1"/>
  <c r="I1614" i="1"/>
  <c r="J1614" i="1"/>
  <c r="K1614" i="1"/>
  <c r="L1614" i="1"/>
  <c r="M1614" i="1"/>
  <c r="N1614" i="1"/>
  <c r="H1615" i="1"/>
  <c r="I1615" i="1"/>
  <c r="J1615" i="1"/>
  <c r="K1615" i="1"/>
  <c r="L1615" i="1"/>
  <c r="M1615" i="1"/>
  <c r="N1615" i="1"/>
  <c r="H1616" i="1"/>
  <c r="I1616" i="1"/>
  <c r="J1616" i="1"/>
  <c r="K1616" i="1"/>
  <c r="L1616" i="1"/>
  <c r="M1616" i="1"/>
  <c r="N1616" i="1"/>
  <c r="H1617" i="1"/>
  <c r="I1617" i="1"/>
  <c r="J1617" i="1"/>
  <c r="K1617" i="1"/>
  <c r="L1617" i="1"/>
  <c r="M1617" i="1"/>
  <c r="N1617" i="1"/>
  <c r="H1618" i="1"/>
  <c r="I1618" i="1"/>
  <c r="J1618" i="1"/>
  <c r="K1618" i="1"/>
  <c r="L1618" i="1"/>
  <c r="M1618" i="1"/>
  <c r="N1618" i="1"/>
  <c r="H1619" i="1"/>
  <c r="I1619" i="1"/>
  <c r="J1619" i="1"/>
  <c r="K1619" i="1"/>
  <c r="L1619" i="1"/>
  <c r="M1619" i="1"/>
  <c r="N1619" i="1"/>
  <c r="H1620" i="1"/>
  <c r="I1620" i="1"/>
  <c r="J1620" i="1"/>
  <c r="K1620" i="1"/>
  <c r="L1620" i="1"/>
  <c r="M1620" i="1"/>
  <c r="N1620" i="1"/>
  <c r="H1621" i="1"/>
  <c r="I1621" i="1"/>
  <c r="J1621" i="1"/>
  <c r="K1621" i="1"/>
  <c r="L1621" i="1"/>
  <c r="M1621" i="1"/>
  <c r="N1621" i="1"/>
  <c r="H1622" i="1"/>
  <c r="I1622" i="1"/>
  <c r="J1622" i="1"/>
  <c r="K1622" i="1"/>
  <c r="L1622" i="1"/>
  <c r="M1622" i="1"/>
  <c r="N1622" i="1"/>
  <c r="H1623" i="1"/>
  <c r="I1623" i="1"/>
  <c r="J1623" i="1"/>
  <c r="K1623" i="1"/>
  <c r="L1623" i="1"/>
  <c r="M1623" i="1"/>
  <c r="N1623" i="1"/>
  <c r="H1624" i="1"/>
  <c r="I1624" i="1"/>
  <c r="J1624" i="1"/>
  <c r="K1624" i="1"/>
  <c r="L1624" i="1"/>
  <c r="M1624" i="1"/>
  <c r="N1624" i="1"/>
  <c r="H1625" i="1"/>
  <c r="I1625" i="1"/>
  <c r="J1625" i="1"/>
  <c r="K1625" i="1"/>
  <c r="L1625" i="1"/>
  <c r="M1625" i="1"/>
  <c r="N1625" i="1"/>
  <c r="H1626" i="1"/>
  <c r="I1626" i="1"/>
  <c r="J1626" i="1"/>
  <c r="K1626" i="1"/>
  <c r="L1626" i="1"/>
  <c r="M1626" i="1"/>
  <c r="N1626" i="1"/>
  <c r="H1627" i="1"/>
  <c r="I1627" i="1"/>
  <c r="J1627" i="1"/>
  <c r="K1627" i="1"/>
  <c r="L1627" i="1"/>
  <c r="M1627" i="1"/>
  <c r="N1627" i="1"/>
  <c r="H1628" i="1"/>
  <c r="I1628" i="1"/>
  <c r="J1628" i="1"/>
  <c r="K1628" i="1"/>
  <c r="L1628" i="1"/>
  <c r="M1628" i="1"/>
  <c r="N1628" i="1"/>
  <c r="H1629" i="1"/>
  <c r="I1629" i="1"/>
  <c r="J1629" i="1"/>
  <c r="K1629" i="1"/>
  <c r="L1629" i="1"/>
  <c r="M1629" i="1"/>
  <c r="N1629" i="1"/>
  <c r="H1630" i="1"/>
  <c r="I1630" i="1"/>
  <c r="J1630" i="1"/>
  <c r="K1630" i="1"/>
  <c r="L1630" i="1"/>
  <c r="M1630" i="1"/>
  <c r="N1630" i="1"/>
  <c r="H1631" i="1"/>
  <c r="I1631" i="1"/>
  <c r="J1631" i="1"/>
  <c r="K1631" i="1"/>
  <c r="L1631" i="1"/>
  <c r="M1631" i="1"/>
  <c r="N1631" i="1"/>
  <c r="H1632" i="1"/>
  <c r="I1632" i="1"/>
  <c r="J1632" i="1"/>
  <c r="K1632" i="1"/>
  <c r="L1632" i="1"/>
  <c r="M1632" i="1"/>
  <c r="N1632" i="1"/>
  <c r="H1633" i="1"/>
  <c r="I1633" i="1"/>
  <c r="J1633" i="1"/>
  <c r="K1633" i="1"/>
  <c r="L1633" i="1"/>
  <c r="M1633" i="1"/>
  <c r="N1633" i="1"/>
  <c r="H1634" i="1"/>
  <c r="I1634" i="1"/>
  <c r="J1634" i="1"/>
  <c r="K1634" i="1"/>
  <c r="L1634" i="1"/>
  <c r="M1634" i="1"/>
  <c r="N1634" i="1"/>
  <c r="H1635" i="1"/>
  <c r="I1635" i="1"/>
  <c r="J1635" i="1"/>
  <c r="K1635" i="1"/>
  <c r="L1635" i="1"/>
  <c r="M1635" i="1"/>
  <c r="N1635" i="1"/>
  <c r="H1636" i="1"/>
  <c r="I1636" i="1"/>
  <c r="J1636" i="1"/>
  <c r="K1636" i="1"/>
  <c r="L1636" i="1"/>
  <c r="M1636" i="1"/>
  <c r="N1636" i="1"/>
  <c r="H1637" i="1"/>
  <c r="I1637" i="1"/>
  <c r="J1637" i="1"/>
  <c r="K1637" i="1"/>
  <c r="L1637" i="1"/>
  <c r="M1637" i="1"/>
  <c r="N1637" i="1"/>
  <c r="H1638" i="1"/>
  <c r="I1638" i="1"/>
  <c r="J1638" i="1"/>
  <c r="K1638" i="1"/>
  <c r="L1638" i="1"/>
  <c r="M1638" i="1"/>
  <c r="N1638" i="1"/>
  <c r="H1639" i="1"/>
  <c r="I1639" i="1"/>
  <c r="J1639" i="1"/>
  <c r="K1639" i="1"/>
  <c r="L1639" i="1"/>
  <c r="M1639" i="1"/>
  <c r="N1639" i="1"/>
  <c r="H1640" i="1"/>
  <c r="I1640" i="1"/>
  <c r="J1640" i="1"/>
  <c r="K1640" i="1"/>
  <c r="L1640" i="1"/>
  <c r="M1640" i="1"/>
  <c r="N1640" i="1"/>
  <c r="H1641" i="1"/>
  <c r="I1641" i="1"/>
  <c r="J1641" i="1"/>
  <c r="K1641" i="1"/>
  <c r="L1641" i="1"/>
  <c r="M1641" i="1"/>
  <c r="N1641" i="1"/>
  <c r="H1642" i="1"/>
  <c r="I1642" i="1"/>
  <c r="J1642" i="1"/>
  <c r="K1642" i="1"/>
  <c r="L1642" i="1"/>
  <c r="M1642" i="1"/>
  <c r="N1642" i="1"/>
  <c r="H1643" i="1"/>
  <c r="I1643" i="1"/>
  <c r="J1643" i="1"/>
  <c r="K1643" i="1"/>
  <c r="L1643" i="1"/>
  <c r="M1643" i="1"/>
  <c r="N1643" i="1"/>
  <c r="H1644" i="1"/>
  <c r="I1644" i="1"/>
  <c r="J1644" i="1"/>
  <c r="K1644" i="1"/>
  <c r="L1644" i="1"/>
  <c r="M1644" i="1"/>
  <c r="N1644" i="1"/>
  <c r="H1645" i="1"/>
  <c r="I1645" i="1"/>
  <c r="J1645" i="1"/>
  <c r="K1645" i="1"/>
  <c r="L1645" i="1"/>
  <c r="M1645" i="1"/>
  <c r="N1645" i="1"/>
  <c r="H1646" i="1"/>
  <c r="I1646" i="1"/>
  <c r="J1646" i="1"/>
  <c r="K1646" i="1"/>
  <c r="L1646" i="1"/>
  <c r="M1646" i="1"/>
  <c r="N1646" i="1"/>
  <c r="H1647" i="1"/>
  <c r="I1647" i="1"/>
  <c r="J1647" i="1"/>
  <c r="K1647" i="1"/>
  <c r="L1647" i="1"/>
  <c r="M1647" i="1"/>
  <c r="N1647" i="1"/>
  <c r="H1648" i="1"/>
  <c r="I1648" i="1"/>
  <c r="J1648" i="1"/>
  <c r="K1648" i="1"/>
  <c r="L1648" i="1"/>
  <c r="M1648" i="1"/>
  <c r="N1648" i="1"/>
  <c r="H1649" i="1"/>
  <c r="I1649" i="1"/>
  <c r="J1649" i="1"/>
  <c r="K1649" i="1"/>
  <c r="L1649" i="1"/>
  <c r="M1649" i="1"/>
  <c r="N1649" i="1"/>
  <c r="H1650" i="1"/>
  <c r="I1650" i="1"/>
  <c r="J1650" i="1"/>
  <c r="K1650" i="1"/>
  <c r="L1650" i="1"/>
  <c r="M1650" i="1"/>
  <c r="N1650" i="1"/>
  <c r="H1651" i="1"/>
  <c r="I1651" i="1"/>
  <c r="J1651" i="1"/>
  <c r="K1651" i="1"/>
  <c r="L1651" i="1"/>
  <c r="M1651" i="1"/>
  <c r="N1651" i="1"/>
  <c r="H1652" i="1"/>
  <c r="I1652" i="1"/>
  <c r="J1652" i="1"/>
  <c r="K1652" i="1"/>
  <c r="L1652" i="1"/>
  <c r="M1652" i="1"/>
  <c r="N1652" i="1"/>
  <c r="H1653" i="1"/>
  <c r="I1653" i="1"/>
  <c r="J1653" i="1"/>
  <c r="K1653" i="1"/>
  <c r="L1653" i="1"/>
  <c r="M1653" i="1"/>
  <c r="N1653" i="1"/>
  <c r="H1654" i="1"/>
  <c r="I1654" i="1"/>
  <c r="J1654" i="1"/>
  <c r="K1654" i="1"/>
  <c r="L1654" i="1"/>
  <c r="M1654" i="1"/>
  <c r="N1654" i="1"/>
  <c r="H1655" i="1"/>
  <c r="I1655" i="1"/>
  <c r="J1655" i="1"/>
  <c r="K1655" i="1"/>
  <c r="L1655" i="1"/>
  <c r="M1655" i="1"/>
  <c r="N1655" i="1"/>
  <c r="H1656" i="1"/>
  <c r="I1656" i="1"/>
  <c r="J1656" i="1"/>
  <c r="K1656" i="1"/>
  <c r="L1656" i="1"/>
  <c r="M1656" i="1"/>
  <c r="N1656" i="1"/>
  <c r="H1657" i="1"/>
  <c r="I1657" i="1"/>
  <c r="J1657" i="1"/>
  <c r="K1657" i="1"/>
  <c r="L1657" i="1"/>
  <c r="M1657" i="1"/>
  <c r="N1657" i="1"/>
  <c r="H1658" i="1"/>
  <c r="I1658" i="1"/>
  <c r="J1658" i="1"/>
  <c r="K1658" i="1"/>
  <c r="L1658" i="1"/>
  <c r="M1658" i="1"/>
  <c r="N1658" i="1"/>
  <c r="H1659" i="1"/>
  <c r="I1659" i="1"/>
  <c r="J1659" i="1"/>
  <c r="K1659" i="1"/>
  <c r="L1659" i="1"/>
  <c r="M1659" i="1"/>
  <c r="N1659" i="1"/>
  <c r="H1660" i="1"/>
  <c r="I1660" i="1"/>
  <c r="J1660" i="1"/>
  <c r="K1660" i="1"/>
  <c r="L1660" i="1"/>
  <c r="M1660" i="1"/>
  <c r="N1660" i="1"/>
  <c r="H1661" i="1"/>
  <c r="I1661" i="1"/>
  <c r="J1661" i="1"/>
  <c r="K1661" i="1"/>
  <c r="L1661" i="1"/>
  <c r="M1661" i="1"/>
  <c r="N1661" i="1"/>
  <c r="H1662" i="1"/>
  <c r="I1662" i="1"/>
  <c r="J1662" i="1"/>
  <c r="K1662" i="1"/>
  <c r="L1662" i="1"/>
  <c r="M1662" i="1"/>
  <c r="N1662" i="1"/>
  <c r="H1663" i="1"/>
  <c r="I1663" i="1"/>
  <c r="J1663" i="1"/>
  <c r="K1663" i="1"/>
  <c r="L1663" i="1"/>
  <c r="M1663" i="1"/>
  <c r="N1663" i="1"/>
  <c r="H1664" i="1"/>
  <c r="I1664" i="1"/>
  <c r="J1664" i="1"/>
  <c r="K1664" i="1"/>
  <c r="L1664" i="1"/>
  <c r="M1664" i="1"/>
  <c r="N1664" i="1"/>
  <c r="H1665" i="1"/>
  <c r="I1665" i="1"/>
  <c r="J1665" i="1"/>
  <c r="K1665" i="1"/>
  <c r="L1665" i="1"/>
  <c r="M1665" i="1"/>
  <c r="N1665" i="1"/>
  <c r="H1666" i="1"/>
  <c r="I1666" i="1"/>
  <c r="J1666" i="1"/>
  <c r="K1666" i="1"/>
  <c r="L1666" i="1"/>
  <c r="M1666" i="1"/>
  <c r="N1666" i="1"/>
  <c r="H1667" i="1"/>
  <c r="I1667" i="1"/>
  <c r="J1667" i="1"/>
  <c r="K1667" i="1"/>
  <c r="L1667" i="1"/>
  <c r="M1667" i="1"/>
  <c r="N1667" i="1"/>
  <c r="H1668" i="1"/>
  <c r="I1668" i="1"/>
  <c r="J1668" i="1"/>
  <c r="K1668" i="1"/>
  <c r="L1668" i="1"/>
  <c r="M1668" i="1"/>
  <c r="N1668" i="1"/>
  <c r="H1669" i="1"/>
  <c r="I1669" i="1"/>
  <c r="J1669" i="1"/>
  <c r="K1669" i="1"/>
  <c r="L1669" i="1"/>
  <c r="M1669" i="1"/>
  <c r="N1669" i="1"/>
  <c r="H1670" i="1"/>
  <c r="I1670" i="1"/>
  <c r="J1670" i="1"/>
  <c r="K1670" i="1"/>
  <c r="L1670" i="1"/>
  <c r="M1670" i="1"/>
  <c r="N1670" i="1"/>
  <c r="H1671" i="1"/>
  <c r="I1671" i="1"/>
  <c r="J1671" i="1"/>
  <c r="K1671" i="1"/>
  <c r="L1671" i="1"/>
  <c r="M1671" i="1"/>
  <c r="N1671" i="1"/>
  <c r="H1672" i="1"/>
  <c r="I1672" i="1"/>
  <c r="J1672" i="1"/>
  <c r="K1672" i="1"/>
  <c r="L1672" i="1"/>
  <c r="M1672" i="1"/>
  <c r="N1672" i="1"/>
  <c r="H1673" i="1"/>
  <c r="I1673" i="1"/>
  <c r="J1673" i="1"/>
  <c r="K1673" i="1"/>
  <c r="L1673" i="1"/>
  <c r="M1673" i="1"/>
  <c r="N1673" i="1"/>
  <c r="H1674" i="1"/>
  <c r="I1674" i="1"/>
  <c r="J1674" i="1"/>
  <c r="K1674" i="1"/>
  <c r="L1674" i="1"/>
  <c r="M1674" i="1"/>
  <c r="N1674" i="1"/>
  <c r="H1675" i="1"/>
  <c r="I1675" i="1"/>
  <c r="J1675" i="1"/>
  <c r="K1675" i="1"/>
  <c r="L1675" i="1"/>
  <c r="M1675" i="1"/>
  <c r="N1675" i="1"/>
  <c r="H1676" i="1"/>
  <c r="I1676" i="1"/>
  <c r="J1676" i="1"/>
  <c r="K1676" i="1"/>
  <c r="L1676" i="1"/>
  <c r="M1676" i="1"/>
  <c r="N1676" i="1"/>
  <c r="H1677" i="1"/>
  <c r="I1677" i="1"/>
  <c r="J1677" i="1"/>
  <c r="K1677" i="1"/>
  <c r="L1677" i="1"/>
  <c r="M1677" i="1"/>
  <c r="N1677" i="1"/>
  <c r="H1678" i="1"/>
  <c r="I1678" i="1"/>
  <c r="J1678" i="1"/>
  <c r="K1678" i="1"/>
  <c r="L1678" i="1"/>
  <c r="M1678" i="1"/>
  <c r="N1678" i="1"/>
  <c r="H1679" i="1"/>
  <c r="I1679" i="1"/>
  <c r="J1679" i="1"/>
  <c r="K1679" i="1"/>
  <c r="L1679" i="1"/>
  <c r="M1679" i="1"/>
  <c r="N1679" i="1"/>
  <c r="H1680" i="1"/>
  <c r="I1680" i="1"/>
  <c r="J1680" i="1"/>
  <c r="K1680" i="1"/>
  <c r="L1680" i="1"/>
  <c r="M1680" i="1"/>
  <c r="N1680" i="1"/>
  <c r="H1681" i="1"/>
  <c r="I1681" i="1"/>
  <c r="J1681" i="1"/>
  <c r="K1681" i="1"/>
  <c r="L1681" i="1"/>
  <c r="M1681" i="1"/>
  <c r="N1681" i="1"/>
  <c r="H1682" i="1"/>
  <c r="I1682" i="1"/>
  <c r="J1682" i="1"/>
  <c r="K1682" i="1"/>
  <c r="L1682" i="1"/>
  <c r="M1682" i="1"/>
  <c r="N1682" i="1"/>
  <c r="H1683" i="1"/>
  <c r="I1683" i="1"/>
  <c r="J1683" i="1"/>
  <c r="K1683" i="1"/>
  <c r="L1683" i="1"/>
  <c r="M1683" i="1"/>
  <c r="N1683" i="1"/>
  <c r="H1684" i="1"/>
  <c r="I1684" i="1"/>
  <c r="J1684" i="1"/>
  <c r="K1684" i="1"/>
  <c r="L1684" i="1"/>
  <c r="M1684" i="1"/>
  <c r="N1684" i="1"/>
  <c r="H1685" i="1"/>
  <c r="I1685" i="1"/>
  <c r="J1685" i="1"/>
  <c r="K1685" i="1"/>
  <c r="L1685" i="1"/>
  <c r="M1685" i="1"/>
  <c r="N1685" i="1"/>
  <c r="H1686" i="1"/>
  <c r="I1686" i="1"/>
  <c r="J1686" i="1"/>
  <c r="K1686" i="1"/>
  <c r="L1686" i="1"/>
  <c r="M1686" i="1"/>
  <c r="N1686" i="1"/>
  <c r="H1687" i="1"/>
  <c r="I1687" i="1"/>
  <c r="J1687" i="1"/>
  <c r="K1687" i="1"/>
  <c r="L1687" i="1"/>
  <c r="M1687" i="1"/>
  <c r="N1687" i="1"/>
  <c r="H1688" i="1"/>
  <c r="I1688" i="1"/>
  <c r="J1688" i="1"/>
  <c r="K1688" i="1"/>
  <c r="L1688" i="1"/>
  <c r="M1688" i="1"/>
  <c r="N1688" i="1"/>
  <c r="H1689" i="1"/>
  <c r="I1689" i="1"/>
  <c r="J1689" i="1"/>
  <c r="K1689" i="1"/>
  <c r="L1689" i="1"/>
  <c r="M1689" i="1"/>
  <c r="N1689" i="1"/>
  <c r="H1690" i="1"/>
  <c r="I1690" i="1"/>
  <c r="J1690" i="1"/>
  <c r="K1690" i="1"/>
  <c r="L1690" i="1"/>
  <c r="M1690" i="1"/>
  <c r="N1690" i="1"/>
  <c r="H1691" i="1"/>
  <c r="I1691" i="1"/>
  <c r="J1691" i="1"/>
  <c r="K1691" i="1"/>
  <c r="L1691" i="1"/>
  <c r="M1691" i="1"/>
  <c r="N1691" i="1"/>
  <c r="H1692" i="1"/>
  <c r="I1692" i="1"/>
  <c r="J1692" i="1"/>
  <c r="K1692" i="1"/>
  <c r="L1692" i="1"/>
  <c r="M1692" i="1"/>
  <c r="N1692" i="1"/>
  <c r="H1693" i="1"/>
  <c r="I1693" i="1"/>
  <c r="J1693" i="1"/>
  <c r="K1693" i="1"/>
  <c r="L1693" i="1"/>
  <c r="M1693" i="1"/>
  <c r="N1693" i="1"/>
  <c r="H1694" i="1"/>
  <c r="I1694" i="1"/>
  <c r="J1694" i="1"/>
  <c r="K1694" i="1"/>
  <c r="L1694" i="1"/>
  <c r="M1694" i="1"/>
  <c r="N1694" i="1"/>
  <c r="H1695" i="1"/>
  <c r="I1695" i="1"/>
  <c r="J1695" i="1"/>
  <c r="K1695" i="1"/>
  <c r="L1695" i="1"/>
  <c r="M1695" i="1"/>
  <c r="N1695" i="1"/>
  <c r="H1696" i="1"/>
  <c r="I1696" i="1"/>
  <c r="J1696" i="1"/>
  <c r="K1696" i="1"/>
  <c r="L1696" i="1"/>
  <c r="M1696" i="1"/>
  <c r="N1696" i="1"/>
  <c r="H1697" i="1"/>
  <c r="I1697" i="1"/>
  <c r="J1697" i="1"/>
  <c r="K1697" i="1"/>
  <c r="L1697" i="1"/>
  <c r="M1697" i="1"/>
  <c r="N1697" i="1"/>
  <c r="H1698" i="1"/>
  <c r="I1698" i="1"/>
  <c r="J1698" i="1"/>
  <c r="K1698" i="1"/>
  <c r="L1698" i="1"/>
  <c r="M1698" i="1"/>
  <c r="N1698" i="1"/>
  <c r="H1699" i="1"/>
  <c r="I1699" i="1"/>
  <c r="J1699" i="1"/>
  <c r="K1699" i="1"/>
  <c r="L1699" i="1"/>
  <c r="M1699" i="1"/>
  <c r="N1699" i="1"/>
  <c r="H1700" i="1"/>
  <c r="I1700" i="1"/>
  <c r="J1700" i="1"/>
  <c r="K1700" i="1"/>
  <c r="L1700" i="1"/>
  <c r="M1700" i="1"/>
  <c r="N1700" i="1"/>
  <c r="H1701" i="1"/>
  <c r="I1701" i="1"/>
  <c r="J1701" i="1"/>
  <c r="K1701" i="1"/>
  <c r="L1701" i="1"/>
  <c r="M1701" i="1"/>
  <c r="N1701" i="1"/>
  <c r="H1702" i="1"/>
  <c r="I1702" i="1"/>
  <c r="J1702" i="1"/>
  <c r="K1702" i="1"/>
  <c r="L1702" i="1"/>
  <c r="M1702" i="1"/>
  <c r="N1702" i="1"/>
  <c r="H1703" i="1"/>
  <c r="I1703" i="1"/>
  <c r="J1703" i="1"/>
  <c r="K1703" i="1"/>
  <c r="L1703" i="1"/>
  <c r="M1703" i="1"/>
  <c r="N1703" i="1"/>
  <c r="H1704" i="1"/>
  <c r="I1704" i="1"/>
  <c r="J1704" i="1"/>
  <c r="K1704" i="1"/>
  <c r="L1704" i="1"/>
  <c r="M1704" i="1"/>
  <c r="N1704" i="1"/>
  <c r="H1705" i="1"/>
  <c r="I1705" i="1"/>
  <c r="J1705" i="1"/>
  <c r="K1705" i="1"/>
  <c r="L1705" i="1"/>
  <c r="M1705" i="1"/>
  <c r="N1705" i="1"/>
  <c r="H1706" i="1"/>
  <c r="I1706" i="1"/>
  <c r="J1706" i="1"/>
  <c r="K1706" i="1"/>
  <c r="L1706" i="1"/>
  <c r="M1706" i="1"/>
  <c r="N1706" i="1"/>
  <c r="H1707" i="1"/>
  <c r="I1707" i="1"/>
  <c r="J1707" i="1"/>
  <c r="K1707" i="1"/>
  <c r="L1707" i="1"/>
  <c r="M1707" i="1"/>
  <c r="N1707" i="1"/>
  <c r="H1708" i="1"/>
  <c r="I1708" i="1"/>
  <c r="J1708" i="1"/>
  <c r="K1708" i="1"/>
  <c r="L1708" i="1"/>
  <c r="M1708" i="1"/>
  <c r="N1708" i="1"/>
  <c r="H1709" i="1"/>
  <c r="I1709" i="1"/>
  <c r="J1709" i="1"/>
  <c r="K1709" i="1"/>
  <c r="L1709" i="1"/>
  <c r="M1709" i="1"/>
  <c r="N1709" i="1"/>
  <c r="H1710" i="1"/>
  <c r="I1710" i="1"/>
  <c r="J1710" i="1"/>
  <c r="K1710" i="1"/>
  <c r="L1710" i="1"/>
  <c r="M1710" i="1"/>
  <c r="N1710" i="1"/>
  <c r="H1711" i="1"/>
  <c r="I1711" i="1"/>
  <c r="J1711" i="1"/>
  <c r="K1711" i="1"/>
  <c r="L1711" i="1"/>
  <c r="M1711" i="1"/>
  <c r="N1711" i="1"/>
  <c r="H1712" i="1"/>
  <c r="I1712" i="1"/>
  <c r="J1712" i="1"/>
  <c r="K1712" i="1"/>
  <c r="L1712" i="1"/>
  <c r="M1712" i="1"/>
  <c r="N1712" i="1"/>
  <c r="H1713" i="1"/>
  <c r="I1713" i="1"/>
  <c r="J1713" i="1"/>
  <c r="K1713" i="1"/>
  <c r="L1713" i="1"/>
  <c r="M1713" i="1"/>
  <c r="N1713" i="1"/>
  <c r="H1714" i="1"/>
  <c r="I1714" i="1"/>
  <c r="J1714" i="1"/>
  <c r="K1714" i="1"/>
  <c r="L1714" i="1"/>
  <c r="M1714" i="1"/>
  <c r="N1714" i="1"/>
  <c r="H1715" i="1"/>
  <c r="I1715" i="1"/>
  <c r="J1715" i="1"/>
  <c r="K1715" i="1"/>
  <c r="L1715" i="1"/>
  <c r="M1715" i="1"/>
  <c r="N1715" i="1"/>
  <c r="H1716" i="1"/>
  <c r="I1716" i="1"/>
  <c r="J1716" i="1"/>
  <c r="K1716" i="1"/>
  <c r="L1716" i="1"/>
  <c r="M1716" i="1"/>
  <c r="N1716" i="1"/>
  <c r="H1717" i="1"/>
  <c r="I1717" i="1"/>
  <c r="J1717" i="1"/>
  <c r="K1717" i="1"/>
  <c r="L1717" i="1"/>
  <c r="M1717" i="1"/>
  <c r="N1717" i="1"/>
  <c r="H1718" i="1"/>
  <c r="I1718" i="1"/>
  <c r="J1718" i="1"/>
  <c r="K1718" i="1"/>
  <c r="L1718" i="1"/>
  <c r="M1718" i="1"/>
  <c r="N1718" i="1"/>
  <c r="H1719" i="1"/>
  <c r="I1719" i="1"/>
  <c r="J1719" i="1"/>
  <c r="K1719" i="1"/>
  <c r="L1719" i="1"/>
  <c r="M1719" i="1"/>
  <c r="N1719" i="1"/>
  <c r="H1720" i="1"/>
  <c r="I1720" i="1"/>
  <c r="J1720" i="1"/>
  <c r="K1720" i="1"/>
  <c r="L1720" i="1"/>
  <c r="M1720" i="1"/>
  <c r="N1720" i="1"/>
  <c r="H1721" i="1"/>
  <c r="I1721" i="1"/>
  <c r="J1721" i="1"/>
  <c r="K1721" i="1"/>
  <c r="L1721" i="1"/>
  <c r="M1721" i="1"/>
  <c r="N1721" i="1"/>
  <c r="H1722" i="1"/>
  <c r="I1722" i="1"/>
  <c r="J1722" i="1"/>
  <c r="K1722" i="1"/>
  <c r="L1722" i="1"/>
  <c r="M1722" i="1"/>
  <c r="N1722" i="1"/>
  <c r="H1723" i="1"/>
  <c r="I1723" i="1"/>
  <c r="J1723" i="1"/>
  <c r="K1723" i="1"/>
  <c r="L1723" i="1"/>
  <c r="M1723" i="1"/>
  <c r="N1723" i="1"/>
  <c r="H1724" i="1"/>
  <c r="I1724" i="1"/>
  <c r="J1724" i="1"/>
  <c r="K1724" i="1"/>
  <c r="L1724" i="1"/>
  <c r="M1724" i="1"/>
  <c r="N1724" i="1"/>
  <c r="H1725" i="1"/>
  <c r="I1725" i="1"/>
  <c r="J1725" i="1"/>
  <c r="K1725" i="1"/>
  <c r="L1725" i="1"/>
  <c r="M1725" i="1"/>
  <c r="N1725" i="1"/>
  <c r="H1726" i="1"/>
  <c r="I1726" i="1"/>
  <c r="J1726" i="1"/>
  <c r="K1726" i="1"/>
  <c r="L1726" i="1"/>
  <c r="M1726" i="1"/>
  <c r="N1726" i="1"/>
  <c r="H1727" i="1"/>
  <c r="I1727" i="1"/>
  <c r="J1727" i="1"/>
  <c r="K1727" i="1"/>
  <c r="L1727" i="1"/>
  <c r="M1727" i="1"/>
  <c r="N1727" i="1"/>
  <c r="H1728" i="1"/>
  <c r="I1728" i="1"/>
  <c r="J1728" i="1"/>
  <c r="K1728" i="1"/>
  <c r="L1728" i="1"/>
  <c r="M1728" i="1"/>
  <c r="N1728" i="1"/>
  <c r="H1729" i="1"/>
  <c r="I1729" i="1"/>
  <c r="J1729" i="1"/>
  <c r="K1729" i="1"/>
  <c r="L1729" i="1"/>
  <c r="M1729" i="1"/>
  <c r="N1729" i="1"/>
  <c r="H1730" i="1"/>
  <c r="I1730" i="1"/>
  <c r="J1730" i="1"/>
  <c r="K1730" i="1"/>
  <c r="L1730" i="1"/>
  <c r="M1730" i="1"/>
  <c r="N1730" i="1"/>
  <c r="H1731" i="1"/>
  <c r="I1731" i="1"/>
  <c r="J1731" i="1"/>
  <c r="K1731" i="1"/>
  <c r="L1731" i="1"/>
  <c r="M1731" i="1"/>
  <c r="N1731" i="1"/>
  <c r="H1732" i="1"/>
  <c r="I1732" i="1"/>
  <c r="J1732" i="1"/>
  <c r="K1732" i="1"/>
  <c r="L1732" i="1"/>
  <c r="M1732" i="1"/>
  <c r="N1732" i="1"/>
  <c r="H1733" i="1"/>
  <c r="I1733" i="1"/>
  <c r="J1733" i="1"/>
  <c r="K1733" i="1"/>
  <c r="L1733" i="1"/>
  <c r="M1733" i="1"/>
  <c r="N1733" i="1"/>
  <c r="H1734" i="1"/>
  <c r="I1734" i="1"/>
  <c r="J1734" i="1"/>
  <c r="K1734" i="1"/>
  <c r="L1734" i="1"/>
  <c r="M1734" i="1"/>
  <c r="N1734" i="1"/>
  <c r="H1735" i="1"/>
  <c r="I1735" i="1"/>
  <c r="J1735" i="1"/>
  <c r="K1735" i="1"/>
  <c r="L1735" i="1"/>
  <c r="M1735" i="1"/>
  <c r="N1735" i="1"/>
  <c r="H1736" i="1"/>
  <c r="I1736" i="1"/>
  <c r="J1736" i="1"/>
  <c r="K1736" i="1"/>
  <c r="L1736" i="1"/>
  <c r="M1736" i="1"/>
  <c r="N1736" i="1"/>
  <c r="H1737" i="1"/>
  <c r="I1737" i="1"/>
  <c r="J1737" i="1"/>
  <c r="K1737" i="1"/>
  <c r="L1737" i="1"/>
  <c r="M1737" i="1"/>
  <c r="N1737" i="1"/>
  <c r="H1738" i="1"/>
  <c r="I1738" i="1"/>
  <c r="J1738" i="1"/>
  <c r="K1738" i="1"/>
  <c r="L1738" i="1"/>
  <c r="M1738" i="1"/>
  <c r="N1738" i="1"/>
  <c r="H1739" i="1"/>
  <c r="I1739" i="1"/>
  <c r="J1739" i="1"/>
  <c r="K1739" i="1"/>
  <c r="L1739" i="1"/>
  <c r="M1739" i="1"/>
  <c r="N1739" i="1"/>
  <c r="H1740" i="1"/>
  <c r="I1740" i="1"/>
  <c r="J1740" i="1"/>
  <c r="K1740" i="1"/>
  <c r="L1740" i="1"/>
  <c r="M1740" i="1"/>
  <c r="N1740" i="1"/>
  <c r="H1741" i="1"/>
  <c r="I1741" i="1"/>
  <c r="J1741" i="1"/>
  <c r="K1741" i="1"/>
  <c r="L1741" i="1"/>
  <c r="M1741" i="1"/>
  <c r="N1741" i="1"/>
  <c r="H1742" i="1"/>
  <c r="I1742" i="1"/>
  <c r="J1742" i="1"/>
  <c r="K1742" i="1"/>
  <c r="L1742" i="1"/>
  <c r="M1742" i="1"/>
  <c r="N1742" i="1"/>
  <c r="H1743" i="1"/>
  <c r="I1743" i="1"/>
  <c r="J1743" i="1"/>
  <c r="K1743" i="1"/>
  <c r="L1743" i="1"/>
  <c r="M1743" i="1"/>
  <c r="N1743" i="1"/>
  <c r="H1744" i="1"/>
  <c r="I1744" i="1"/>
  <c r="J1744" i="1"/>
  <c r="K1744" i="1"/>
  <c r="L1744" i="1"/>
  <c r="M1744" i="1"/>
  <c r="N1744" i="1"/>
  <c r="H1745" i="1"/>
  <c r="I1745" i="1"/>
  <c r="J1745" i="1"/>
  <c r="K1745" i="1"/>
  <c r="L1745" i="1"/>
  <c r="M1745" i="1"/>
  <c r="N1745" i="1"/>
  <c r="H1746" i="1"/>
  <c r="I1746" i="1"/>
  <c r="J1746" i="1"/>
  <c r="K1746" i="1"/>
  <c r="L1746" i="1"/>
  <c r="M1746" i="1"/>
  <c r="N1746" i="1"/>
  <c r="H1747" i="1"/>
  <c r="I1747" i="1"/>
  <c r="J1747" i="1"/>
  <c r="K1747" i="1"/>
  <c r="L1747" i="1"/>
  <c r="M1747" i="1"/>
  <c r="N1747" i="1"/>
  <c r="H1748" i="1"/>
  <c r="I1748" i="1"/>
  <c r="J1748" i="1"/>
  <c r="K1748" i="1"/>
  <c r="L1748" i="1"/>
  <c r="M1748" i="1"/>
  <c r="N1748" i="1"/>
  <c r="H1749" i="1"/>
  <c r="I1749" i="1"/>
  <c r="J1749" i="1"/>
  <c r="K1749" i="1"/>
  <c r="L1749" i="1"/>
  <c r="M1749" i="1"/>
  <c r="N1749" i="1"/>
  <c r="H1750" i="1"/>
  <c r="I1750" i="1"/>
  <c r="J1750" i="1"/>
  <c r="K1750" i="1"/>
  <c r="L1750" i="1"/>
  <c r="M1750" i="1"/>
  <c r="N1750" i="1"/>
  <c r="H1751" i="1"/>
  <c r="I1751" i="1"/>
  <c r="J1751" i="1"/>
  <c r="K1751" i="1"/>
  <c r="L1751" i="1"/>
  <c r="M1751" i="1"/>
  <c r="N1751" i="1"/>
  <c r="H1752" i="1"/>
  <c r="I1752" i="1"/>
  <c r="J1752" i="1"/>
  <c r="K1752" i="1"/>
  <c r="L1752" i="1"/>
  <c r="M1752" i="1"/>
  <c r="N1752" i="1"/>
  <c r="H1753" i="1"/>
  <c r="I1753" i="1"/>
  <c r="J1753" i="1"/>
  <c r="K1753" i="1"/>
  <c r="L1753" i="1"/>
  <c r="M1753" i="1"/>
  <c r="N1753" i="1"/>
  <c r="H1754" i="1"/>
  <c r="I1754" i="1"/>
  <c r="J1754" i="1"/>
  <c r="K1754" i="1"/>
  <c r="L1754" i="1"/>
  <c r="M1754" i="1"/>
  <c r="N1754" i="1"/>
  <c r="H1755" i="1"/>
  <c r="I1755" i="1"/>
  <c r="J1755" i="1"/>
  <c r="K1755" i="1"/>
  <c r="L1755" i="1"/>
  <c r="M1755" i="1"/>
  <c r="N1755" i="1"/>
  <c r="H1756" i="1"/>
  <c r="I1756" i="1"/>
  <c r="J1756" i="1"/>
  <c r="K1756" i="1"/>
  <c r="L1756" i="1"/>
  <c r="M1756" i="1"/>
  <c r="N1756" i="1"/>
  <c r="H1757" i="1"/>
  <c r="I1757" i="1"/>
  <c r="J1757" i="1"/>
  <c r="K1757" i="1"/>
  <c r="L1757" i="1"/>
  <c r="M1757" i="1"/>
  <c r="N1757" i="1"/>
  <c r="H1758" i="1"/>
  <c r="I1758" i="1"/>
  <c r="J1758" i="1"/>
  <c r="K1758" i="1"/>
  <c r="L1758" i="1"/>
  <c r="M1758" i="1"/>
  <c r="N1758" i="1"/>
  <c r="H1759" i="1"/>
  <c r="I1759" i="1"/>
  <c r="J1759" i="1"/>
  <c r="K1759" i="1"/>
  <c r="L1759" i="1"/>
  <c r="M1759" i="1"/>
  <c r="N1759" i="1"/>
  <c r="H1760" i="1"/>
  <c r="I1760" i="1"/>
  <c r="J1760" i="1"/>
  <c r="K1760" i="1"/>
  <c r="L1760" i="1"/>
  <c r="M1760" i="1"/>
  <c r="N1760" i="1"/>
  <c r="H1761" i="1"/>
  <c r="I1761" i="1"/>
  <c r="J1761" i="1"/>
  <c r="K1761" i="1"/>
  <c r="L1761" i="1"/>
  <c r="M1761" i="1"/>
  <c r="N1761" i="1"/>
  <c r="H1762" i="1"/>
  <c r="I1762" i="1"/>
  <c r="J1762" i="1"/>
  <c r="K1762" i="1"/>
  <c r="L1762" i="1"/>
  <c r="M1762" i="1"/>
  <c r="N1762" i="1"/>
  <c r="H1763" i="1"/>
  <c r="I1763" i="1"/>
  <c r="J1763" i="1"/>
  <c r="K1763" i="1"/>
  <c r="L1763" i="1"/>
  <c r="M1763" i="1"/>
  <c r="N1763" i="1"/>
  <c r="H1764" i="1"/>
  <c r="I1764" i="1"/>
  <c r="J1764" i="1"/>
  <c r="K1764" i="1"/>
  <c r="L1764" i="1"/>
  <c r="M1764" i="1"/>
  <c r="N1764" i="1"/>
  <c r="H1765" i="1"/>
  <c r="I1765" i="1"/>
  <c r="J1765" i="1"/>
  <c r="K1765" i="1"/>
  <c r="L1765" i="1"/>
  <c r="M1765" i="1"/>
  <c r="N1765" i="1"/>
  <c r="H1766" i="1"/>
  <c r="I1766" i="1"/>
  <c r="J1766" i="1"/>
  <c r="K1766" i="1"/>
  <c r="L1766" i="1"/>
  <c r="M1766" i="1"/>
  <c r="N1766" i="1"/>
  <c r="H1767" i="1"/>
  <c r="I1767" i="1"/>
  <c r="J1767" i="1"/>
  <c r="K1767" i="1"/>
  <c r="L1767" i="1"/>
  <c r="M1767" i="1"/>
  <c r="N1767" i="1"/>
  <c r="H1768" i="1"/>
  <c r="I1768" i="1"/>
  <c r="J1768" i="1"/>
  <c r="K1768" i="1"/>
  <c r="L1768" i="1"/>
  <c r="M1768" i="1"/>
  <c r="N1768" i="1"/>
  <c r="H1769" i="1"/>
  <c r="I1769" i="1"/>
  <c r="J1769" i="1"/>
  <c r="K1769" i="1"/>
  <c r="L1769" i="1"/>
  <c r="M1769" i="1"/>
  <c r="N1769" i="1"/>
  <c r="H1770" i="1"/>
  <c r="I1770" i="1"/>
  <c r="J1770" i="1"/>
  <c r="K1770" i="1"/>
  <c r="L1770" i="1"/>
  <c r="M1770" i="1"/>
  <c r="N1770" i="1"/>
  <c r="H1771" i="1"/>
  <c r="I1771" i="1"/>
  <c r="J1771" i="1"/>
  <c r="K1771" i="1"/>
  <c r="L1771" i="1"/>
  <c r="M1771" i="1"/>
  <c r="N1771" i="1"/>
  <c r="H1772" i="1"/>
  <c r="I1772" i="1"/>
  <c r="J1772" i="1"/>
  <c r="K1772" i="1"/>
  <c r="L1772" i="1"/>
  <c r="M1772" i="1"/>
  <c r="N1772" i="1"/>
  <c r="H1773" i="1"/>
  <c r="I1773" i="1"/>
  <c r="J1773" i="1"/>
  <c r="K1773" i="1"/>
  <c r="L1773" i="1"/>
  <c r="M1773" i="1"/>
  <c r="N1773" i="1"/>
  <c r="H1774" i="1"/>
  <c r="I1774" i="1"/>
  <c r="J1774" i="1"/>
  <c r="K1774" i="1"/>
  <c r="L1774" i="1"/>
  <c r="M1774" i="1"/>
  <c r="N1774" i="1"/>
  <c r="H1775" i="1"/>
  <c r="I1775" i="1"/>
  <c r="J1775" i="1"/>
  <c r="K1775" i="1"/>
  <c r="L1775" i="1"/>
  <c r="M1775" i="1"/>
  <c r="N1775" i="1"/>
  <c r="H1776" i="1"/>
  <c r="I1776" i="1"/>
  <c r="J1776" i="1"/>
  <c r="K1776" i="1"/>
  <c r="L1776" i="1"/>
  <c r="M1776" i="1"/>
  <c r="N1776" i="1"/>
  <c r="H1777" i="1"/>
  <c r="I1777" i="1"/>
  <c r="J1777" i="1"/>
  <c r="K1777" i="1"/>
  <c r="L1777" i="1"/>
  <c r="M1777" i="1"/>
  <c r="N1777" i="1"/>
  <c r="H1778" i="1"/>
  <c r="I1778" i="1"/>
  <c r="J1778" i="1"/>
  <c r="K1778" i="1"/>
  <c r="L1778" i="1"/>
  <c r="M1778" i="1"/>
  <c r="N1778" i="1"/>
  <c r="H1779" i="1"/>
  <c r="I1779" i="1"/>
  <c r="J1779" i="1"/>
  <c r="K1779" i="1"/>
  <c r="L1779" i="1"/>
  <c r="M1779" i="1"/>
  <c r="N1779" i="1"/>
  <c r="H1780" i="1"/>
  <c r="I1780" i="1"/>
  <c r="J1780" i="1"/>
  <c r="K1780" i="1"/>
  <c r="L1780" i="1"/>
  <c r="M1780" i="1"/>
  <c r="N1780" i="1"/>
  <c r="H1781" i="1"/>
  <c r="I1781" i="1"/>
  <c r="J1781" i="1"/>
  <c r="K1781" i="1"/>
  <c r="L1781" i="1"/>
  <c r="M1781" i="1"/>
  <c r="N1781" i="1"/>
  <c r="H1782" i="1"/>
  <c r="I1782" i="1"/>
  <c r="J1782" i="1"/>
  <c r="K1782" i="1"/>
  <c r="L1782" i="1"/>
  <c r="M1782" i="1"/>
  <c r="N1782" i="1"/>
  <c r="H1783" i="1"/>
  <c r="I1783" i="1"/>
  <c r="J1783" i="1"/>
  <c r="K1783" i="1"/>
  <c r="L1783" i="1"/>
  <c r="M1783" i="1"/>
  <c r="N1783" i="1"/>
  <c r="H1784" i="1"/>
  <c r="I1784" i="1"/>
  <c r="J1784" i="1"/>
  <c r="K1784" i="1"/>
  <c r="L1784" i="1"/>
  <c r="M1784" i="1"/>
  <c r="N1784" i="1"/>
  <c r="H1785" i="1"/>
  <c r="I1785" i="1"/>
  <c r="J1785" i="1"/>
  <c r="K1785" i="1"/>
  <c r="L1785" i="1"/>
  <c r="M1785" i="1"/>
  <c r="N1785" i="1"/>
  <c r="H1786" i="1"/>
  <c r="I1786" i="1"/>
  <c r="J1786" i="1"/>
  <c r="K1786" i="1"/>
  <c r="L1786" i="1"/>
  <c r="M1786" i="1"/>
  <c r="N1786" i="1"/>
  <c r="H1787" i="1"/>
  <c r="I1787" i="1"/>
  <c r="J1787" i="1"/>
  <c r="K1787" i="1"/>
  <c r="L1787" i="1"/>
  <c r="M1787" i="1"/>
  <c r="N1787" i="1"/>
  <c r="H1788" i="1"/>
  <c r="I1788" i="1"/>
  <c r="J1788" i="1"/>
  <c r="K1788" i="1"/>
  <c r="L1788" i="1"/>
  <c r="M1788" i="1"/>
  <c r="N1788" i="1"/>
  <c r="H1789" i="1"/>
  <c r="I1789" i="1"/>
  <c r="J1789" i="1"/>
  <c r="K1789" i="1"/>
  <c r="L1789" i="1"/>
  <c r="M1789" i="1"/>
  <c r="N1789" i="1"/>
  <c r="H1790" i="1"/>
  <c r="I1790" i="1"/>
  <c r="J1790" i="1"/>
  <c r="K1790" i="1"/>
  <c r="L1790" i="1"/>
  <c r="M1790" i="1"/>
  <c r="N1790" i="1"/>
  <c r="H1791" i="1"/>
  <c r="I1791" i="1"/>
  <c r="J1791" i="1"/>
  <c r="K1791" i="1"/>
  <c r="L1791" i="1"/>
  <c r="M1791" i="1"/>
  <c r="N1791" i="1"/>
  <c r="H1792" i="1"/>
  <c r="I1792" i="1"/>
  <c r="J1792" i="1"/>
  <c r="K1792" i="1"/>
  <c r="L1792" i="1"/>
  <c r="M1792" i="1"/>
  <c r="N1792" i="1"/>
  <c r="H1793" i="1"/>
  <c r="I1793" i="1"/>
  <c r="J1793" i="1"/>
  <c r="K1793" i="1"/>
  <c r="L1793" i="1"/>
  <c r="M1793" i="1"/>
  <c r="N1793" i="1"/>
  <c r="H1794" i="1"/>
  <c r="I1794" i="1"/>
  <c r="J1794" i="1"/>
  <c r="K1794" i="1"/>
  <c r="L1794" i="1"/>
  <c r="M1794" i="1"/>
  <c r="N1794" i="1"/>
  <c r="H1795" i="1"/>
  <c r="I1795" i="1"/>
  <c r="J1795" i="1"/>
  <c r="K1795" i="1"/>
  <c r="L1795" i="1"/>
  <c r="M1795" i="1"/>
  <c r="N1795" i="1"/>
  <c r="H1796" i="1"/>
  <c r="I1796" i="1"/>
  <c r="J1796" i="1"/>
  <c r="K1796" i="1"/>
  <c r="L1796" i="1"/>
  <c r="M1796" i="1"/>
  <c r="N1796" i="1"/>
  <c r="H1797" i="1"/>
  <c r="I1797" i="1"/>
  <c r="J1797" i="1"/>
  <c r="K1797" i="1"/>
  <c r="L1797" i="1"/>
  <c r="M1797" i="1"/>
  <c r="N1797" i="1"/>
  <c r="H1798" i="1"/>
  <c r="I1798" i="1"/>
  <c r="J1798" i="1"/>
  <c r="K1798" i="1"/>
  <c r="L1798" i="1"/>
  <c r="M1798" i="1"/>
  <c r="N1798" i="1"/>
  <c r="H1799" i="1"/>
  <c r="I1799" i="1"/>
  <c r="J1799" i="1"/>
  <c r="K1799" i="1"/>
  <c r="L1799" i="1"/>
  <c r="M1799" i="1"/>
  <c r="N1799" i="1"/>
  <c r="H1800" i="1"/>
  <c r="I1800" i="1"/>
  <c r="J1800" i="1"/>
  <c r="K1800" i="1"/>
  <c r="L1800" i="1"/>
  <c r="M1800" i="1"/>
  <c r="N1800" i="1"/>
  <c r="H1801" i="1"/>
  <c r="I1801" i="1"/>
  <c r="J1801" i="1"/>
  <c r="K1801" i="1"/>
  <c r="L1801" i="1"/>
  <c r="M1801" i="1"/>
  <c r="N1801" i="1"/>
  <c r="H1802" i="1"/>
  <c r="I1802" i="1"/>
  <c r="J1802" i="1"/>
  <c r="K1802" i="1"/>
  <c r="L1802" i="1"/>
  <c r="M1802" i="1"/>
  <c r="N1802" i="1"/>
  <c r="H1803" i="1"/>
  <c r="I1803" i="1"/>
  <c r="J1803" i="1"/>
  <c r="K1803" i="1"/>
  <c r="L1803" i="1"/>
  <c r="M1803" i="1"/>
  <c r="N1803" i="1"/>
  <c r="H1804" i="1"/>
  <c r="I1804" i="1"/>
  <c r="J1804" i="1"/>
  <c r="K1804" i="1"/>
  <c r="L1804" i="1"/>
  <c r="M1804" i="1"/>
  <c r="N1804" i="1"/>
  <c r="H1805" i="1"/>
  <c r="I1805" i="1"/>
  <c r="J1805" i="1"/>
  <c r="K1805" i="1"/>
  <c r="L1805" i="1"/>
  <c r="M1805" i="1"/>
  <c r="N1805" i="1"/>
  <c r="H1806" i="1"/>
  <c r="I1806" i="1"/>
  <c r="J1806" i="1"/>
  <c r="K1806" i="1"/>
  <c r="L1806" i="1"/>
  <c r="M1806" i="1"/>
  <c r="N1806" i="1"/>
  <c r="H1807" i="1"/>
  <c r="I1807" i="1"/>
  <c r="J1807" i="1"/>
  <c r="K1807" i="1"/>
  <c r="L1807" i="1"/>
  <c r="M1807" i="1"/>
  <c r="N1807" i="1"/>
  <c r="H1808" i="1"/>
  <c r="I1808" i="1"/>
  <c r="J1808" i="1"/>
  <c r="K1808" i="1"/>
  <c r="L1808" i="1"/>
  <c r="M1808" i="1"/>
  <c r="N1808" i="1"/>
  <c r="H1809" i="1"/>
  <c r="I1809" i="1"/>
  <c r="J1809" i="1"/>
  <c r="K1809" i="1"/>
  <c r="L1809" i="1"/>
  <c r="M1809" i="1"/>
  <c r="N1809" i="1"/>
  <c r="H1810" i="1"/>
  <c r="I1810" i="1"/>
  <c r="J1810" i="1"/>
  <c r="K1810" i="1"/>
  <c r="L1810" i="1"/>
  <c r="M1810" i="1"/>
  <c r="N1810" i="1"/>
  <c r="H1811" i="1"/>
  <c r="I1811" i="1"/>
  <c r="J1811" i="1"/>
  <c r="K1811" i="1"/>
  <c r="L1811" i="1"/>
  <c r="M1811" i="1"/>
  <c r="N1811" i="1"/>
  <c r="H1812" i="1"/>
  <c r="I1812" i="1"/>
  <c r="J1812" i="1"/>
  <c r="K1812" i="1"/>
  <c r="L1812" i="1"/>
  <c r="M1812" i="1"/>
  <c r="N1812" i="1"/>
  <c r="H1813" i="1"/>
  <c r="I1813" i="1"/>
  <c r="J1813" i="1"/>
  <c r="K1813" i="1"/>
  <c r="L1813" i="1"/>
  <c r="M1813" i="1"/>
  <c r="N1813" i="1"/>
  <c r="H1814" i="1"/>
  <c r="I1814" i="1"/>
  <c r="J1814" i="1"/>
  <c r="K1814" i="1"/>
  <c r="L1814" i="1"/>
  <c r="M1814" i="1"/>
  <c r="N1814" i="1"/>
  <c r="H1815" i="1"/>
  <c r="I1815" i="1"/>
  <c r="J1815" i="1"/>
  <c r="K1815" i="1"/>
  <c r="L1815" i="1"/>
  <c r="M1815" i="1"/>
  <c r="N1815" i="1"/>
  <c r="H1816" i="1"/>
  <c r="I1816" i="1"/>
  <c r="J1816" i="1"/>
  <c r="K1816" i="1"/>
  <c r="L1816" i="1"/>
  <c r="M1816" i="1"/>
  <c r="N1816" i="1"/>
  <c r="H1817" i="1"/>
  <c r="I1817" i="1"/>
  <c r="J1817" i="1"/>
  <c r="K1817" i="1"/>
  <c r="L1817" i="1"/>
  <c r="M1817" i="1"/>
  <c r="N1817" i="1"/>
  <c r="H1818" i="1"/>
  <c r="I1818" i="1"/>
  <c r="J1818" i="1"/>
  <c r="K1818" i="1"/>
  <c r="L1818" i="1"/>
  <c r="M1818" i="1"/>
  <c r="N1818" i="1"/>
  <c r="H1819" i="1"/>
  <c r="I1819" i="1"/>
  <c r="J1819" i="1"/>
  <c r="K1819" i="1"/>
  <c r="L1819" i="1"/>
  <c r="M1819" i="1"/>
  <c r="N1819" i="1"/>
  <c r="H1820" i="1"/>
  <c r="I1820" i="1"/>
  <c r="J1820" i="1"/>
  <c r="K1820" i="1"/>
  <c r="L1820" i="1"/>
  <c r="M1820" i="1"/>
  <c r="N1820" i="1"/>
  <c r="H1821" i="1"/>
  <c r="I1821" i="1"/>
  <c r="J1821" i="1"/>
  <c r="K1821" i="1"/>
  <c r="L1821" i="1"/>
  <c r="M1821" i="1"/>
  <c r="N1821" i="1"/>
  <c r="H1822" i="1"/>
  <c r="I1822" i="1"/>
  <c r="J1822" i="1"/>
  <c r="K1822" i="1"/>
  <c r="L1822" i="1"/>
  <c r="M1822" i="1"/>
  <c r="N1822" i="1"/>
  <c r="H1823" i="1"/>
  <c r="I1823" i="1"/>
  <c r="J1823" i="1"/>
  <c r="K1823" i="1"/>
  <c r="L1823" i="1"/>
  <c r="M1823" i="1"/>
  <c r="N1823" i="1"/>
  <c r="H1824" i="1"/>
  <c r="I1824" i="1"/>
  <c r="J1824" i="1"/>
  <c r="K1824" i="1"/>
  <c r="L1824" i="1"/>
  <c r="M1824" i="1"/>
  <c r="N1824" i="1"/>
  <c r="H1825" i="1"/>
  <c r="I1825" i="1"/>
  <c r="J1825" i="1"/>
  <c r="K1825" i="1"/>
  <c r="L1825" i="1"/>
  <c r="M1825" i="1"/>
  <c r="N1825" i="1"/>
  <c r="H1826" i="1"/>
  <c r="I1826" i="1"/>
  <c r="J1826" i="1"/>
  <c r="K1826" i="1"/>
  <c r="L1826" i="1"/>
  <c r="M1826" i="1"/>
  <c r="N1826" i="1"/>
  <c r="H1827" i="1"/>
  <c r="I1827" i="1"/>
  <c r="J1827" i="1"/>
  <c r="K1827" i="1"/>
  <c r="L1827" i="1"/>
  <c r="M1827" i="1"/>
  <c r="N1827" i="1"/>
  <c r="H1828" i="1"/>
  <c r="I1828" i="1"/>
  <c r="J1828" i="1"/>
  <c r="K1828" i="1"/>
  <c r="L1828" i="1"/>
  <c r="M1828" i="1"/>
  <c r="N1828" i="1"/>
  <c r="H1829" i="1"/>
  <c r="I1829" i="1"/>
  <c r="J1829" i="1"/>
  <c r="K1829" i="1"/>
  <c r="L1829" i="1"/>
  <c r="M1829" i="1"/>
  <c r="N1829" i="1"/>
  <c r="H1830" i="1"/>
  <c r="I1830" i="1"/>
  <c r="J1830" i="1"/>
  <c r="K1830" i="1"/>
  <c r="L1830" i="1"/>
  <c r="M1830" i="1"/>
  <c r="N1830" i="1"/>
  <c r="H1831" i="1"/>
  <c r="I1831" i="1"/>
  <c r="J1831" i="1"/>
  <c r="K1831" i="1"/>
  <c r="L1831" i="1"/>
  <c r="M1831" i="1"/>
  <c r="N1831" i="1"/>
  <c r="H1832" i="1"/>
  <c r="I1832" i="1"/>
  <c r="J1832" i="1"/>
  <c r="K1832" i="1"/>
  <c r="L1832" i="1"/>
  <c r="M1832" i="1"/>
  <c r="N1832" i="1"/>
  <c r="H1833" i="1"/>
  <c r="I1833" i="1"/>
  <c r="J1833" i="1"/>
  <c r="K1833" i="1"/>
  <c r="L1833" i="1"/>
  <c r="M1833" i="1"/>
  <c r="N1833" i="1"/>
  <c r="H1834" i="1"/>
  <c r="I1834" i="1"/>
  <c r="J1834" i="1"/>
  <c r="K1834" i="1"/>
  <c r="L1834" i="1"/>
  <c r="M1834" i="1"/>
  <c r="N1834" i="1"/>
  <c r="H1835" i="1"/>
  <c r="I1835" i="1"/>
  <c r="J1835" i="1"/>
  <c r="K1835" i="1"/>
  <c r="L1835" i="1"/>
  <c r="M1835" i="1"/>
  <c r="N1835" i="1"/>
  <c r="H1836" i="1"/>
  <c r="I1836" i="1"/>
  <c r="J1836" i="1"/>
  <c r="K1836" i="1"/>
  <c r="L1836" i="1"/>
  <c r="M1836" i="1"/>
  <c r="N1836" i="1"/>
  <c r="H1837" i="1"/>
  <c r="I1837" i="1"/>
  <c r="J1837" i="1"/>
  <c r="K1837" i="1"/>
  <c r="L1837" i="1"/>
  <c r="M1837" i="1"/>
  <c r="N1837" i="1"/>
  <c r="H1838" i="1"/>
  <c r="I1838" i="1"/>
  <c r="J1838" i="1"/>
  <c r="K1838" i="1"/>
  <c r="L1838" i="1"/>
  <c r="M1838" i="1"/>
  <c r="N1838" i="1"/>
  <c r="H1839" i="1"/>
  <c r="I1839" i="1"/>
  <c r="J1839" i="1"/>
  <c r="K1839" i="1"/>
  <c r="L1839" i="1"/>
  <c r="M1839" i="1"/>
  <c r="N1839" i="1"/>
  <c r="H1840" i="1"/>
  <c r="I1840" i="1"/>
  <c r="J1840" i="1"/>
  <c r="K1840" i="1"/>
  <c r="L1840" i="1"/>
  <c r="M1840" i="1"/>
  <c r="N1840" i="1"/>
  <c r="H1841" i="1"/>
  <c r="I1841" i="1"/>
  <c r="J1841" i="1"/>
  <c r="K1841" i="1"/>
  <c r="L1841" i="1"/>
  <c r="M1841" i="1"/>
  <c r="N1841" i="1"/>
  <c r="H1842" i="1"/>
  <c r="I1842" i="1"/>
  <c r="J1842" i="1"/>
  <c r="K1842" i="1"/>
  <c r="L1842" i="1"/>
  <c r="M1842" i="1"/>
  <c r="N1842" i="1"/>
  <c r="H1843" i="1"/>
  <c r="I1843" i="1"/>
  <c r="J1843" i="1"/>
  <c r="K1843" i="1"/>
  <c r="L1843" i="1"/>
  <c r="M1843" i="1"/>
  <c r="N1843" i="1"/>
  <c r="H1844" i="1"/>
  <c r="I1844" i="1"/>
  <c r="J1844" i="1"/>
  <c r="K1844" i="1"/>
  <c r="L1844" i="1"/>
  <c r="M1844" i="1"/>
  <c r="N1844" i="1"/>
  <c r="H1845" i="1"/>
  <c r="I1845" i="1"/>
  <c r="J1845" i="1"/>
  <c r="K1845" i="1"/>
  <c r="L1845" i="1"/>
  <c r="M1845" i="1"/>
  <c r="N1845" i="1"/>
  <c r="H1846" i="1"/>
  <c r="I1846" i="1"/>
  <c r="J1846" i="1"/>
  <c r="K1846" i="1"/>
  <c r="L1846" i="1"/>
  <c r="M1846" i="1"/>
  <c r="N1846" i="1"/>
  <c r="H1847" i="1"/>
  <c r="I1847" i="1"/>
  <c r="J1847" i="1"/>
  <c r="K1847" i="1"/>
  <c r="L1847" i="1"/>
  <c r="M1847" i="1"/>
  <c r="N1847" i="1"/>
  <c r="H1848" i="1"/>
  <c r="I1848" i="1"/>
  <c r="J1848" i="1"/>
  <c r="K1848" i="1"/>
  <c r="L1848" i="1"/>
  <c r="M1848" i="1"/>
  <c r="N1848" i="1"/>
  <c r="H1849" i="1"/>
  <c r="I1849" i="1"/>
  <c r="J1849" i="1"/>
  <c r="K1849" i="1"/>
  <c r="L1849" i="1"/>
  <c r="M1849" i="1"/>
  <c r="N1849" i="1"/>
  <c r="H1850" i="1"/>
  <c r="I1850" i="1"/>
  <c r="J1850" i="1"/>
  <c r="K1850" i="1"/>
  <c r="L1850" i="1"/>
  <c r="M1850" i="1"/>
  <c r="N1850" i="1"/>
  <c r="H1851" i="1"/>
  <c r="I1851" i="1"/>
  <c r="J1851" i="1"/>
  <c r="K1851" i="1"/>
  <c r="L1851" i="1"/>
  <c r="M1851" i="1"/>
  <c r="N1851" i="1"/>
  <c r="H1852" i="1"/>
  <c r="I1852" i="1"/>
  <c r="J1852" i="1"/>
  <c r="K1852" i="1"/>
  <c r="L1852" i="1"/>
  <c r="M1852" i="1"/>
  <c r="N1852" i="1"/>
  <c r="H1853" i="1"/>
  <c r="I1853" i="1"/>
  <c r="J1853" i="1"/>
  <c r="K1853" i="1"/>
  <c r="L1853" i="1"/>
  <c r="M1853" i="1"/>
  <c r="N1853" i="1"/>
  <c r="H1854" i="1"/>
  <c r="I1854" i="1"/>
  <c r="J1854" i="1"/>
  <c r="K1854" i="1"/>
  <c r="L1854" i="1"/>
  <c r="M1854" i="1"/>
  <c r="N1854" i="1"/>
  <c r="H1855" i="1"/>
  <c r="I1855" i="1"/>
  <c r="J1855" i="1"/>
  <c r="K1855" i="1"/>
  <c r="L1855" i="1"/>
  <c r="M1855" i="1"/>
  <c r="N1855" i="1"/>
  <c r="H1856" i="1"/>
  <c r="I1856" i="1"/>
  <c r="J1856" i="1"/>
  <c r="K1856" i="1"/>
  <c r="L1856" i="1"/>
  <c r="M1856" i="1"/>
  <c r="N1856" i="1"/>
  <c r="H1857" i="1"/>
  <c r="I1857" i="1"/>
  <c r="J1857" i="1"/>
  <c r="K1857" i="1"/>
  <c r="L1857" i="1"/>
  <c r="M1857" i="1"/>
  <c r="N1857" i="1"/>
  <c r="H1858" i="1"/>
  <c r="I1858" i="1"/>
  <c r="J1858" i="1"/>
  <c r="K1858" i="1"/>
  <c r="L1858" i="1"/>
  <c r="M1858" i="1"/>
  <c r="N1858" i="1"/>
  <c r="H1859" i="1"/>
  <c r="I1859" i="1"/>
  <c r="J1859" i="1"/>
  <c r="K1859" i="1"/>
  <c r="L1859" i="1"/>
  <c r="M1859" i="1"/>
  <c r="N1859" i="1"/>
  <c r="H1860" i="1"/>
  <c r="I1860" i="1"/>
  <c r="J1860" i="1"/>
  <c r="K1860" i="1"/>
  <c r="L1860" i="1"/>
  <c r="M1860" i="1"/>
  <c r="N1860" i="1"/>
  <c r="H1861" i="1"/>
  <c r="I1861" i="1"/>
  <c r="J1861" i="1"/>
  <c r="K1861" i="1"/>
  <c r="L1861" i="1"/>
  <c r="M1861" i="1"/>
  <c r="N1861" i="1"/>
  <c r="H1862" i="1"/>
  <c r="I1862" i="1"/>
  <c r="J1862" i="1"/>
  <c r="K1862" i="1"/>
  <c r="L1862" i="1"/>
  <c r="M1862" i="1"/>
  <c r="N1862" i="1"/>
  <c r="H1863" i="1"/>
  <c r="I1863" i="1"/>
  <c r="J1863" i="1"/>
  <c r="K1863" i="1"/>
  <c r="L1863" i="1"/>
  <c r="M1863" i="1"/>
  <c r="N1863" i="1"/>
  <c r="H1864" i="1"/>
  <c r="I1864" i="1"/>
  <c r="J1864" i="1"/>
  <c r="K1864" i="1"/>
  <c r="L1864" i="1"/>
  <c r="M1864" i="1"/>
  <c r="N1864" i="1"/>
  <c r="H1865" i="1"/>
  <c r="I1865" i="1"/>
  <c r="J1865" i="1"/>
  <c r="K1865" i="1"/>
  <c r="L1865" i="1"/>
  <c r="M1865" i="1"/>
  <c r="N1865" i="1"/>
  <c r="H1866" i="1"/>
  <c r="I1866" i="1"/>
  <c r="J1866" i="1"/>
  <c r="K1866" i="1"/>
  <c r="L1866" i="1"/>
  <c r="M1866" i="1"/>
  <c r="N1866" i="1"/>
  <c r="H1867" i="1"/>
  <c r="I1867" i="1"/>
  <c r="J1867" i="1"/>
  <c r="K1867" i="1"/>
  <c r="L1867" i="1"/>
  <c r="M1867" i="1"/>
  <c r="N1867" i="1"/>
  <c r="H1868" i="1"/>
  <c r="I1868" i="1"/>
  <c r="J1868" i="1"/>
  <c r="K1868" i="1"/>
  <c r="L1868" i="1"/>
  <c r="M1868" i="1"/>
  <c r="N1868" i="1"/>
  <c r="H1869" i="1"/>
  <c r="I1869" i="1"/>
  <c r="J1869" i="1"/>
  <c r="K1869" i="1"/>
  <c r="L1869" i="1"/>
  <c r="M1869" i="1"/>
  <c r="N1869" i="1"/>
  <c r="H1870" i="1"/>
  <c r="I1870" i="1"/>
  <c r="J1870" i="1"/>
  <c r="K1870" i="1"/>
  <c r="L1870" i="1"/>
  <c r="M1870" i="1"/>
  <c r="N1870" i="1"/>
  <c r="H1871" i="1"/>
  <c r="I1871" i="1"/>
  <c r="J1871" i="1"/>
  <c r="K1871" i="1"/>
  <c r="L1871" i="1"/>
  <c r="M1871" i="1"/>
  <c r="N1871" i="1"/>
  <c r="H1872" i="1"/>
  <c r="I1872" i="1"/>
  <c r="J1872" i="1"/>
  <c r="K1872" i="1"/>
  <c r="L1872" i="1"/>
  <c r="M1872" i="1"/>
  <c r="N1872" i="1"/>
  <c r="H1873" i="1"/>
  <c r="I1873" i="1"/>
  <c r="J1873" i="1"/>
  <c r="K1873" i="1"/>
  <c r="L1873" i="1"/>
  <c r="M1873" i="1"/>
  <c r="N1873" i="1"/>
  <c r="H1874" i="1"/>
  <c r="I1874" i="1"/>
  <c r="J1874" i="1"/>
  <c r="K1874" i="1"/>
  <c r="L1874" i="1"/>
  <c r="M1874" i="1"/>
  <c r="N1874" i="1"/>
  <c r="H1875" i="1"/>
  <c r="I1875" i="1"/>
  <c r="J1875" i="1"/>
  <c r="K1875" i="1"/>
  <c r="L1875" i="1"/>
  <c r="M1875" i="1"/>
  <c r="N1875" i="1"/>
  <c r="H1876" i="1"/>
  <c r="I1876" i="1"/>
  <c r="J1876" i="1"/>
  <c r="K1876" i="1"/>
  <c r="L1876" i="1"/>
  <c r="M1876" i="1"/>
  <c r="N1876" i="1"/>
  <c r="H1877" i="1"/>
  <c r="I1877" i="1"/>
  <c r="J1877" i="1"/>
  <c r="K1877" i="1"/>
  <c r="L1877" i="1"/>
  <c r="M1877" i="1"/>
  <c r="N1877" i="1"/>
  <c r="H1878" i="1"/>
  <c r="I1878" i="1"/>
  <c r="J1878" i="1"/>
  <c r="K1878" i="1"/>
  <c r="L1878" i="1"/>
  <c r="M1878" i="1"/>
  <c r="N1878" i="1"/>
  <c r="H1879" i="1"/>
  <c r="I1879" i="1"/>
  <c r="J1879" i="1"/>
  <c r="K1879" i="1"/>
  <c r="L1879" i="1"/>
  <c r="M1879" i="1"/>
  <c r="N1879" i="1"/>
  <c r="H1880" i="1"/>
  <c r="I1880" i="1"/>
  <c r="J1880" i="1"/>
  <c r="K1880" i="1"/>
  <c r="L1880" i="1"/>
  <c r="M1880" i="1"/>
  <c r="N1880" i="1"/>
  <c r="H1881" i="1"/>
  <c r="I1881" i="1"/>
  <c r="J1881" i="1"/>
  <c r="K1881" i="1"/>
  <c r="L1881" i="1"/>
  <c r="M1881" i="1"/>
  <c r="N1881" i="1"/>
  <c r="H1882" i="1"/>
  <c r="I1882" i="1"/>
  <c r="J1882" i="1"/>
  <c r="K1882" i="1"/>
  <c r="L1882" i="1"/>
  <c r="M1882" i="1"/>
  <c r="N1882" i="1"/>
  <c r="H1883" i="1"/>
  <c r="I1883" i="1"/>
  <c r="J1883" i="1"/>
  <c r="K1883" i="1"/>
  <c r="L1883" i="1"/>
  <c r="M1883" i="1"/>
  <c r="N1883" i="1"/>
  <c r="H1884" i="1"/>
  <c r="I1884" i="1"/>
  <c r="J1884" i="1"/>
  <c r="K1884" i="1"/>
  <c r="L1884" i="1"/>
  <c r="M1884" i="1"/>
  <c r="N1884" i="1"/>
  <c r="H1885" i="1"/>
  <c r="I1885" i="1"/>
  <c r="J1885" i="1"/>
  <c r="K1885" i="1"/>
  <c r="L1885" i="1"/>
  <c r="M1885" i="1"/>
  <c r="N1885" i="1"/>
  <c r="H1886" i="1"/>
  <c r="I1886" i="1"/>
  <c r="J1886" i="1"/>
  <c r="K1886" i="1"/>
  <c r="L1886" i="1"/>
  <c r="M1886" i="1"/>
  <c r="N1886" i="1"/>
  <c r="H1887" i="1"/>
  <c r="I1887" i="1"/>
  <c r="J1887" i="1"/>
  <c r="K1887" i="1"/>
  <c r="L1887" i="1"/>
  <c r="M1887" i="1"/>
  <c r="N1887" i="1"/>
  <c r="H1888" i="1"/>
  <c r="I1888" i="1"/>
  <c r="J1888" i="1"/>
  <c r="K1888" i="1"/>
  <c r="L1888" i="1"/>
  <c r="M1888" i="1"/>
  <c r="N1888" i="1"/>
  <c r="H1889" i="1"/>
  <c r="I1889" i="1"/>
  <c r="J1889" i="1"/>
  <c r="K1889" i="1"/>
  <c r="L1889" i="1"/>
  <c r="M1889" i="1"/>
  <c r="N1889" i="1"/>
  <c r="H1890" i="1"/>
  <c r="I1890" i="1"/>
  <c r="J1890" i="1"/>
  <c r="K1890" i="1"/>
  <c r="L1890" i="1"/>
  <c r="M1890" i="1"/>
  <c r="N1890" i="1"/>
  <c r="H1891" i="1"/>
  <c r="I1891" i="1"/>
  <c r="J1891" i="1"/>
  <c r="K1891" i="1"/>
  <c r="L1891" i="1"/>
  <c r="M1891" i="1"/>
  <c r="N1891" i="1"/>
  <c r="H1892" i="1"/>
  <c r="I1892" i="1"/>
  <c r="J1892" i="1"/>
  <c r="K1892" i="1"/>
  <c r="L1892" i="1"/>
  <c r="M1892" i="1"/>
  <c r="N1892" i="1"/>
  <c r="H1893" i="1"/>
  <c r="I1893" i="1"/>
  <c r="J1893" i="1"/>
  <c r="K1893" i="1"/>
  <c r="L1893" i="1"/>
  <c r="M1893" i="1"/>
  <c r="N1893" i="1"/>
  <c r="H1894" i="1"/>
  <c r="I1894" i="1"/>
  <c r="J1894" i="1"/>
  <c r="K1894" i="1"/>
  <c r="L1894" i="1"/>
  <c r="M1894" i="1"/>
  <c r="N1894" i="1"/>
  <c r="H1895" i="1"/>
  <c r="I1895" i="1"/>
  <c r="J1895" i="1"/>
  <c r="K1895" i="1"/>
  <c r="L1895" i="1"/>
  <c r="M1895" i="1"/>
  <c r="N1895" i="1"/>
  <c r="H1896" i="1"/>
  <c r="I1896" i="1"/>
  <c r="J1896" i="1"/>
  <c r="K1896" i="1"/>
  <c r="L1896" i="1"/>
  <c r="M1896" i="1"/>
  <c r="N1896" i="1"/>
  <c r="H1897" i="1"/>
  <c r="I1897" i="1"/>
  <c r="J1897" i="1"/>
  <c r="K1897" i="1"/>
  <c r="L1897" i="1"/>
  <c r="M1897" i="1"/>
  <c r="N1897" i="1"/>
  <c r="H1898" i="1"/>
  <c r="I1898" i="1"/>
  <c r="J1898" i="1"/>
  <c r="K1898" i="1"/>
  <c r="L1898" i="1"/>
  <c r="M1898" i="1"/>
  <c r="N1898" i="1"/>
  <c r="H1899" i="1"/>
  <c r="I1899" i="1"/>
  <c r="J1899" i="1"/>
  <c r="K1899" i="1"/>
  <c r="L1899" i="1"/>
  <c r="M1899" i="1"/>
  <c r="N1899" i="1"/>
  <c r="H1900" i="1"/>
  <c r="I1900" i="1"/>
  <c r="J1900" i="1"/>
  <c r="K1900" i="1"/>
  <c r="L1900" i="1"/>
  <c r="M1900" i="1"/>
  <c r="N1900" i="1"/>
  <c r="H1901" i="1"/>
  <c r="I1901" i="1"/>
  <c r="J1901" i="1"/>
  <c r="K1901" i="1"/>
  <c r="L1901" i="1"/>
  <c r="M1901" i="1"/>
  <c r="N1901" i="1"/>
  <c r="H1902" i="1"/>
  <c r="I1902" i="1"/>
  <c r="J1902" i="1"/>
  <c r="K1902" i="1"/>
  <c r="L1902" i="1"/>
  <c r="M1902" i="1"/>
  <c r="N1902" i="1"/>
  <c r="H1903" i="1"/>
  <c r="I1903" i="1"/>
  <c r="J1903" i="1"/>
  <c r="K1903" i="1"/>
  <c r="L1903" i="1"/>
  <c r="M1903" i="1"/>
  <c r="N1903" i="1"/>
  <c r="H1904" i="1"/>
  <c r="I1904" i="1"/>
  <c r="J1904" i="1"/>
  <c r="K1904" i="1"/>
  <c r="L1904" i="1"/>
  <c r="M1904" i="1"/>
  <c r="N1904" i="1"/>
  <c r="H1905" i="1"/>
  <c r="I1905" i="1"/>
  <c r="J1905" i="1"/>
  <c r="K1905" i="1"/>
  <c r="L1905" i="1"/>
  <c r="M1905" i="1"/>
  <c r="N1905" i="1"/>
  <c r="H1906" i="1"/>
  <c r="I1906" i="1"/>
  <c r="J1906" i="1"/>
  <c r="K1906" i="1"/>
  <c r="L1906" i="1"/>
  <c r="M1906" i="1"/>
  <c r="N1906" i="1"/>
  <c r="H1907" i="1"/>
  <c r="I1907" i="1"/>
  <c r="J1907" i="1"/>
  <c r="K1907" i="1"/>
  <c r="L1907" i="1"/>
  <c r="M1907" i="1"/>
  <c r="N1907" i="1"/>
  <c r="H1908" i="1"/>
  <c r="I1908" i="1"/>
  <c r="J1908" i="1"/>
  <c r="K1908" i="1"/>
  <c r="L1908" i="1"/>
  <c r="M1908" i="1"/>
  <c r="N1908" i="1"/>
  <c r="H1909" i="1"/>
  <c r="I1909" i="1"/>
  <c r="J1909" i="1"/>
  <c r="K1909" i="1"/>
  <c r="L1909" i="1"/>
  <c r="M1909" i="1"/>
  <c r="N1909" i="1"/>
  <c r="H1910" i="1"/>
  <c r="I1910" i="1"/>
  <c r="J1910" i="1"/>
  <c r="K1910" i="1"/>
  <c r="L1910" i="1"/>
  <c r="M1910" i="1"/>
  <c r="N1910" i="1"/>
  <c r="H1911" i="1"/>
  <c r="I1911" i="1"/>
  <c r="J1911" i="1"/>
  <c r="K1911" i="1"/>
  <c r="L1911" i="1"/>
  <c r="M1911" i="1"/>
  <c r="N1911" i="1"/>
  <c r="H1912" i="1"/>
  <c r="I1912" i="1"/>
  <c r="J1912" i="1"/>
  <c r="K1912" i="1"/>
  <c r="L1912" i="1"/>
  <c r="M1912" i="1"/>
  <c r="N1912" i="1"/>
  <c r="H1913" i="1"/>
  <c r="I1913" i="1"/>
  <c r="J1913" i="1"/>
  <c r="K1913" i="1"/>
  <c r="L1913" i="1"/>
  <c r="M1913" i="1"/>
  <c r="N1913" i="1"/>
  <c r="H1914" i="1"/>
  <c r="I1914" i="1"/>
  <c r="J1914" i="1"/>
  <c r="K1914" i="1"/>
  <c r="L1914" i="1"/>
  <c r="M1914" i="1"/>
  <c r="N1914" i="1"/>
  <c r="H1915" i="1"/>
  <c r="I1915" i="1"/>
  <c r="J1915" i="1"/>
  <c r="K1915" i="1"/>
  <c r="L1915" i="1"/>
  <c r="M1915" i="1"/>
  <c r="N1915" i="1"/>
  <c r="H1916" i="1"/>
  <c r="I1916" i="1"/>
  <c r="J1916" i="1"/>
  <c r="K1916" i="1"/>
  <c r="L1916" i="1"/>
  <c r="M1916" i="1"/>
  <c r="N1916" i="1"/>
  <c r="H1917" i="1"/>
  <c r="I1917" i="1"/>
  <c r="J1917" i="1"/>
  <c r="K1917" i="1"/>
  <c r="L1917" i="1"/>
  <c r="M1917" i="1"/>
  <c r="N1917" i="1"/>
  <c r="H1918" i="1"/>
  <c r="I1918" i="1"/>
  <c r="J1918" i="1"/>
  <c r="K1918" i="1"/>
  <c r="L1918" i="1"/>
  <c r="M1918" i="1"/>
  <c r="N1918" i="1"/>
  <c r="H1919" i="1"/>
  <c r="I1919" i="1"/>
  <c r="J1919" i="1"/>
  <c r="K1919" i="1"/>
  <c r="L1919" i="1"/>
  <c r="M1919" i="1"/>
  <c r="N1919" i="1"/>
  <c r="H1920" i="1"/>
  <c r="I1920" i="1"/>
  <c r="J1920" i="1"/>
  <c r="K1920" i="1"/>
  <c r="L1920" i="1"/>
  <c r="M1920" i="1"/>
  <c r="N1920" i="1"/>
  <c r="H1921" i="1"/>
  <c r="I1921" i="1"/>
  <c r="J1921" i="1"/>
  <c r="K1921" i="1"/>
  <c r="L1921" i="1"/>
  <c r="M1921" i="1"/>
  <c r="N1921" i="1"/>
  <c r="H1922" i="1"/>
  <c r="I1922" i="1"/>
  <c r="J1922" i="1"/>
  <c r="K1922" i="1"/>
  <c r="L1922" i="1"/>
  <c r="M1922" i="1"/>
  <c r="N1922" i="1"/>
  <c r="H1923" i="1"/>
  <c r="I1923" i="1"/>
  <c r="J1923" i="1"/>
  <c r="K1923" i="1"/>
  <c r="L1923" i="1"/>
  <c r="M1923" i="1"/>
  <c r="N1923" i="1"/>
  <c r="H1924" i="1"/>
  <c r="I1924" i="1"/>
  <c r="J1924" i="1"/>
  <c r="K1924" i="1"/>
  <c r="L1924" i="1"/>
  <c r="M1924" i="1"/>
  <c r="N1924" i="1"/>
  <c r="H1925" i="1"/>
  <c r="I1925" i="1"/>
  <c r="J1925" i="1"/>
  <c r="K1925" i="1"/>
  <c r="L1925" i="1"/>
  <c r="M1925" i="1"/>
  <c r="N1925" i="1"/>
  <c r="H1926" i="1"/>
  <c r="I1926" i="1"/>
  <c r="J1926" i="1"/>
  <c r="K1926" i="1"/>
  <c r="L1926" i="1"/>
  <c r="M1926" i="1"/>
  <c r="N1926" i="1"/>
  <c r="H1927" i="1"/>
  <c r="I1927" i="1"/>
  <c r="J1927" i="1"/>
  <c r="K1927" i="1"/>
  <c r="L1927" i="1"/>
  <c r="M1927" i="1"/>
  <c r="N1927" i="1"/>
  <c r="H1928" i="1"/>
  <c r="I1928" i="1"/>
  <c r="J1928" i="1"/>
  <c r="K1928" i="1"/>
  <c r="L1928" i="1"/>
  <c r="M1928" i="1"/>
  <c r="N1928" i="1"/>
  <c r="H1929" i="1"/>
  <c r="I1929" i="1"/>
  <c r="J1929" i="1"/>
  <c r="K1929" i="1"/>
  <c r="L1929" i="1"/>
  <c r="M1929" i="1"/>
  <c r="N1929" i="1"/>
  <c r="H1930" i="1"/>
  <c r="I1930" i="1"/>
  <c r="J1930" i="1"/>
  <c r="K1930" i="1"/>
  <c r="L1930" i="1"/>
  <c r="M1930" i="1"/>
  <c r="N1930" i="1"/>
  <c r="H1931" i="1"/>
  <c r="I1931" i="1"/>
  <c r="J1931" i="1"/>
  <c r="K1931" i="1"/>
  <c r="L1931" i="1"/>
  <c r="M1931" i="1"/>
  <c r="N1931" i="1"/>
  <c r="H1932" i="1"/>
  <c r="I1932" i="1"/>
  <c r="J1932" i="1"/>
  <c r="K1932" i="1"/>
  <c r="L1932" i="1"/>
  <c r="M1932" i="1"/>
  <c r="N1932" i="1"/>
  <c r="H1933" i="1"/>
  <c r="I1933" i="1"/>
  <c r="J1933" i="1"/>
  <c r="K1933" i="1"/>
  <c r="L1933" i="1"/>
  <c r="M1933" i="1"/>
  <c r="N1933" i="1"/>
  <c r="H1934" i="1"/>
  <c r="I1934" i="1"/>
  <c r="J1934" i="1"/>
  <c r="K1934" i="1"/>
  <c r="L1934" i="1"/>
  <c r="M1934" i="1"/>
  <c r="N1934" i="1"/>
  <c r="H1935" i="1"/>
  <c r="I1935" i="1"/>
  <c r="J1935" i="1"/>
  <c r="K1935" i="1"/>
  <c r="L1935" i="1"/>
  <c r="M1935" i="1"/>
  <c r="N1935" i="1"/>
  <c r="H1936" i="1"/>
  <c r="I1936" i="1"/>
  <c r="J1936" i="1"/>
  <c r="K1936" i="1"/>
  <c r="L1936" i="1"/>
  <c r="M1936" i="1"/>
  <c r="N1936" i="1"/>
  <c r="H1937" i="1"/>
  <c r="I1937" i="1"/>
  <c r="J1937" i="1"/>
  <c r="K1937" i="1"/>
  <c r="L1937" i="1"/>
  <c r="M1937" i="1"/>
  <c r="N1937" i="1"/>
  <c r="H1938" i="1"/>
  <c r="I1938" i="1"/>
  <c r="J1938" i="1"/>
  <c r="K1938" i="1"/>
  <c r="L1938" i="1"/>
  <c r="M1938" i="1"/>
  <c r="N1938" i="1"/>
  <c r="H1939" i="1"/>
  <c r="I1939" i="1"/>
  <c r="J1939" i="1"/>
  <c r="K1939" i="1"/>
  <c r="L1939" i="1"/>
  <c r="M1939" i="1"/>
  <c r="N1939" i="1"/>
  <c r="H1940" i="1"/>
  <c r="I1940" i="1"/>
  <c r="J1940" i="1"/>
  <c r="K1940" i="1"/>
  <c r="L1940" i="1"/>
  <c r="M1940" i="1"/>
  <c r="N1940" i="1"/>
  <c r="H1941" i="1"/>
  <c r="I1941" i="1"/>
  <c r="J1941" i="1"/>
  <c r="K1941" i="1"/>
  <c r="L1941" i="1"/>
  <c r="M1941" i="1"/>
  <c r="N1941" i="1"/>
  <c r="H1942" i="1"/>
  <c r="I1942" i="1"/>
  <c r="J1942" i="1"/>
  <c r="K1942" i="1"/>
  <c r="L1942" i="1"/>
  <c r="M1942" i="1"/>
  <c r="N1942" i="1"/>
  <c r="H1943" i="1"/>
  <c r="I1943" i="1"/>
  <c r="J1943" i="1"/>
  <c r="K1943" i="1"/>
  <c r="L1943" i="1"/>
  <c r="M1943" i="1"/>
  <c r="N1943" i="1"/>
  <c r="H1944" i="1"/>
  <c r="I1944" i="1"/>
  <c r="J1944" i="1"/>
  <c r="K1944" i="1"/>
  <c r="L1944" i="1"/>
  <c r="M1944" i="1"/>
  <c r="N1944" i="1"/>
  <c r="H1945" i="1"/>
  <c r="I1945" i="1"/>
  <c r="J1945" i="1"/>
  <c r="K1945" i="1"/>
  <c r="L1945" i="1"/>
  <c r="M1945" i="1"/>
  <c r="N1945" i="1"/>
  <c r="H1946" i="1"/>
  <c r="I1946" i="1"/>
  <c r="J1946" i="1"/>
  <c r="K1946" i="1"/>
  <c r="L1946" i="1"/>
  <c r="M1946" i="1"/>
  <c r="N1946" i="1"/>
  <c r="H1947" i="1"/>
  <c r="I1947" i="1"/>
  <c r="J1947" i="1"/>
  <c r="K1947" i="1"/>
  <c r="L1947" i="1"/>
  <c r="M1947" i="1"/>
  <c r="N1947" i="1"/>
  <c r="H1948" i="1"/>
  <c r="I1948" i="1"/>
  <c r="J1948" i="1"/>
  <c r="K1948" i="1"/>
  <c r="L1948" i="1"/>
  <c r="M1948" i="1"/>
  <c r="N1948" i="1"/>
  <c r="H1949" i="1"/>
  <c r="I1949" i="1"/>
  <c r="J1949" i="1"/>
  <c r="K1949" i="1"/>
  <c r="L1949" i="1"/>
  <c r="M1949" i="1"/>
  <c r="N1949" i="1"/>
  <c r="H1950" i="1"/>
  <c r="I1950" i="1"/>
  <c r="J1950" i="1"/>
  <c r="K1950" i="1"/>
  <c r="L1950" i="1"/>
  <c r="M1950" i="1"/>
  <c r="N1950" i="1"/>
  <c r="H1951" i="1"/>
  <c r="I1951" i="1"/>
  <c r="J1951" i="1"/>
  <c r="K1951" i="1"/>
  <c r="L1951" i="1"/>
  <c r="M1951" i="1"/>
  <c r="N1951" i="1"/>
  <c r="H1952" i="1"/>
  <c r="I1952" i="1"/>
  <c r="J1952" i="1"/>
  <c r="K1952" i="1"/>
  <c r="L1952" i="1"/>
  <c r="M1952" i="1"/>
  <c r="N1952" i="1"/>
  <c r="H1953" i="1"/>
  <c r="I1953" i="1"/>
  <c r="J1953" i="1"/>
  <c r="K1953" i="1"/>
  <c r="L1953" i="1"/>
  <c r="M1953" i="1"/>
  <c r="N1953" i="1"/>
  <c r="H1954" i="1"/>
  <c r="I1954" i="1"/>
  <c r="J1954" i="1"/>
  <c r="K1954" i="1"/>
  <c r="L1954" i="1"/>
  <c r="M1954" i="1"/>
  <c r="N1954" i="1"/>
  <c r="H1955" i="1"/>
  <c r="I1955" i="1"/>
  <c r="J1955" i="1"/>
  <c r="K1955" i="1"/>
  <c r="L1955" i="1"/>
  <c r="M1955" i="1"/>
  <c r="N1955" i="1"/>
  <c r="H1956" i="1"/>
  <c r="I1956" i="1"/>
  <c r="J1956" i="1"/>
  <c r="K1956" i="1"/>
  <c r="L1956" i="1"/>
  <c r="M1956" i="1"/>
  <c r="N1956" i="1"/>
  <c r="H1957" i="1"/>
  <c r="I1957" i="1"/>
  <c r="J1957" i="1"/>
  <c r="K1957" i="1"/>
  <c r="L1957" i="1"/>
  <c r="M1957" i="1"/>
  <c r="N1957" i="1"/>
  <c r="H1958" i="1"/>
  <c r="I1958" i="1"/>
  <c r="J1958" i="1"/>
  <c r="K1958" i="1"/>
  <c r="L1958" i="1"/>
  <c r="M1958" i="1"/>
  <c r="N1958" i="1"/>
  <c r="H1959" i="1"/>
  <c r="I1959" i="1"/>
  <c r="J1959" i="1"/>
  <c r="K1959" i="1"/>
  <c r="L1959" i="1"/>
  <c r="M1959" i="1"/>
  <c r="N1959" i="1"/>
  <c r="H1960" i="1"/>
  <c r="I1960" i="1"/>
  <c r="J1960" i="1"/>
  <c r="K1960" i="1"/>
  <c r="L1960" i="1"/>
  <c r="M1960" i="1"/>
  <c r="N1960" i="1"/>
  <c r="H1961" i="1"/>
  <c r="I1961" i="1"/>
  <c r="J1961" i="1"/>
  <c r="K1961" i="1"/>
  <c r="L1961" i="1"/>
  <c r="M1961" i="1"/>
  <c r="N1961" i="1"/>
  <c r="H1962" i="1"/>
  <c r="I1962" i="1"/>
  <c r="J1962" i="1"/>
  <c r="K1962" i="1"/>
  <c r="L1962" i="1"/>
  <c r="M1962" i="1"/>
  <c r="N1962" i="1"/>
  <c r="H1963" i="1"/>
  <c r="I1963" i="1"/>
  <c r="J1963" i="1"/>
  <c r="K1963" i="1"/>
  <c r="L1963" i="1"/>
  <c r="M1963" i="1"/>
  <c r="N1963" i="1"/>
  <c r="H1964" i="1"/>
  <c r="I1964" i="1"/>
  <c r="J1964" i="1"/>
  <c r="K1964" i="1"/>
  <c r="L1964" i="1"/>
  <c r="M1964" i="1"/>
  <c r="N1964" i="1"/>
  <c r="H1965" i="1"/>
  <c r="I1965" i="1"/>
  <c r="J1965" i="1"/>
  <c r="K1965" i="1"/>
  <c r="L1965" i="1"/>
  <c r="M1965" i="1"/>
  <c r="N1965" i="1"/>
  <c r="H1966" i="1"/>
  <c r="I1966" i="1"/>
  <c r="J1966" i="1"/>
  <c r="K1966" i="1"/>
  <c r="L1966" i="1"/>
  <c r="M1966" i="1"/>
  <c r="N1966" i="1"/>
  <c r="H1967" i="1"/>
  <c r="I1967" i="1"/>
  <c r="J1967" i="1"/>
  <c r="K1967" i="1"/>
  <c r="L1967" i="1"/>
  <c r="M1967" i="1"/>
  <c r="N1967" i="1"/>
  <c r="H1968" i="1"/>
  <c r="I1968" i="1"/>
  <c r="J1968" i="1"/>
  <c r="K1968" i="1"/>
  <c r="L1968" i="1"/>
  <c r="M1968" i="1"/>
  <c r="N1968" i="1"/>
  <c r="H1969" i="1"/>
  <c r="I1969" i="1"/>
  <c r="J1969" i="1"/>
  <c r="K1969" i="1"/>
  <c r="L1969" i="1"/>
  <c r="M1969" i="1"/>
  <c r="N1969" i="1"/>
  <c r="H1970" i="1"/>
  <c r="I1970" i="1"/>
  <c r="J1970" i="1"/>
  <c r="K1970" i="1"/>
  <c r="L1970" i="1"/>
  <c r="M1970" i="1"/>
  <c r="N1970" i="1"/>
  <c r="H1971" i="1"/>
  <c r="I1971" i="1"/>
  <c r="J1971" i="1"/>
  <c r="K1971" i="1"/>
  <c r="L1971" i="1"/>
  <c r="M1971" i="1"/>
  <c r="N1971" i="1"/>
  <c r="H1972" i="1"/>
  <c r="I1972" i="1"/>
  <c r="J1972" i="1"/>
  <c r="K1972" i="1"/>
  <c r="L1972" i="1"/>
  <c r="M1972" i="1"/>
  <c r="N1972" i="1"/>
  <c r="H1973" i="1"/>
  <c r="I1973" i="1"/>
  <c r="J1973" i="1"/>
  <c r="K1973" i="1"/>
  <c r="L1973" i="1"/>
  <c r="M1973" i="1"/>
  <c r="N1973" i="1"/>
  <c r="H1974" i="1"/>
  <c r="I1974" i="1"/>
  <c r="J1974" i="1"/>
  <c r="K1974" i="1"/>
  <c r="L1974" i="1"/>
  <c r="M1974" i="1"/>
  <c r="N1974" i="1"/>
  <c r="H1975" i="1"/>
  <c r="I1975" i="1"/>
  <c r="J1975" i="1"/>
  <c r="K1975" i="1"/>
  <c r="L1975" i="1"/>
  <c r="M1975" i="1"/>
  <c r="N1975" i="1"/>
  <c r="H1976" i="1"/>
  <c r="I1976" i="1"/>
  <c r="J1976" i="1"/>
  <c r="K1976" i="1"/>
  <c r="L1976" i="1"/>
  <c r="M1976" i="1"/>
  <c r="N1976" i="1"/>
  <c r="H1977" i="1"/>
  <c r="I1977" i="1"/>
  <c r="J1977" i="1"/>
  <c r="K1977" i="1"/>
  <c r="L1977" i="1"/>
  <c r="M1977" i="1"/>
  <c r="N1977" i="1"/>
  <c r="H1978" i="1"/>
  <c r="I1978" i="1"/>
  <c r="J1978" i="1"/>
  <c r="K1978" i="1"/>
  <c r="L1978" i="1"/>
  <c r="M1978" i="1"/>
  <c r="N1978" i="1"/>
  <c r="H1979" i="1"/>
  <c r="I1979" i="1"/>
  <c r="J1979" i="1"/>
  <c r="K1979" i="1"/>
  <c r="L1979" i="1"/>
  <c r="M1979" i="1"/>
  <c r="N1979" i="1"/>
  <c r="H1980" i="1"/>
  <c r="I1980" i="1"/>
  <c r="J1980" i="1"/>
  <c r="K1980" i="1"/>
  <c r="L1980" i="1"/>
  <c r="M1980" i="1"/>
  <c r="N1980" i="1"/>
  <c r="H1981" i="1"/>
  <c r="I1981" i="1"/>
  <c r="J1981" i="1"/>
  <c r="K1981" i="1"/>
  <c r="L1981" i="1"/>
  <c r="M1981" i="1"/>
  <c r="N1981" i="1"/>
  <c r="H1982" i="1"/>
  <c r="I1982" i="1"/>
  <c r="J1982" i="1"/>
  <c r="K1982" i="1"/>
  <c r="L1982" i="1"/>
  <c r="M1982" i="1"/>
  <c r="N1982" i="1"/>
  <c r="H1983" i="1"/>
  <c r="I1983" i="1"/>
  <c r="J1983" i="1"/>
  <c r="K1983" i="1"/>
  <c r="L1983" i="1"/>
  <c r="M1983" i="1"/>
  <c r="N1983" i="1"/>
  <c r="H1984" i="1"/>
  <c r="I1984" i="1"/>
  <c r="J1984" i="1"/>
  <c r="K1984" i="1"/>
  <c r="L1984" i="1"/>
  <c r="M1984" i="1"/>
  <c r="N1984" i="1"/>
  <c r="H1985" i="1"/>
  <c r="I1985" i="1"/>
  <c r="J1985" i="1"/>
  <c r="K1985" i="1"/>
  <c r="L1985" i="1"/>
  <c r="M1985" i="1"/>
  <c r="N1985" i="1"/>
  <c r="H1986" i="1"/>
  <c r="I1986" i="1"/>
  <c r="J1986" i="1"/>
  <c r="K1986" i="1"/>
  <c r="L1986" i="1"/>
  <c r="M1986" i="1"/>
  <c r="N1986" i="1"/>
  <c r="H1987" i="1"/>
  <c r="I1987" i="1"/>
  <c r="J1987" i="1"/>
  <c r="K1987" i="1"/>
  <c r="L1987" i="1"/>
  <c r="M1987" i="1"/>
  <c r="N1987" i="1"/>
  <c r="H1988" i="1"/>
  <c r="I1988" i="1"/>
  <c r="J1988" i="1"/>
  <c r="K1988" i="1"/>
  <c r="L1988" i="1"/>
  <c r="M1988" i="1"/>
  <c r="N1988" i="1"/>
  <c r="H1989" i="1"/>
  <c r="I1989" i="1"/>
  <c r="J1989" i="1"/>
  <c r="K1989" i="1"/>
  <c r="L1989" i="1"/>
  <c r="M1989" i="1"/>
  <c r="N1989" i="1"/>
  <c r="H1990" i="1"/>
  <c r="I1990" i="1"/>
  <c r="J1990" i="1"/>
  <c r="K1990" i="1"/>
  <c r="L1990" i="1"/>
  <c r="M1990" i="1"/>
  <c r="N1990" i="1"/>
  <c r="H1991" i="1"/>
  <c r="I1991" i="1"/>
  <c r="J1991" i="1"/>
  <c r="K1991" i="1"/>
  <c r="L1991" i="1"/>
  <c r="M1991" i="1"/>
  <c r="N1991" i="1"/>
  <c r="H1992" i="1"/>
  <c r="I1992" i="1"/>
  <c r="J1992" i="1"/>
  <c r="K1992" i="1"/>
  <c r="L1992" i="1"/>
  <c r="M1992" i="1"/>
  <c r="N1992" i="1"/>
  <c r="H1993" i="1"/>
  <c r="I1993" i="1"/>
  <c r="J1993" i="1"/>
  <c r="K1993" i="1"/>
  <c r="L1993" i="1"/>
  <c r="M1993" i="1"/>
  <c r="N1993" i="1"/>
  <c r="H1994" i="1"/>
  <c r="I1994" i="1"/>
  <c r="J1994" i="1"/>
  <c r="K1994" i="1"/>
  <c r="L1994" i="1"/>
  <c r="M1994" i="1"/>
  <c r="N1994" i="1"/>
  <c r="H1995" i="1"/>
  <c r="I1995" i="1"/>
  <c r="J1995" i="1"/>
  <c r="K1995" i="1"/>
  <c r="L1995" i="1"/>
  <c r="M1995" i="1"/>
  <c r="N1995" i="1"/>
  <c r="H1996" i="1"/>
  <c r="I1996" i="1"/>
  <c r="J1996" i="1"/>
  <c r="K1996" i="1"/>
  <c r="L1996" i="1"/>
  <c r="M1996" i="1"/>
  <c r="N1996" i="1"/>
  <c r="H1997" i="1"/>
  <c r="I1997" i="1"/>
  <c r="J1997" i="1"/>
  <c r="K1997" i="1"/>
  <c r="L1997" i="1"/>
  <c r="M1997" i="1"/>
  <c r="N1997" i="1"/>
  <c r="H1998" i="1"/>
  <c r="I1998" i="1"/>
  <c r="J1998" i="1"/>
  <c r="K1998" i="1"/>
  <c r="L1998" i="1"/>
  <c r="M1998" i="1"/>
  <c r="N1998" i="1"/>
  <c r="H1999" i="1"/>
  <c r="I1999" i="1"/>
  <c r="J1999" i="1"/>
  <c r="K1999" i="1"/>
  <c r="L1999" i="1"/>
  <c r="M1999" i="1"/>
  <c r="N1999" i="1"/>
  <c r="H2000" i="1"/>
  <c r="I2000" i="1"/>
  <c r="J2000" i="1"/>
  <c r="K2000" i="1"/>
  <c r="L2000" i="1"/>
  <c r="M2000" i="1"/>
  <c r="N2000" i="1"/>
  <c r="H2001" i="1"/>
  <c r="I2001" i="1"/>
  <c r="J2001" i="1"/>
  <c r="K2001" i="1"/>
  <c r="L2001" i="1"/>
  <c r="M2001" i="1"/>
  <c r="N2001" i="1"/>
  <c r="H2002" i="1"/>
  <c r="I2002" i="1"/>
  <c r="J2002" i="1"/>
  <c r="K2002" i="1"/>
  <c r="L2002" i="1"/>
  <c r="M2002" i="1"/>
  <c r="N2002" i="1"/>
  <c r="H2003" i="1"/>
  <c r="I2003" i="1"/>
  <c r="J2003" i="1"/>
  <c r="K2003" i="1"/>
  <c r="L2003" i="1"/>
  <c r="M2003" i="1"/>
  <c r="N2003" i="1"/>
  <c r="H2004" i="1"/>
  <c r="I2004" i="1"/>
  <c r="J2004" i="1"/>
  <c r="K2004" i="1"/>
  <c r="L2004" i="1"/>
  <c r="M2004" i="1"/>
  <c r="N2004" i="1"/>
  <c r="H2005" i="1"/>
  <c r="I2005" i="1"/>
  <c r="J2005" i="1"/>
  <c r="K2005" i="1"/>
  <c r="L2005" i="1"/>
  <c r="M2005" i="1"/>
  <c r="N2005" i="1"/>
  <c r="H2006" i="1"/>
  <c r="I2006" i="1"/>
  <c r="J2006" i="1"/>
  <c r="K2006" i="1"/>
  <c r="L2006" i="1"/>
  <c r="M2006" i="1"/>
  <c r="N2006" i="1"/>
  <c r="H2007" i="1"/>
  <c r="I2007" i="1"/>
  <c r="J2007" i="1"/>
  <c r="K2007" i="1"/>
  <c r="L2007" i="1"/>
  <c r="M2007" i="1"/>
  <c r="N2007" i="1"/>
  <c r="H2008" i="1"/>
  <c r="I2008" i="1"/>
  <c r="J2008" i="1"/>
  <c r="K2008" i="1"/>
  <c r="L2008" i="1"/>
  <c r="M2008" i="1"/>
  <c r="N2008" i="1"/>
  <c r="H2009" i="1"/>
  <c r="I2009" i="1"/>
  <c r="J2009" i="1"/>
  <c r="K2009" i="1"/>
  <c r="L2009" i="1"/>
  <c r="M2009" i="1"/>
  <c r="N2009" i="1"/>
  <c r="H2010" i="1"/>
  <c r="I2010" i="1"/>
  <c r="J2010" i="1"/>
  <c r="K2010" i="1"/>
  <c r="L2010" i="1"/>
  <c r="M2010" i="1"/>
  <c r="N2010" i="1"/>
  <c r="H2011" i="1"/>
  <c r="I2011" i="1"/>
  <c r="J2011" i="1"/>
  <c r="K2011" i="1"/>
  <c r="L2011" i="1"/>
  <c r="M2011" i="1"/>
  <c r="N2011" i="1"/>
  <c r="H2012" i="1"/>
  <c r="I2012" i="1"/>
  <c r="J2012" i="1"/>
  <c r="K2012" i="1"/>
  <c r="L2012" i="1"/>
  <c r="M2012" i="1"/>
  <c r="N2012" i="1"/>
  <c r="H2013" i="1"/>
  <c r="I2013" i="1"/>
  <c r="J2013" i="1"/>
  <c r="K2013" i="1"/>
  <c r="L2013" i="1"/>
  <c r="M2013" i="1"/>
  <c r="N2013" i="1"/>
  <c r="H2014" i="1"/>
  <c r="I2014" i="1"/>
  <c r="J2014" i="1"/>
  <c r="K2014" i="1"/>
  <c r="L2014" i="1"/>
  <c r="M2014" i="1"/>
  <c r="N2014" i="1"/>
  <c r="H2015" i="1"/>
  <c r="I2015" i="1"/>
  <c r="J2015" i="1"/>
  <c r="K2015" i="1"/>
  <c r="L2015" i="1"/>
  <c r="M2015" i="1"/>
  <c r="N2015" i="1"/>
  <c r="H2016" i="1"/>
  <c r="I2016" i="1"/>
  <c r="J2016" i="1"/>
  <c r="K2016" i="1"/>
  <c r="L2016" i="1"/>
  <c r="M2016" i="1"/>
  <c r="N2016" i="1"/>
  <c r="H2017" i="1"/>
  <c r="I2017" i="1"/>
  <c r="J2017" i="1"/>
  <c r="K2017" i="1"/>
  <c r="L2017" i="1"/>
  <c r="M2017" i="1"/>
  <c r="N2017" i="1"/>
  <c r="H2018" i="1"/>
  <c r="I2018" i="1"/>
  <c r="J2018" i="1"/>
  <c r="K2018" i="1"/>
  <c r="L2018" i="1"/>
  <c r="M2018" i="1"/>
  <c r="N2018" i="1"/>
  <c r="H2019" i="1"/>
  <c r="I2019" i="1"/>
  <c r="J2019" i="1"/>
  <c r="K2019" i="1"/>
  <c r="L2019" i="1"/>
  <c r="M2019" i="1"/>
  <c r="N2019" i="1"/>
  <c r="H2020" i="1"/>
  <c r="I2020" i="1"/>
  <c r="J2020" i="1"/>
  <c r="K2020" i="1"/>
  <c r="L2020" i="1"/>
  <c r="M2020" i="1"/>
  <c r="N2020" i="1"/>
  <c r="H2021" i="1"/>
  <c r="I2021" i="1"/>
  <c r="J2021" i="1"/>
  <c r="K2021" i="1"/>
  <c r="L2021" i="1"/>
  <c r="M2021" i="1"/>
  <c r="N2021" i="1"/>
  <c r="H2022" i="1"/>
  <c r="I2022" i="1"/>
  <c r="J2022" i="1"/>
  <c r="K2022" i="1"/>
  <c r="L2022" i="1"/>
  <c r="M2022" i="1"/>
  <c r="N2022" i="1"/>
  <c r="H2023" i="1"/>
  <c r="I2023" i="1"/>
  <c r="J2023" i="1"/>
  <c r="K2023" i="1"/>
  <c r="L2023" i="1"/>
  <c r="M2023" i="1"/>
  <c r="N2023" i="1"/>
  <c r="H2024" i="1"/>
  <c r="I2024" i="1"/>
  <c r="J2024" i="1"/>
  <c r="K2024" i="1"/>
  <c r="L2024" i="1"/>
  <c r="M2024" i="1"/>
  <c r="N2024" i="1"/>
  <c r="H2025" i="1"/>
  <c r="I2025" i="1"/>
  <c r="J2025" i="1"/>
  <c r="K2025" i="1"/>
  <c r="L2025" i="1"/>
  <c r="M2025" i="1"/>
  <c r="N2025" i="1"/>
  <c r="H2026" i="1"/>
  <c r="I2026" i="1"/>
  <c r="J2026" i="1"/>
  <c r="K2026" i="1"/>
  <c r="L2026" i="1"/>
  <c r="M2026" i="1"/>
  <c r="N2026" i="1"/>
  <c r="H2027" i="1"/>
  <c r="I2027" i="1"/>
  <c r="J2027" i="1"/>
  <c r="K2027" i="1"/>
  <c r="L2027" i="1"/>
  <c r="M2027" i="1"/>
  <c r="N2027" i="1"/>
  <c r="H2028" i="1"/>
  <c r="I2028" i="1"/>
  <c r="J2028" i="1"/>
  <c r="K2028" i="1"/>
  <c r="L2028" i="1"/>
  <c r="M2028" i="1"/>
  <c r="N2028" i="1"/>
  <c r="H2029" i="1"/>
  <c r="I2029" i="1"/>
  <c r="J2029" i="1"/>
  <c r="K2029" i="1"/>
  <c r="L2029" i="1"/>
  <c r="M2029" i="1"/>
  <c r="N2029" i="1"/>
  <c r="H2030" i="1"/>
  <c r="I2030" i="1"/>
  <c r="J2030" i="1"/>
  <c r="K2030" i="1"/>
  <c r="L2030" i="1"/>
  <c r="M2030" i="1"/>
  <c r="N2030" i="1"/>
  <c r="H2031" i="1"/>
  <c r="I2031" i="1"/>
  <c r="J2031" i="1"/>
  <c r="K2031" i="1"/>
  <c r="L2031" i="1"/>
  <c r="M2031" i="1"/>
  <c r="N2031" i="1"/>
  <c r="H2032" i="1"/>
  <c r="I2032" i="1"/>
  <c r="J2032" i="1"/>
  <c r="K2032" i="1"/>
  <c r="L2032" i="1"/>
  <c r="M2032" i="1"/>
  <c r="N2032" i="1"/>
  <c r="H2033" i="1"/>
  <c r="I2033" i="1"/>
  <c r="J2033" i="1"/>
  <c r="K2033" i="1"/>
  <c r="L2033" i="1"/>
  <c r="M2033" i="1"/>
  <c r="N2033" i="1"/>
  <c r="H2034" i="1"/>
  <c r="I2034" i="1"/>
  <c r="J2034" i="1"/>
  <c r="K2034" i="1"/>
  <c r="L2034" i="1"/>
  <c r="M2034" i="1"/>
  <c r="N2034" i="1"/>
  <c r="H2035" i="1"/>
  <c r="I2035" i="1"/>
  <c r="J2035" i="1"/>
  <c r="K2035" i="1"/>
  <c r="L2035" i="1"/>
  <c r="M2035" i="1"/>
  <c r="N2035" i="1"/>
  <c r="H2036" i="1"/>
  <c r="I2036" i="1"/>
  <c r="J2036" i="1"/>
  <c r="K2036" i="1"/>
  <c r="L2036" i="1"/>
  <c r="M2036" i="1"/>
  <c r="N2036" i="1"/>
  <c r="H2037" i="1"/>
  <c r="I2037" i="1"/>
  <c r="J2037" i="1"/>
  <c r="K2037" i="1"/>
  <c r="L2037" i="1"/>
  <c r="M2037" i="1"/>
  <c r="N2037" i="1"/>
  <c r="H2038" i="1"/>
  <c r="I2038" i="1"/>
  <c r="J2038" i="1"/>
  <c r="K2038" i="1"/>
  <c r="L2038" i="1"/>
  <c r="M2038" i="1"/>
  <c r="N2038" i="1"/>
  <c r="H2039" i="1"/>
  <c r="I2039" i="1"/>
  <c r="J2039" i="1"/>
  <c r="K2039" i="1"/>
  <c r="L2039" i="1"/>
  <c r="M2039" i="1"/>
  <c r="N2039" i="1"/>
  <c r="H2040" i="1"/>
  <c r="I2040" i="1"/>
  <c r="J2040" i="1"/>
  <c r="K2040" i="1"/>
  <c r="L2040" i="1"/>
  <c r="M2040" i="1"/>
  <c r="N2040" i="1"/>
  <c r="H2041" i="1"/>
  <c r="I2041" i="1"/>
  <c r="J2041" i="1"/>
  <c r="K2041" i="1"/>
  <c r="L2041" i="1"/>
  <c r="M2041" i="1"/>
  <c r="N2041" i="1"/>
  <c r="H2042" i="1"/>
  <c r="I2042" i="1"/>
  <c r="J2042" i="1"/>
  <c r="K2042" i="1"/>
  <c r="L2042" i="1"/>
  <c r="M2042" i="1"/>
  <c r="N2042" i="1"/>
  <c r="H2043" i="1"/>
  <c r="I2043" i="1"/>
  <c r="J2043" i="1"/>
  <c r="K2043" i="1"/>
  <c r="L2043" i="1"/>
  <c r="M2043" i="1"/>
  <c r="N2043" i="1"/>
  <c r="H2044" i="1"/>
  <c r="I2044" i="1"/>
  <c r="J2044" i="1"/>
  <c r="K2044" i="1"/>
  <c r="L2044" i="1"/>
  <c r="M2044" i="1"/>
  <c r="N2044" i="1"/>
  <c r="H2045" i="1"/>
  <c r="I2045" i="1"/>
  <c r="J2045" i="1"/>
  <c r="K2045" i="1"/>
  <c r="L2045" i="1"/>
  <c r="M2045" i="1"/>
  <c r="N2045" i="1"/>
  <c r="H2046" i="1"/>
  <c r="I2046" i="1"/>
  <c r="J2046" i="1"/>
  <c r="K2046" i="1"/>
  <c r="L2046" i="1"/>
  <c r="M2046" i="1"/>
  <c r="N2046" i="1"/>
  <c r="H2047" i="1"/>
  <c r="I2047" i="1"/>
  <c r="J2047" i="1"/>
  <c r="K2047" i="1"/>
  <c r="L2047" i="1"/>
  <c r="M2047" i="1"/>
  <c r="N2047" i="1"/>
  <c r="H2048" i="1"/>
  <c r="I2048" i="1"/>
  <c r="J2048" i="1"/>
  <c r="K2048" i="1"/>
  <c r="L2048" i="1"/>
  <c r="M2048" i="1"/>
  <c r="N2048" i="1"/>
  <c r="H2049" i="1"/>
  <c r="I2049" i="1"/>
  <c r="J2049" i="1"/>
  <c r="K2049" i="1"/>
  <c r="L2049" i="1"/>
  <c r="M2049" i="1"/>
  <c r="N2049" i="1"/>
  <c r="H2050" i="1"/>
  <c r="I2050" i="1"/>
  <c r="J2050" i="1"/>
  <c r="K2050" i="1"/>
  <c r="L2050" i="1"/>
  <c r="M2050" i="1"/>
  <c r="N2050" i="1"/>
  <c r="H2051" i="1"/>
  <c r="I2051" i="1"/>
  <c r="J2051" i="1"/>
  <c r="K2051" i="1"/>
  <c r="L2051" i="1"/>
  <c r="M2051" i="1"/>
  <c r="N2051" i="1"/>
  <c r="H2052" i="1"/>
  <c r="I2052" i="1"/>
  <c r="J2052" i="1"/>
  <c r="K2052" i="1"/>
  <c r="L2052" i="1"/>
  <c r="M2052" i="1"/>
  <c r="N2052" i="1"/>
  <c r="H2053" i="1"/>
  <c r="I2053" i="1"/>
  <c r="J2053" i="1"/>
  <c r="K2053" i="1"/>
  <c r="L2053" i="1"/>
  <c r="M2053" i="1"/>
  <c r="N2053" i="1"/>
  <c r="H2054" i="1"/>
  <c r="I2054" i="1"/>
  <c r="J2054" i="1"/>
  <c r="K2054" i="1"/>
  <c r="L2054" i="1"/>
  <c r="M2054" i="1"/>
  <c r="N2054" i="1"/>
  <c r="H2055" i="1"/>
  <c r="I2055" i="1"/>
  <c r="J2055" i="1"/>
  <c r="K2055" i="1"/>
  <c r="L2055" i="1"/>
  <c r="M2055" i="1"/>
  <c r="N2055" i="1"/>
  <c r="H2056" i="1"/>
  <c r="I2056" i="1"/>
  <c r="J2056" i="1"/>
  <c r="K2056" i="1"/>
  <c r="L2056" i="1"/>
  <c r="M2056" i="1"/>
  <c r="N2056" i="1"/>
  <c r="H2057" i="1"/>
  <c r="I2057" i="1"/>
  <c r="J2057" i="1"/>
  <c r="K2057" i="1"/>
  <c r="L2057" i="1"/>
  <c r="M2057" i="1"/>
  <c r="N2057" i="1"/>
  <c r="H2058" i="1"/>
  <c r="I2058" i="1"/>
  <c r="J2058" i="1"/>
  <c r="K2058" i="1"/>
  <c r="L2058" i="1"/>
  <c r="M2058" i="1"/>
  <c r="N2058" i="1"/>
  <c r="H2059" i="1"/>
  <c r="I2059" i="1"/>
  <c r="J2059" i="1"/>
  <c r="K2059" i="1"/>
  <c r="L2059" i="1"/>
  <c r="M2059" i="1"/>
  <c r="N2059" i="1"/>
  <c r="H2060" i="1"/>
  <c r="I2060" i="1"/>
  <c r="J2060" i="1"/>
  <c r="K2060" i="1"/>
  <c r="L2060" i="1"/>
  <c r="M2060" i="1"/>
  <c r="N2060" i="1"/>
  <c r="H2061" i="1"/>
  <c r="I2061" i="1"/>
  <c r="J2061" i="1"/>
  <c r="K2061" i="1"/>
  <c r="L2061" i="1"/>
  <c r="M2061" i="1"/>
  <c r="N2061" i="1"/>
  <c r="H2062" i="1"/>
  <c r="I2062" i="1"/>
  <c r="J2062" i="1"/>
  <c r="K2062" i="1"/>
  <c r="L2062" i="1"/>
  <c r="M2062" i="1"/>
  <c r="N2062" i="1"/>
  <c r="H2063" i="1"/>
  <c r="I2063" i="1"/>
  <c r="J2063" i="1"/>
  <c r="K2063" i="1"/>
  <c r="L2063" i="1"/>
  <c r="M2063" i="1"/>
  <c r="N2063" i="1"/>
  <c r="H2064" i="1"/>
  <c r="I2064" i="1"/>
  <c r="J2064" i="1"/>
  <c r="K2064" i="1"/>
  <c r="L2064" i="1"/>
  <c r="M2064" i="1"/>
  <c r="N2064" i="1"/>
  <c r="H2065" i="1"/>
  <c r="I2065" i="1"/>
  <c r="J2065" i="1"/>
  <c r="K2065" i="1"/>
  <c r="L2065" i="1"/>
  <c r="M2065" i="1"/>
  <c r="N2065" i="1"/>
  <c r="H2066" i="1"/>
  <c r="I2066" i="1"/>
  <c r="J2066" i="1"/>
  <c r="K2066" i="1"/>
  <c r="L2066" i="1"/>
  <c r="M2066" i="1"/>
  <c r="N2066" i="1"/>
  <c r="H2067" i="1"/>
  <c r="I2067" i="1"/>
  <c r="J2067" i="1"/>
  <c r="K2067" i="1"/>
  <c r="L2067" i="1"/>
  <c r="M2067" i="1"/>
  <c r="N2067" i="1"/>
  <c r="H2068" i="1"/>
  <c r="I2068" i="1"/>
  <c r="J2068" i="1"/>
  <c r="K2068" i="1"/>
  <c r="L2068" i="1"/>
  <c r="M2068" i="1"/>
  <c r="N2068" i="1"/>
  <c r="H2069" i="1"/>
  <c r="I2069" i="1"/>
  <c r="J2069" i="1"/>
  <c r="K2069" i="1"/>
  <c r="L2069" i="1"/>
  <c r="M2069" i="1"/>
  <c r="N2069" i="1"/>
  <c r="H2070" i="1"/>
  <c r="I2070" i="1"/>
  <c r="J2070" i="1"/>
  <c r="K2070" i="1"/>
  <c r="L2070" i="1"/>
  <c r="M2070" i="1"/>
  <c r="N2070" i="1"/>
  <c r="H2071" i="1"/>
  <c r="I2071" i="1"/>
  <c r="J2071" i="1"/>
  <c r="K2071" i="1"/>
  <c r="L2071" i="1"/>
  <c r="M2071" i="1"/>
  <c r="N2071" i="1"/>
  <c r="H2072" i="1"/>
  <c r="I2072" i="1"/>
  <c r="J2072" i="1"/>
  <c r="K2072" i="1"/>
  <c r="L2072" i="1"/>
  <c r="M2072" i="1"/>
  <c r="N2072" i="1"/>
  <c r="H2073" i="1"/>
  <c r="I2073" i="1"/>
  <c r="J2073" i="1"/>
  <c r="K2073" i="1"/>
  <c r="L2073" i="1"/>
  <c r="M2073" i="1"/>
  <c r="N2073" i="1"/>
  <c r="H2074" i="1"/>
  <c r="I2074" i="1"/>
  <c r="J2074" i="1"/>
  <c r="K2074" i="1"/>
  <c r="L2074" i="1"/>
  <c r="M2074" i="1"/>
  <c r="N2074" i="1"/>
  <c r="H2075" i="1"/>
  <c r="I2075" i="1"/>
  <c r="J2075" i="1"/>
  <c r="K2075" i="1"/>
  <c r="L2075" i="1"/>
  <c r="M2075" i="1"/>
  <c r="N2075" i="1"/>
  <c r="H2076" i="1"/>
  <c r="I2076" i="1"/>
  <c r="J2076" i="1"/>
  <c r="K2076" i="1"/>
  <c r="L2076" i="1"/>
  <c r="M2076" i="1"/>
  <c r="N2076" i="1"/>
  <c r="H2077" i="1"/>
  <c r="I2077" i="1"/>
  <c r="J2077" i="1"/>
  <c r="K2077" i="1"/>
  <c r="L2077" i="1"/>
  <c r="M2077" i="1"/>
  <c r="N2077" i="1"/>
  <c r="H2078" i="1"/>
  <c r="I2078" i="1"/>
  <c r="J2078" i="1"/>
  <c r="K2078" i="1"/>
  <c r="L2078" i="1"/>
  <c r="M2078" i="1"/>
  <c r="N2078" i="1"/>
  <c r="H2079" i="1"/>
  <c r="I2079" i="1"/>
  <c r="J2079" i="1"/>
  <c r="K2079" i="1"/>
  <c r="L2079" i="1"/>
  <c r="M2079" i="1"/>
  <c r="N2079" i="1"/>
  <c r="H2080" i="1"/>
  <c r="I2080" i="1"/>
  <c r="J2080" i="1"/>
  <c r="K2080" i="1"/>
  <c r="L2080" i="1"/>
  <c r="M2080" i="1"/>
  <c r="N2080" i="1"/>
  <c r="H2081" i="1"/>
  <c r="I2081" i="1"/>
  <c r="J2081" i="1"/>
  <c r="K2081" i="1"/>
  <c r="L2081" i="1"/>
  <c r="M2081" i="1"/>
  <c r="N2081" i="1"/>
  <c r="H2082" i="1"/>
  <c r="I2082" i="1"/>
  <c r="J2082" i="1"/>
  <c r="K2082" i="1"/>
  <c r="L2082" i="1"/>
  <c r="M2082" i="1"/>
  <c r="N2082" i="1"/>
  <c r="H2083" i="1"/>
  <c r="I2083" i="1"/>
  <c r="J2083" i="1"/>
  <c r="K2083" i="1"/>
  <c r="L2083" i="1"/>
  <c r="M2083" i="1"/>
  <c r="N2083" i="1"/>
  <c r="H2084" i="1"/>
  <c r="I2084" i="1"/>
  <c r="J2084" i="1"/>
  <c r="K2084" i="1"/>
  <c r="L2084" i="1"/>
  <c r="M2084" i="1"/>
  <c r="N2084" i="1"/>
  <c r="H2085" i="1"/>
  <c r="I2085" i="1"/>
  <c r="J2085" i="1"/>
  <c r="K2085" i="1"/>
  <c r="L2085" i="1"/>
  <c r="M2085" i="1"/>
  <c r="N2085" i="1"/>
  <c r="H2086" i="1"/>
  <c r="I2086" i="1"/>
  <c r="J2086" i="1"/>
  <c r="K2086" i="1"/>
  <c r="L2086" i="1"/>
  <c r="M2086" i="1"/>
  <c r="N2086" i="1"/>
  <c r="H2087" i="1"/>
  <c r="I2087" i="1"/>
  <c r="J2087" i="1"/>
  <c r="K2087" i="1"/>
  <c r="L2087" i="1"/>
  <c r="M2087" i="1"/>
  <c r="N2087" i="1"/>
  <c r="H2088" i="1"/>
  <c r="I2088" i="1"/>
  <c r="J2088" i="1"/>
  <c r="K2088" i="1"/>
  <c r="L2088" i="1"/>
  <c r="M2088" i="1"/>
  <c r="N2088" i="1"/>
  <c r="H2089" i="1"/>
  <c r="I2089" i="1"/>
  <c r="J2089" i="1"/>
  <c r="K2089" i="1"/>
  <c r="L2089" i="1"/>
  <c r="M2089" i="1"/>
  <c r="N2089" i="1"/>
  <c r="H2090" i="1"/>
  <c r="I2090" i="1"/>
  <c r="J2090" i="1"/>
  <c r="K2090" i="1"/>
  <c r="L2090" i="1"/>
  <c r="M2090" i="1"/>
  <c r="N2090" i="1"/>
  <c r="H2091" i="1"/>
  <c r="I2091" i="1"/>
  <c r="J2091" i="1"/>
  <c r="K2091" i="1"/>
  <c r="L2091" i="1"/>
  <c r="M2091" i="1"/>
  <c r="N2091" i="1"/>
  <c r="H2092" i="1"/>
  <c r="I2092" i="1"/>
  <c r="J2092" i="1"/>
  <c r="K2092" i="1"/>
  <c r="L2092" i="1"/>
  <c r="M2092" i="1"/>
  <c r="N2092" i="1"/>
  <c r="H2093" i="1"/>
  <c r="I2093" i="1"/>
  <c r="J2093" i="1"/>
  <c r="K2093" i="1"/>
  <c r="L2093" i="1"/>
  <c r="M2093" i="1"/>
  <c r="N2093" i="1"/>
  <c r="H2094" i="1"/>
  <c r="I2094" i="1"/>
  <c r="J2094" i="1"/>
  <c r="K2094" i="1"/>
  <c r="L2094" i="1"/>
  <c r="M2094" i="1"/>
  <c r="N2094" i="1"/>
  <c r="H2095" i="1"/>
  <c r="I2095" i="1"/>
  <c r="J2095" i="1"/>
  <c r="K2095" i="1"/>
  <c r="L2095" i="1"/>
  <c r="M2095" i="1"/>
  <c r="N2095" i="1"/>
  <c r="H2096" i="1"/>
  <c r="I2096" i="1"/>
  <c r="J2096" i="1"/>
  <c r="K2096" i="1"/>
  <c r="L2096" i="1"/>
  <c r="M2096" i="1"/>
  <c r="N2096" i="1"/>
  <c r="H2097" i="1"/>
  <c r="I2097" i="1"/>
  <c r="J2097" i="1"/>
  <c r="K2097" i="1"/>
  <c r="L2097" i="1"/>
  <c r="M2097" i="1"/>
  <c r="N2097" i="1"/>
  <c r="H2098" i="1"/>
  <c r="I2098" i="1"/>
  <c r="J2098" i="1"/>
  <c r="K2098" i="1"/>
  <c r="L2098" i="1"/>
  <c r="M2098" i="1"/>
  <c r="N2098" i="1"/>
  <c r="H2099" i="1"/>
  <c r="I2099" i="1"/>
  <c r="J2099" i="1"/>
  <c r="K2099" i="1"/>
  <c r="L2099" i="1"/>
  <c r="M2099" i="1"/>
  <c r="N2099" i="1"/>
  <c r="H2100" i="1"/>
  <c r="I2100" i="1"/>
  <c r="J2100" i="1"/>
  <c r="K2100" i="1"/>
  <c r="L2100" i="1"/>
  <c r="M2100" i="1"/>
  <c r="N2100" i="1"/>
  <c r="H2101" i="1"/>
  <c r="I2101" i="1"/>
  <c r="J2101" i="1"/>
  <c r="K2101" i="1"/>
  <c r="L2101" i="1"/>
  <c r="M2101" i="1"/>
  <c r="N2101" i="1"/>
  <c r="H2102" i="1"/>
  <c r="I2102" i="1"/>
  <c r="J2102" i="1"/>
  <c r="K2102" i="1"/>
  <c r="L2102" i="1"/>
  <c r="M2102" i="1"/>
  <c r="N2102" i="1"/>
  <c r="H2103" i="1"/>
  <c r="I2103" i="1"/>
  <c r="J2103" i="1"/>
  <c r="K2103" i="1"/>
  <c r="L2103" i="1"/>
  <c r="M2103" i="1"/>
  <c r="N2103" i="1"/>
  <c r="H2104" i="1"/>
  <c r="I2104" i="1"/>
  <c r="J2104" i="1"/>
  <c r="K2104" i="1"/>
  <c r="L2104" i="1"/>
  <c r="M2104" i="1"/>
  <c r="N2104" i="1"/>
  <c r="H2105" i="1"/>
  <c r="I2105" i="1"/>
  <c r="J2105" i="1"/>
  <c r="K2105" i="1"/>
  <c r="L2105" i="1"/>
  <c r="M2105" i="1"/>
  <c r="N2105" i="1"/>
  <c r="H2106" i="1"/>
  <c r="I2106" i="1"/>
  <c r="J2106" i="1"/>
  <c r="K2106" i="1"/>
  <c r="L2106" i="1"/>
  <c r="M2106" i="1"/>
  <c r="N2106" i="1"/>
  <c r="H2107" i="1"/>
  <c r="I2107" i="1"/>
  <c r="J2107" i="1"/>
  <c r="K2107" i="1"/>
  <c r="L2107" i="1"/>
  <c r="M2107" i="1"/>
  <c r="N2107" i="1"/>
  <c r="H2108" i="1"/>
  <c r="I2108" i="1"/>
  <c r="J2108" i="1"/>
  <c r="K2108" i="1"/>
  <c r="L2108" i="1"/>
  <c r="M2108" i="1"/>
  <c r="N2108" i="1"/>
  <c r="H2109" i="1"/>
  <c r="I2109" i="1"/>
  <c r="J2109" i="1"/>
  <c r="K2109" i="1"/>
  <c r="L2109" i="1"/>
  <c r="M2109" i="1"/>
  <c r="N2109" i="1"/>
  <c r="H2110" i="1"/>
  <c r="I2110" i="1"/>
  <c r="J2110" i="1"/>
  <c r="K2110" i="1"/>
  <c r="L2110" i="1"/>
  <c r="M2110" i="1"/>
  <c r="N2110" i="1"/>
  <c r="H2111" i="1"/>
  <c r="I2111" i="1"/>
  <c r="J2111" i="1"/>
  <c r="K2111" i="1"/>
  <c r="L2111" i="1"/>
  <c r="M2111" i="1"/>
  <c r="N2111" i="1"/>
  <c r="H2112" i="1"/>
  <c r="I2112" i="1"/>
  <c r="J2112" i="1"/>
  <c r="K2112" i="1"/>
  <c r="L2112" i="1"/>
  <c r="M2112" i="1"/>
  <c r="N2112" i="1"/>
  <c r="H2113" i="1"/>
  <c r="I2113" i="1"/>
  <c r="J2113" i="1"/>
  <c r="K2113" i="1"/>
  <c r="L2113" i="1"/>
  <c r="M2113" i="1"/>
  <c r="N2113" i="1"/>
  <c r="H2114" i="1"/>
  <c r="I2114" i="1"/>
  <c r="J2114" i="1"/>
  <c r="K2114" i="1"/>
  <c r="L2114" i="1"/>
  <c r="M2114" i="1"/>
  <c r="N2114" i="1"/>
  <c r="H2115" i="1"/>
  <c r="I2115" i="1"/>
  <c r="J2115" i="1"/>
  <c r="K2115" i="1"/>
  <c r="L2115" i="1"/>
  <c r="M2115" i="1"/>
  <c r="N2115" i="1"/>
  <c r="H2116" i="1"/>
  <c r="I2116" i="1"/>
  <c r="J2116" i="1"/>
  <c r="K2116" i="1"/>
  <c r="L2116" i="1"/>
  <c r="M2116" i="1"/>
  <c r="N2116" i="1"/>
  <c r="H2117" i="1"/>
  <c r="I2117" i="1"/>
  <c r="J2117" i="1"/>
  <c r="K2117" i="1"/>
  <c r="L2117" i="1"/>
  <c r="M2117" i="1"/>
  <c r="N2117" i="1"/>
  <c r="H2118" i="1"/>
  <c r="I2118" i="1"/>
  <c r="J2118" i="1"/>
  <c r="K2118" i="1"/>
  <c r="L2118" i="1"/>
  <c r="M2118" i="1"/>
  <c r="N2118" i="1"/>
  <c r="H2119" i="1"/>
  <c r="I2119" i="1"/>
  <c r="J2119" i="1"/>
  <c r="K2119" i="1"/>
  <c r="L2119" i="1"/>
  <c r="M2119" i="1"/>
  <c r="N2119" i="1"/>
  <c r="H2120" i="1"/>
  <c r="I2120" i="1"/>
  <c r="J2120" i="1"/>
  <c r="K2120" i="1"/>
  <c r="L2120" i="1"/>
  <c r="M2120" i="1"/>
  <c r="N2120" i="1"/>
  <c r="H2121" i="1"/>
  <c r="I2121" i="1"/>
  <c r="J2121" i="1"/>
  <c r="K2121" i="1"/>
  <c r="L2121" i="1"/>
  <c r="M2121" i="1"/>
  <c r="N2121" i="1"/>
  <c r="H2122" i="1"/>
  <c r="I2122" i="1"/>
  <c r="J2122" i="1"/>
  <c r="K2122" i="1"/>
  <c r="L2122" i="1"/>
  <c r="M2122" i="1"/>
  <c r="N2122" i="1"/>
  <c r="H2123" i="1"/>
  <c r="I2123" i="1"/>
  <c r="J2123" i="1"/>
  <c r="K2123" i="1"/>
  <c r="L2123" i="1"/>
  <c r="M2123" i="1"/>
  <c r="N2123" i="1"/>
  <c r="H2124" i="1"/>
  <c r="I2124" i="1"/>
  <c r="J2124" i="1"/>
  <c r="K2124" i="1"/>
  <c r="L2124" i="1"/>
  <c r="M2124" i="1"/>
  <c r="N2124" i="1"/>
  <c r="H2125" i="1"/>
  <c r="I2125" i="1"/>
  <c r="J2125" i="1"/>
  <c r="K2125" i="1"/>
  <c r="L2125" i="1"/>
  <c r="M2125" i="1"/>
  <c r="N2125" i="1"/>
  <c r="H2126" i="1"/>
  <c r="I2126" i="1"/>
  <c r="J2126" i="1"/>
  <c r="K2126" i="1"/>
  <c r="L2126" i="1"/>
  <c r="M2126" i="1"/>
  <c r="N2126" i="1"/>
  <c r="H2127" i="1"/>
  <c r="I2127" i="1"/>
  <c r="J2127" i="1"/>
  <c r="K2127" i="1"/>
  <c r="L2127" i="1"/>
  <c r="M2127" i="1"/>
  <c r="N2127" i="1"/>
  <c r="H2128" i="1"/>
  <c r="I2128" i="1"/>
  <c r="J2128" i="1"/>
  <c r="K2128" i="1"/>
  <c r="L2128" i="1"/>
  <c r="M2128" i="1"/>
  <c r="N2128" i="1"/>
  <c r="H2129" i="1"/>
  <c r="I2129" i="1"/>
  <c r="J2129" i="1"/>
  <c r="K2129" i="1"/>
  <c r="L2129" i="1"/>
  <c r="M2129" i="1"/>
  <c r="N2129" i="1"/>
  <c r="H2130" i="1"/>
  <c r="I2130" i="1"/>
  <c r="J2130" i="1"/>
  <c r="K2130" i="1"/>
  <c r="L2130" i="1"/>
  <c r="M2130" i="1"/>
  <c r="N2130" i="1"/>
  <c r="H2131" i="1"/>
  <c r="I2131" i="1"/>
  <c r="J2131" i="1"/>
  <c r="K2131" i="1"/>
  <c r="L2131" i="1"/>
  <c r="M2131" i="1"/>
  <c r="N2131" i="1"/>
  <c r="H2132" i="1"/>
  <c r="I2132" i="1"/>
  <c r="J2132" i="1"/>
  <c r="K2132" i="1"/>
  <c r="L2132" i="1"/>
  <c r="M2132" i="1"/>
  <c r="N2132" i="1"/>
  <c r="H2133" i="1"/>
  <c r="I2133" i="1"/>
  <c r="J2133" i="1"/>
  <c r="K2133" i="1"/>
  <c r="L2133" i="1"/>
  <c r="M2133" i="1"/>
  <c r="N2133" i="1"/>
  <c r="H2134" i="1"/>
  <c r="I2134" i="1"/>
  <c r="J2134" i="1"/>
  <c r="K2134" i="1"/>
  <c r="L2134" i="1"/>
  <c r="M2134" i="1"/>
  <c r="N2134" i="1"/>
  <c r="H2135" i="1"/>
  <c r="I2135" i="1"/>
  <c r="J2135" i="1"/>
  <c r="K2135" i="1"/>
  <c r="L2135" i="1"/>
  <c r="M2135" i="1"/>
  <c r="N2135" i="1"/>
  <c r="H2136" i="1"/>
  <c r="I2136" i="1"/>
  <c r="J2136" i="1"/>
  <c r="K2136" i="1"/>
  <c r="L2136" i="1"/>
  <c r="M2136" i="1"/>
  <c r="N2136" i="1"/>
  <c r="H2137" i="1"/>
  <c r="I2137" i="1"/>
  <c r="J2137" i="1"/>
  <c r="K2137" i="1"/>
  <c r="L2137" i="1"/>
  <c r="M2137" i="1"/>
  <c r="N2137" i="1"/>
  <c r="H2138" i="1"/>
  <c r="I2138" i="1"/>
  <c r="J2138" i="1"/>
  <c r="K2138" i="1"/>
  <c r="L2138" i="1"/>
  <c r="M2138" i="1"/>
  <c r="N2138" i="1"/>
  <c r="H2139" i="1"/>
  <c r="I2139" i="1"/>
  <c r="J2139" i="1"/>
  <c r="K2139" i="1"/>
  <c r="L2139" i="1"/>
  <c r="M2139" i="1"/>
  <c r="N2139" i="1"/>
  <c r="H2140" i="1"/>
  <c r="I2140" i="1"/>
  <c r="J2140" i="1"/>
  <c r="K2140" i="1"/>
  <c r="L2140" i="1"/>
  <c r="M2140" i="1"/>
  <c r="N2140" i="1"/>
  <c r="H2141" i="1"/>
  <c r="I2141" i="1"/>
  <c r="J2141" i="1"/>
  <c r="K2141" i="1"/>
  <c r="L2141" i="1"/>
  <c r="M2141" i="1"/>
  <c r="N2141" i="1"/>
  <c r="H2142" i="1"/>
  <c r="I2142" i="1"/>
  <c r="J2142" i="1"/>
  <c r="K2142" i="1"/>
  <c r="L2142" i="1"/>
  <c r="M2142" i="1"/>
  <c r="N2142" i="1"/>
  <c r="H2143" i="1"/>
  <c r="I2143" i="1"/>
  <c r="J2143" i="1"/>
  <c r="K2143" i="1"/>
  <c r="L2143" i="1"/>
  <c r="M2143" i="1"/>
  <c r="N2143" i="1"/>
  <c r="H2144" i="1"/>
  <c r="I2144" i="1"/>
  <c r="J2144" i="1"/>
  <c r="K2144" i="1"/>
  <c r="L2144" i="1"/>
  <c r="M2144" i="1"/>
  <c r="N2144" i="1"/>
  <c r="H2145" i="1"/>
  <c r="I2145" i="1"/>
  <c r="J2145" i="1"/>
  <c r="K2145" i="1"/>
  <c r="L2145" i="1"/>
  <c r="M2145" i="1"/>
  <c r="N2145" i="1"/>
  <c r="H2146" i="1"/>
  <c r="I2146" i="1"/>
  <c r="J2146" i="1"/>
  <c r="K2146" i="1"/>
  <c r="L2146" i="1"/>
  <c r="M2146" i="1"/>
  <c r="N2146" i="1"/>
  <c r="H2147" i="1"/>
  <c r="I2147" i="1"/>
  <c r="J2147" i="1"/>
  <c r="K2147" i="1"/>
  <c r="L2147" i="1"/>
  <c r="M2147" i="1"/>
  <c r="N2147" i="1"/>
  <c r="H2148" i="1"/>
  <c r="I2148" i="1"/>
  <c r="J2148" i="1"/>
  <c r="K2148" i="1"/>
  <c r="L2148" i="1"/>
  <c r="M2148" i="1"/>
  <c r="N2148" i="1"/>
  <c r="H2149" i="1"/>
  <c r="I2149" i="1"/>
  <c r="J2149" i="1"/>
  <c r="K2149" i="1"/>
  <c r="L2149" i="1"/>
  <c r="M2149" i="1"/>
  <c r="N2149" i="1"/>
  <c r="H2150" i="1"/>
  <c r="I2150" i="1"/>
  <c r="J2150" i="1"/>
  <c r="K2150" i="1"/>
  <c r="L2150" i="1"/>
  <c r="M2150" i="1"/>
  <c r="N2150" i="1"/>
  <c r="H2151" i="1"/>
  <c r="I2151" i="1"/>
  <c r="J2151" i="1"/>
  <c r="K2151" i="1"/>
  <c r="L2151" i="1"/>
  <c r="M2151" i="1"/>
  <c r="N2151" i="1"/>
  <c r="H2152" i="1"/>
  <c r="I2152" i="1"/>
  <c r="J2152" i="1"/>
  <c r="K2152" i="1"/>
  <c r="L2152" i="1"/>
  <c r="M2152" i="1"/>
  <c r="N2152" i="1"/>
  <c r="H2153" i="1"/>
  <c r="I2153" i="1"/>
  <c r="J2153" i="1"/>
  <c r="K2153" i="1"/>
  <c r="L2153" i="1"/>
  <c r="M2153" i="1"/>
  <c r="N2153" i="1"/>
  <c r="H2154" i="1"/>
  <c r="I2154" i="1"/>
  <c r="J2154" i="1"/>
  <c r="K2154" i="1"/>
  <c r="L2154" i="1"/>
  <c r="M2154" i="1"/>
  <c r="N2154" i="1"/>
  <c r="H2155" i="1"/>
  <c r="I2155" i="1"/>
  <c r="J2155" i="1"/>
  <c r="K2155" i="1"/>
  <c r="L2155" i="1"/>
  <c r="M2155" i="1"/>
  <c r="N2155" i="1"/>
  <c r="H2156" i="1"/>
  <c r="I2156" i="1"/>
  <c r="J2156" i="1"/>
  <c r="K2156" i="1"/>
  <c r="L2156" i="1"/>
  <c r="M2156" i="1"/>
  <c r="N2156" i="1"/>
  <c r="H2157" i="1"/>
  <c r="I2157" i="1"/>
  <c r="J2157" i="1"/>
  <c r="K2157" i="1"/>
  <c r="L2157" i="1"/>
  <c r="M2157" i="1"/>
  <c r="N2157" i="1"/>
  <c r="H2158" i="1"/>
  <c r="I2158" i="1"/>
  <c r="J2158" i="1"/>
  <c r="K2158" i="1"/>
  <c r="L2158" i="1"/>
  <c r="M2158" i="1"/>
  <c r="N2158" i="1"/>
  <c r="H2159" i="1"/>
  <c r="I2159" i="1"/>
  <c r="J2159" i="1"/>
  <c r="K2159" i="1"/>
  <c r="L2159" i="1"/>
  <c r="M2159" i="1"/>
  <c r="N2159" i="1"/>
  <c r="H2160" i="1"/>
  <c r="I2160" i="1"/>
  <c r="J2160" i="1"/>
  <c r="K2160" i="1"/>
  <c r="L2160" i="1"/>
  <c r="M2160" i="1"/>
  <c r="N2160" i="1"/>
  <c r="H2161" i="1"/>
  <c r="I2161" i="1"/>
  <c r="J2161" i="1"/>
  <c r="K2161" i="1"/>
  <c r="L2161" i="1"/>
  <c r="M2161" i="1"/>
  <c r="N2161" i="1"/>
  <c r="H2162" i="1"/>
  <c r="I2162" i="1"/>
  <c r="J2162" i="1"/>
  <c r="K2162" i="1"/>
  <c r="L2162" i="1"/>
  <c r="M2162" i="1"/>
  <c r="N2162" i="1"/>
  <c r="H2163" i="1"/>
  <c r="I2163" i="1"/>
  <c r="J2163" i="1"/>
  <c r="K2163" i="1"/>
  <c r="L2163" i="1"/>
  <c r="M2163" i="1"/>
  <c r="N2163" i="1"/>
  <c r="H2164" i="1"/>
  <c r="I2164" i="1"/>
  <c r="J2164" i="1"/>
  <c r="K2164" i="1"/>
  <c r="L2164" i="1"/>
  <c r="M2164" i="1"/>
  <c r="N2164" i="1"/>
  <c r="H2165" i="1"/>
  <c r="I2165" i="1"/>
  <c r="J2165" i="1"/>
  <c r="K2165" i="1"/>
  <c r="L2165" i="1"/>
  <c r="M2165" i="1"/>
  <c r="N2165" i="1"/>
  <c r="H2166" i="1"/>
  <c r="I2166" i="1"/>
  <c r="J2166" i="1"/>
  <c r="K2166" i="1"/>
  <c r="L2166" i="1"/>
  <c r="M2166" i="1"/>
  <c r="N2166" i="1"/>
  <c r="H2167" i="1"/>
  <c r="I2167" i="1"/>
  <c r="J2167" i="1"/>
  <c r="K2167" i="1"/>
  <c r="L2167" i="1"/>
  <c r="M2167" i="1"/>
  <c r="N2167" i="1"/>
  <c r="H2168" i="1"/>
  <c r="I2168" i="1"/>
  <c r="J2168" i="1"/>
  <c r="K2168" i="1"/>
  <c r="L2168" i="1"/>
  <c r="M2168" i="1"/>
  <c r="N2168" i="1"/>
  <c r="H2169" i="1"/>
  <c r="I2169" i="1"/>
  <c r="J2169" i="1"/>
  <c r="K2169" i="1"/>
  <c r="L2169" i="1"/>
  <c r="M2169" i="1"/>
  <c r="N2169" i="1"/>
  <c r="H2170" i="1"/>
  <c r="I2170" i="1"/>
  <c r="J2170" i="1"/>
  <c r="K2170" i="1"/>
  <c r="L2170" i="1"/>
  <c r="M2170" i="1"/>
  <c r="N2170" i="1"/>
  <c r="H2171" i="1"/>
  <c r="I2171" i="1"/>
  <c r="J2171" i="1"/>
  <c r="K2171" i="1"/>
  <c r="L2171" i="1"/>
  <c r="M2171" i="1"/>
  <c r="N2171" i="1"/>
  <c r="H2172" i="1"/>
  <c r="I2172" i="1"/>
  <c r="J2172" i="1"/>
  <c r="K2172" i="1"/>
  <c r="L2172" i="1"/>
  <c r="M2172" i="1"/>
  <c r="N2172" i="1"/>
  <c r="H2173" i="1"/>
  <c r="I2173" i="1"/>
  <c r="J2173" i="1"/>
  <c r="K2173" i="1"/>
  <c r="L2173" i="1"/>
  <c r="M2173" i="1"/>
  <c r="N2173" i="1"/>
  <c r="H2174" i="1"/>
  <c r="I2174" i="1"/>
  <c r="J2174" i="1"/>
  <c r="K2174" i="1"/>
  <c r="L2174" i="1"/>
  <c r="M2174" i="1"/>
  <c r="N2174" i="1"/>
  <c r="H2175" i="1"/>
  <c r="I2175" i="1"/>
  <c r="J2175" i="1"/>
  <c r="K2175" i="1"/>
  <c r="L2175" i="1"/>
  <c r="M2175" i="1"/>
  <c r="N2175" i="1"/>
  <c r="H2176" i="1"/>
  <c r="I2176" i="1"/>
  <c r="J2176" i="1"/>
  <c r="K2176" i="1"/>
  <c r="L2176" i="1"/>
  <c r="M2176" i="1"/>
  <c r="N2176" i="1"/>
  <c r="H2177" i="1"/>
  <c r="I2177" i="1"/>
  <c r="J2177" i="1"/>
  <c r="K2177" i="1"/>
  <c r="L2177" i="1"/>
  <c r="M2177" i="1"/>
  <c r="N2177" i="1"/>
  <c r="H2178" i="1"/>
  <c r="I2178" i="1"/>
  <c r="J2178" i="1"/>
  <c r="K2178" i="1"/>
  <c r="L2178" i="1"/>
  <c r="M2178" i="1"/>
  <c r="N2178" i="1"/>
  <c r="H2179" i="1"/>
  <c r="I2179" i="1"/>
  <c r="J2179" i="1"/>
  <c r="K2179" i="1"/>
  <c r="L2179" i="1"/>
  <c r="M2179" i="1"/>
  <c r="N2179" i="1"/>
  <c r="H2180" i="1"/>
  <c r="I2180" i="1"/>
  <c r="J2180" i="1"/>
  <c r="K2180" i="1"/>
  <c r="L2180" i="1"/>
  <c r="M2180" i="1"/>
  <c r="N2180" i="1"/>
  <c r="H2181" i="1"/>
  <c r="I2181" i="1"/>
  <c r="J2181" i="1"/>
  <c r="K2181" i="1"/>
  <c r="L2181" i="1"/>
  <c r="M2181" i="1"/>
  <c r="N2181" i="1"/>
  <c r="H2182" i="1"/>
  <c r="I2182" i="1"/>
  <c r="J2182" i="1"/>
  <c r="K2182" i="1"/>
  <c r="L2182" i="1"/>
  <c r="M2182" i="1"/>
  <c r="N2182" i="1"/>
  <c r="H2183" i="1"/>
  <c r="I2183" i="1"/>
  <c r="J2183" i="1"/>
  <c r="K2183" i="1"/>
  <c r="L2183" i="1"/>
  <c r="M2183" i="1"/>
  <c r="N2183" i="1"/>
  <c r="H2184" i="1"/>
  <c r="I2184" i="1"/>
  <c r="J2184" i="1"/>
  <c r="K2184" i="1"/>
  <c r="L2184" i="1"/>
  <c r="M2184" i="1"/>
  <c r="N2184" i="1"/>
  <c r="H2185" i="1"/>
  <c r="I2185" i="1"/>
  <c r="J2185" i="1"/>
  <c r="K2185" i="1"/>
  <c r="L2185" i="1"/>
  <c r="M2185" i="1"/>
  <c r="N2185" i="1"/>
  <c r="H2186" i="1"/>
  <c r="I2186" i="1"/>
  <c r="J2186" i="1"/>
  <c r="K2186" i="1"/>
  <c r="L2186" i="1"/>
  <c r="M2186" i="1"/>
  <c r="N2186" i="1"/>
  <c r="H2187" i="1"/>
  <c r="I2187" i="1"/>
  <c r="J2187" i="1"/>
  <c r="K2187" i="1"/>
  <c r="L2187" i="1"/>
  <c r="M2187" i="1"/>
  <c r="N2187" i="1"/>
  <c r="H2188" i="1"/>
  <c r="I2188" i="1"/>
  <c r="J2188" i="1"/>
  <c r="K2188" i="1"/>
  <c r="L2188" i="1"/>
  <c r="M2188" i="1"/>
  <c r="N2188" i="1"/>
  <c r="H2189" i="1"/>
  <c r="I2189" i="1"/>
  <c r="J2189" i="1"/>
  <c r="K2189" i="1"/>
  <c r="L2189" i="1"/>
  <c r="M2189" i="1"/>
  <c r="N2189" i="1"/>
  <c r="H2190" i="1"/>
  <c r="I2190" i="1"/>
  <c r="J2190" i="1"/>
  <c r="K2190" i="1"/>
  <c r="L2190" i="1"/>
  <c r="M2190" i="1"/>
  <c r="N2190" i="1"/>
  <c r="H2191" i="1"/>
  <c r="I2191" i="1"/>
  <c r="J2191" i="1"/>
  <c r="K2191" i="1"/>
  <c r="L2191" i="1"/>
  <c r="M2191" i="1"/>
  <c r="N2191" i="1"/>
  <c r="H2192" i="1"/>
  <c r="I2192" i="1"/>
  <c r="J2192" i="1"/>
  <c r="K2192" i="1"/>
  <c r="L2192" i="1"/>
  <c r="M2192" i="1"/>
  <c r="N2192" i="1"/>
  <c r="H2193" i="1"/>
  <c r="I2193" i="1"/>
  <c r="J2193" i="1"/>
  <c r="K2193" i="1"/>
  <c r="L2193" i="1"/>
  <c r="M2193" i="1"/>
  <c r="N2193" i="1"/>
  <c r="H2194" i="1"/>
  <c r="I2194" i="1"/>
  <c r="J2194" i="1"/>
  <c r="K2194" i="1"/>
  <c r="L2194" i="1"/>
  <c r="M2194" i="1"/>
  <c r="N2194" i="1"/>
  <c r="H2195" i="1"/>
  <c r="I2195" i="1"/>
  <c r="J2195" i="1"/>
  <c r="K2195" i="1"/>
  <c r="L2195" i="1"/>
  <c r="M2195" i="1"/>
  <c r="N2195" i="1"/>
  <c r="H2196" i="1"/>
  <c r="I2196" i="1"/>
  <c r="J2196" i="1"/>
  <c r="K2196" i="1"/>
  <c r="L2196" i="1"/>
  <c r="M2196" i="1"/>
  <c r="N2196" i="1"/>
  <c r="H2197" i="1"/>
  <c r="I2197" i="1"/>
  <c r="J2197" i="1"/>
  <c r="K2197" i="1"/>
  <c r="L2197" i="1"/>
  <c r="M2197" i="1"/>
  <c r="N2197" i="1"/>
  <c r="H2198" i="1"/>
  <c r="I2198" i="1"/>
  <c r="J2198" i="1"/>
  <c r="K2198" i="1"/>
  <c r="L2198" i="1"/>
  <c r="M2198" i="1"/>
  <c r="N2198" i="1"/>
  <c r="H2199" i="1"/>
  <c r="I2199" i="1"/>
  <c r="J2199" i="1"/>
  <c r="K2199" i="1"/>
  <c r="L2199" i="1"/>
  <c r="M2199" i="1"/>
  <c r="N2199" i="1"/>
  <c r="H2200" i="1"/>
  <c r="I2200" i="1"/>
  <c r="J2200" i="1"/>
  <c r="K2200" i="1"/>
  <c r="L2200" i="1"/>
  <c r="M2200" i="1"/>
  <c r="N2200" i="1"/>
  <c r="H2201" i="1"/>
  <c r="I2201" i="1"/>
  <c r="J2201" i="1"/>
  <c r="K2201" i="1"/>
  <c r="L2201" i="1"/>
  <c r="M2201" i="1"/>
  <c r="N2201" i="1"/>
  <c r="H2202" i="1"/>
  <c r="I2202" i="1"/>
  <c r="J2202" i="1"/>
  <c r="K2202" i="1"/>
  <c r="L2202" i="1"/>
  <c r="M2202" i="1"/>
  <c r="N2202" i="1"/>
  <c r="H2203" i="1"/>
  <c r="I2203" i="1"/>
  <c r="J2203" i="1"/>
  <c r="K2203" i="1"/>
  <c r="L2203" i="1"/>
  <c r="M2203" i="1"/>
  <c r="N2203" i="1"/>
  <c r="H2204" i="1"/>
  <c r="I2204" i="1"/>
  <c r="J2204" i="1"/>
  <c r="K2204" i="1"/>
  <c r="L2204" i="1"/>
  <c r="M2204" i="1"/>
  <c r="N2204" i="1"/>
  <c r="H2205" i="1"/>
  <c r="I2205" i="1"/>
  <c r="J2205" i="1"/>
  <c r="K2205" i="1"/>
  <c r="L2205" i="1"/>
  <c r="M2205" i="1"/>
  <c r="N2205" i="1"/>
  <c r="H2206" i="1"/>
  <c r="I2206" i="1"/>
  <c r="J2206" i="1"/>
  <c r="K2206" i="1"/>
  <c r="L2206" i="1"/>
  <c r="M2206" i="1"/>
  <c r="N2206" i="1"/>
  <c r="H2207" i="1"/>
  <c r="I2207" i="1"/>
  <c r="J2207" i="1"/>
  <c r="K2207" i="1"/>
  <c r="L2207" i="1"/>
  <c r="M2207" i="1"/>
  <c r="N2207" i="1"/>
  <c r="H2208" i="1"/>
  <c r="I2208" i="1"/>
  <c r="J2208" i="1"/>
  <c r="K2208" i="1"/>
  <c r="L2208" i="1"/>
  <c r="M2208" i="1"/>
  <c r="N2208" i="1"/>
  <c r="H2209" i="1"/>
  <c r="I2209" i="1"/>
  <c r="J2209" i="1"/>
  <c r="K2209" i="1"/>
  <c r="L2209" i="1"/>
  <c r="M2209" i="1"/>
  <c r="N2209" i="1"/>
  <c r="H2210" i="1"/>
  <c r="I2210" i="1"/>
  <c r="J2210" i="1"/>
  <c r="K2210" i="1"/>
  <c r="L2210" i="1"/>
  <c r="M2210" i="1"/>
  <c r="N2210" i="1"/>
  <c r="H2211" i="1"/>
  <c r="I2211" i="1"/>
  <c r="J2211" i="1"/>
  <c r="K2211" i="1"/>
  <c r="L2211" i="1"/>
  <c r="M2211" i="1"/>
  <c r="N2211" i="1"/>
  <c r="H2212" i="1"/>
  <c r="I2212" i="1"/>
  <c r="J2212" i="1"/>
  <c r="K2212" i="1"/>
  <c r="L2212" i="1"/>
  <c r="M2212" i="1"/>
  <c r="N2212" i="1"/>
  <c r="H2213" i="1"/>
  <c r="I2213" i="1"/>
  <c r="J2213" i="1"/>
  <c r="K2213" i="1"/>
  <c r="L2213" i="1"/>
  <c r="M2213" i="1"/>
  <c r="N2213" i="1"/>
  <c r="H2214" i="1"/>
  <c r="I2214" i="1"/>
  <c r="J2214" i="1"/>
  <c r="K2214" i="1"/>
  <c r="L2214" i="1"/>
  <c r="M2214" i="1"/>
  <c r="N2214" i="1"/>
  <c r="H2215" i="1"/>
  <c r="I2215" i="1"/>
  <c r="J2215" i="1"/>
  <c r="K2215" i="1"/>
  <c r="L2215" i="1"/>
  <c r="M2215" i="1"/>
  <c r="N2215" i="1"/>
  <c r="H2216" i="1"/>
  <c r="I2216" i="1"/>
  <c r="J2216" i="1"/>
  <c r="K2216" i="1"/>
  <c r="L2216" i="1"/>
  <c r="M2216" i="1"/>
  <c r="N2216" i="1"/>
  <c r="H2217" i="1"/>
  <c r="I2217" i="1"/>
  <c r="J2217" i="1"/>
  <c r="K2217" i="1"/>
  <c r="L2217" i="1"/>
  <c r="M2217" i="1"/>
  <c r="N2217" i="1"/>
  <c r="H2218" i="1"/>
  <c r="I2218" i="1"/>
  <c r="J2218" i="1"/>
  <c r="K2218" i="1"/>
  <c r="L2218" i="1"/>
  <c r="M2218" i="1"/>
  <c r="N2218" i="1"/>
  <c r="H2219" i="1"/>
  <c r="I2219" i="1"/>
  <c r="J2219" i="1"/>
  <c r="K2219" i="1"/>
  <c r="L2219" i="1"/>
  <c r="M2219" i="1"/>
  <c r="N2219" i="1"/>
  <c r="H2220" i="1"/>
  <c r="I2220" i="1"/>
  <c r="J2220" i="1"/>
  <c r="K2220" i="1"/>
  <c r="L2220" i="1"/>
  <c r="M2220" i="1"/>
  <c r="N2220" i="1"/>
  <c r="H2221" i="1"/>
  <c r="I2221" i="1"/>
  <c r="J2221" i="1"/>
  <c r="K2221" i="1"/>
  <c r="L2221" i="1"/>
  <c r="M2221" i="1"/>
  <c r="N2221" i="1"/>
  <c r="H2222" i="1"/>
  <c r="I2222" i="1"/>
  <c r="J2222" i="1"/>
  <c r="K2222" i="1"/>
  <c r="L2222" i="1"/>
  <c r="M2222" i="1"/>
  <c r="N2222" i="1"/>
  <c r="H2223" i="1"/>
  <c r="I2223" i="1"/>
  <c r="J2223" i="1"/>
  <c r="K2223" i="1"/>
  <c r="L2223" i="1"/>
  <c r="M2223" i="1"/>
  <c r="N2223" i="1"/>
  <c r="H2224" i="1"/>
  <c r="I2224" i="1"/>
  <c r="J2224" i="1"/>
  <c r="K2224" i="1"/>
  <c r="L2224" i="1"/>
  <c r="M2224" i="1"/>
  <c r="N2224" i="1"/>
  <c r="H2225" i="1"/>
  <c r="I2225" i="1"/>
  <c r="J2225" i="1"/>
  <c r="K2225" i="1"/>
  <c r="L2225" i="1"/>
  <c r="M2225" i="1"/>
  <c r="N2225" i="1"/>
  <c r="H2226" i="1"/>
  <c r="I2226" i="1"/>
  <c r="J2226" i="1"/>
  <c r="K2226" i="1"/>
  <c r="L2226" i="1"/>
  <c r="M2226" i="1"/>
  <c r="N2226" i="1"/>
  <c r="H2227" i="1"/>
  <c r="I2227" i="1"/>
  <c r="J2227" i="1"/>
  <c r="K2227" i="1"/>
  <c r="L2227" i="1"/>
  <c r="M2227" i="1"/>
  <c r="N2227" i="1"/>
  <c r="H2228" i="1"/>
  <c r="I2228" i="1"/>
  <c r="J2228" i="1"/>
  <c r="K2228" i="1"/>
  <c r="L2228" i="1"/>
  <c r="M2228" i="1"/>
  <c r="N2228" i="1"/>
  <c r="H2229" i="1"/>
  <c r="I2229" i="1"/>
  <c r="J2229" i="1"/>
  <c r="K2229" i="1"/>
  <c r="L2229" i="1"/>
  <c r="M2229" i="1"/>
  <c r="N2229" i="1"/>
  <c r="H2230" i="1"/>
  <c r="I2230" i="1"/>
  <c r="J2230" i="1"/>
  <c r="K2230" i="1"/>
  <c r="L2230" i="1"/>
  <c r="M2230" i="1"/>
  <c r="N2230" i="1"/>
  <c r="H2231" i="1"/>
  <c r="I2231" i="1"/>
  <c r="J2231" i="1"/>
  <c r="K2231" i="1"/>
  <c r="L2231" i="1"/>
  <c r="M2231" i="1"/>
  <c r="N2231" i="1"/>
  <c r="H2232" i="1"/>
  <c r="I2232" i="1"/>
  <c r="J2232" i="1"/>
  <c r="K2232" i="1"/>
  <c r="L2232" i="1"/>
  <c r="M2232" i="1"/>
  <c r="N2232" i="1"/>
  <c r="H2233" i="1"/>
  <c r="I2233" i="1"/>
  <c r="J2233" i="1"/>
  <c r="K2233" i="1"/>
  <c r="L2233" i="1"/>
  <c r="M2233" i="1"/>
  <c r="N2233" i="1"/>
  <c r="H2234" i="1"/>
  <c r="I2234" i="1"/>
  <c r="J2234" i="1"/>
  <c r="K2234" i="1"/>
  <c r="L2234" i="1"/>
  <c r="M2234" i="1"/>
  <c r="N2234" i="1"/>
  <c r="H2235" i="1"/>
  <c r="I2235" i="1"/>
  <c r="J2235" i="1"/>
  <c r="K2235" i="1"/>
  <c r="L2235" i="1"/>
  <c r="M2235" i="1"/>
  <c r="N2235" i="1"/>
  <c r="H2236" i="1"/>
  <c r="I2236" i="1"/>
  <c r="J2236" i="1"/>
  <c r="K2236" i="1"/>
  <c r="L2236" i="1"/>
  <c r="M2236" i="1"/>
  <c r="N2236" i="1"/>
  <c r="H2237" i="1"/>
  <c r="I2237" i="1"/>
  <c r="J2237" i="1"/>
  <c r="K2237" i="1"/>
  <c r="L2237" i="1"/>
  <c r="M2237" i="1"/>
  <c r="N2237" i="1"/>
  <c r="H2238" i="1"/>
  <c r="I2238" i="1"/>
  <c r="J2238" i="1"/>
  <c r="K2238" i="1"/>
  <c r="L2238" i="1"/>
  <c r="M2238" i="1"/>
  <c r="N2238" i="1"/>
  <c r="H2239" i="1"/>
  <c r="I2239" i="1"/>
  <c r="J2239" i="1"/>
  <c r="K2239" i="1"/>
  <c r="L2239" i="1"/>
  <c r="M2239" i="1"/>
  <c r="N2239" i="1"/>
  <c r="H2240" i="1"/>
  <c r="I2240" i="1"/>
  <c r="J2240" i="1"/>
  <c r="K2240" i="1"/>
  <c r="L2240" i="1"/>
  <c r="M2240" i="1"/>
  <c r="N2240" i="1"/>
  <c r="H2241" i="1"/>
  <c r="I2241" i="1"/>
  <c r="J2241" i="1"/>
  <c r="K2241" i="1"/>
  <c r="L2241" i="1"/>
  <c r="M2241" i="1"/>
  <c r="N2241" i="1"/>
  <c r="H2242" i="1"/>
  <c r="I2242" i="1"/>
  <c r="J2242" i="1"/>
  <c r="K2242" i="1"/>
  <c r="L2242" i="1"/>
  <c r="M2242" i="1"/>
  <c r="N2242" i="1"/>
  <c r="H2243" i="1"/>
  <c r="I2243" i="1"/>
  <c r="J2243" i="1"/>
  <c r="K2243" i="1"/>
  <c r="L2243" i="1"/>
  <c r="M2243" i="1"/>
  <c r="N2243" i="1"/>
  <c r="H2244" i="1"/>
  <c r="I2244" i="1"/>
  <c r="J2244" i="1"/>
  <c r="K2244" i="1"/>
  <c r="L2244" i="1"/>
  <c r="M2244" i="1"/>
  <c r="N2244" i="1"/>
  <c r="H2245" i="1"/>
  <c r="I2245" i="1"/>
  <c r="J2245" i="1"/>
  <c r="K2245" i="1"/>
  <c r="L2245" i="1"/>
  <c r="M2245" i="1"/>
  <c r="N2245" i="1"/>
  <c r="H2246" i="1"/>
  <c r="I2246" i="1"/>
  <c r="J2246" i="1"/>
  <c r="K2246" i="1"/>
  <c r="L2246" i="1"/>
  <c r="M2246" i="1"/>
  <c r="N2246" i="1"/>
  <c r="H2247" i="1"/>
  <c r="I2247" i="1"/>
  <c r="J2247" i="1"/>
  <c r="K2247" i="1"/>
  <c r="L2247" i="1"/>
  <c r="M2247" i="1"/>
  <c r="N2247" i="1"/>
  <c r="H2248" i="1"/>
  <c r="I2248" i="1"/>
  <c r="J2248" i="1"/>
  <c r="K2248" i="1"/>
  <c r="L2248" i="1"/>
  <c r="M2248" i="1"/>
  <c r="N2248" i="1"/>
  <c r="H2249" i="1"/>
  <c r="I2249" i="1"/>
  <c r="J2249" i="1"/>
  <c r="K2249" i="1"/>
  <c r="L2249" i="1"/>
  <c r="M2249" i="1"/>
  <c r="N2249" i="1"/>
  <c r="H2250" i="1"/>
  <c r="I2250" i="1"/>
  <c r="J2250" i="1"/>
  <c r="K2250" i="1"/>
  <c r="L2250" i="1"/>
  <c r="M2250" i="1"/>
  <c r="N2250" i="1"/>
  <c r="H2251" i="1"/>
  <c r="I2251" i="1"/>
  <c r="J2251" i="1"/>
  <c r="K2251" i="1"/>
  <c r="L2251" i="1"/>
  <c r="M2251" i="1"/>
  <c r="N2251" i="1"/>
  <c r="H2252" i="1"/>
  <c r="I2252" i="1"/>
  <c r="J2252" i="1"/>
  <c r="K2252" i="1"/>
  <c r="L2252" i="1"/>
  <c r="M2252" i="1"/>
  <c r="N2252" i="1"/>
  <c r="H2253" i="1"/>
  <c r="I2253" i="1"/>
  <c r="J2253" i="1"/>
  <c r="K2253" i="1"/>
  <c r="L2253" i="1"/>
  <c r="M2253" i="1"/>
  <c r="N2253" i="1"/>
  <c r="H2254" i="1"/>
  <c r="I2254" i="1"/>
  <c r="J2254" i="1"/>
  <c r="K2254" i="1"/>
  <c r="L2254" i="1"/>
  <c r="M2254" i="1"/>
  <c r="N2254" i="1"/>
  <c r="H2255" i="1"/>
  <c r="I2255" i="1"/>
  <c r="J2255" i="1"/>
  <c r="K2255" i="1"/>
  <c r="L2255" i="1"/>
  <c r="M2255" i="1"/>
  <c r="N2255" i="1"/>
  <c r="H2256" i="1"/>
  <c r="I2256" i="1"/>
  <c r="J2256" i="1"/>
  <c r="K2256" i="1"/>
  <c r="L2256" i="1"/>
  <c r="M2256" i="1"/>
  <c r="N2256" i="1"/>
  <c r="H2257" i="1"/>
  <c r="I2257" i="1"/>
  <c r="J2257" i="1"/>
  <c r="K2257" i="1"/>
  <c r="L2257" i="1"/>
  <c r="M2257" i="1"/>
  <c r="N2257" i="1"/>
  <c r="H2258" i="1"/>
  <c r="I2258" i="1"/>
  <c r="J2258" i="1"/>
  <c r="K2258" i="1"/>
  <c r="L2258" i="1"/>
  <c r="M2258" i="1"/>
  <c r="N2258" i="1"/>
  <c r="H2259" i="1"/>
  <c r="I2259" i="1"/>
  <c r="J2259" i="1"/>
  <c r="K2259" i="1"/>
  <c r="L2259" i="1"/>
  <c r="M2259" i="1"/>
  <c r="N2259" i="1"/>
  <c r="H2260" i="1"/>
  <c r="I2260" i="1"/>
  <c r="J2260" i="1"/>
  <c r="K2260" i="1"/>
  <c r="L2260" i="1"/>
  <c r="M2260" i="1"/>
  <c r="N2260" i="1"/>
  <c r="H2261" i="1"/>
  <c r="I2261" i="1"/>
  <c r="J2261" i="1"/>
  <c r="K2261" i="1"/>
  <c r="L2261" i="1"/>
  <c r="M2261" i="1"/>
  <c r="N2261" i="1"/>
  <c r="H2262" i="1"/>
  <c r="I2262" i="1"/>
  <c r="J2262" i="1"/>
  <c r="K2262" i="1"/>
  <c r="L2262" i="1"/>
  <c r="M2262" i="1"/>
  <c r="N2262" i="1"/>
  <c r="H2263" i="1"/>
  <c r="I2263" i="1"/>
  <c r="J2263" i="1"/>
  <c r="K2263" i="1"/>
  <c r="L2263" i="1"/>
  <c r="M2263" i="1"/>
  <c r="N2263" i="1"/>
  <c r="H2264" i="1"/>
  <c r="I2264" i="1"/>
  <c r="J2264" i="1"/>
  <c r="K2264" i="1"/>
  <c r="L2264" i="1"/>
  <c r="M2264" i="1"/>
  <c r="N2264" i="1"/>
  <c r="H2265" i="1"/>
  <c r="I2265" i="1"/>
  <c r="J2265" i="1"/>
  <c r="K2265" i="1"/>
  <c r="L2265" i="1"/>
  <c r="M2265" i="1"/>
  <c r="N2265" i="1"/>
  <c r="H2266" i="1"/>
  <c r="I2266" i="1"/>
  <c r="J2266" i="1"/>
  <c r="K2266" i="1"/>
  <c r="L2266" i="1"/>
  <c r="M2266" i="1"/>
  <c r="N2266" i="1"/>
  <c r="H2267" i="1"/>
  <c r="I2267" i="1"/>
  <c r="J2267" i="1"/>
  <c r="K2267" i="1"/>
  <c r="L2267" i="1"/>
  <c r="M2267" i="1"/>
  <c r="N2267" i="1"/>
  <c r="H2268" i="1"/>
  <c r="I2268" i="1"/>
  <c r="J2268" i="1"/>
  <c r="K2268" i="1"/>
  <c r="L2268" i="1"/>
  <c r="M2268" i="1"/>
  <c r="N2268" i="1"/>
  <c r="H2269" i="1"/>
  <c r="I2269" i="1"/>
  <c r="J2269" i="1"/>
  <c r="K2269" i="1"/>
  <c r="L2269" i="1"/>
  <c r="M2269" i="1"/>
  <c r="N2269" i="1"/>
  <c r="H2270" i="1"/>
  <c r="I2270" i="1"/>
  <c r="J2270" i="1"/>
  <c r="K2270" i="1"/>
  <c r="L2270" i="1"/>
  <c r="M2270" i="1"/>
  <c r="N2270" i="1"/>
  <c r="H2271" i="1"/>
  <c r="I2271" i="1"/>
  <c r="J2271" i="1"/>
  <c r="K2271" i="1"/>
  <c r="L2271" i="1"/>
  <c r="M2271" i="1"/>
  <c r="N2271" i="1"/>
  <c r="H2272" i="1"/>
  <c r="I2272" i="1"/>
  <c r="J2272" i="1"/>
  <c r="K2272" i="1"/>
  <c r="L2272" i="1"/>
  <c r="M2272" i="1"/>
  <c r="N2272" i="1"/>
  <c r="H2273" i="1"/>
  <c r="I2273" i="1"/>
  <c r="J2273" i="1"/>
  <c r="K2273" i="1"/>
  <c r="L2273" i="1"/>
  <c r="M2273" i="1"/>
  <c r="N2273" i="1"/>
  <c r="N1" i="1"/>
  <c r="M1" i="1"/>
  <c r="L1" i="1"/>
  <c r="K1" i="1"/>
  <c r="J1" i="1"/>
  <c r="I1" i="1"/>
  <c r="H1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<sst xmlns="http://schemas.openxmlformats.org/spreadsheetml/2006/main" count="4864" uniqueCount="130">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</sst>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273"/>
  <sheetViews>
    <sheetView tabSelected="1" zoomScale="98" zoomScaleNormal="98" workbookViewId="0">
      <selection activeCell="F1384" sqref="F1384:F191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  <col min="8" max="8" width="22" style="3" customWidth="1"/>
    <col min="9" max="9" width="18.28515625" style="3" customWidth="1"/>
    <col min="10" max="10" width="15.5703125" style="3" customWidth="1"/>
    <col min="11" max="11" width="40.85546875" style="3" customWidth="1"/>
    <col min="12" max="12" width="21.140625" style="3" customWidth="1"/>
    <col min="13" max="13" width="24.85546875" style="3" customWidth="1"/>
    <col min="14" max="14" width="21.7109375" style="3" customWidth="1"/>
  </cols>
  <sheetData>
    <row r="1" spans="1:14" ht="31.5" customHeight="1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3" t="str">
        <f>VLOOKUP(C1,Магазин!A:C,2,0)</f>
        <v>Район</v>
      </c>
      <c r="I1" s="3" t="str">
        <f>VLOOKUP(C1,Магазин!A:C,3,0)</f>
        <v>Адрес</v>
      </c>
      <c r="J1" s="3" t="str">
        <f>VLOOKUP(D1,Товар!A:F,2,0)</f>
        <v>Отдел</v>
      </c>
      <c r="K1" s="3" t="str">
        <f>VLOOKUP(D1,Товар!A:F,3,0)</f>
        <v>Наименование</v>
      </c>
      <c r="L1" s="3" t="str">
        <f>VLOOKUP(D1,Товар!A:F,4,0)</f>
        <v>Единица измерения</v>
      </c>
      <c r="M1" s="3" t="str">
        <f>VLOOKUP(D1,Товар!A:F,5,0)</f>
        <v>Количество в упаковке</v>
      </c>
      <c r="N1" s="3" t="str">
        <f>VLOOKUP(D1,Товар!A:F,6,0)</f>
        <v>Производитель</v>
      </c>
    </row>
    <row r="2" spans="1:14" hidden="1" x14ac:dyDescent="0.25">
      <c r="A2">
        <v>1</v>
      </c>
      <c r="B2" s="1">
        <v>44348</v>
      </c>
      <c r="C2" t="s">
        <v>3</v>
      </c>
      <c r="D2">
        <v>4</v>
      </c>
      <c r="E2" t="s">
        <v>120</v>
      </c>
      <c r="F2">
        <v>180</v>
      </c>
      <c r="G2">
        <v>75</v>
      </c>
      <c r="H2" s="3" t="str">
        <f>VLOOKUP(C2,Магазин!A:C,2,0)</f>
        <v>Октябрьский</v>
      </c>
      <c r="I2" s="3" t="str">
        <f>VLOOKUP(C2,Магазин!A:C,3,0)</f>
        <v>просп. Мира, 45</v>
      </c>
      <c r="J2" s="3" t="str">
        <f>VLOOKUP(D2,Товар!A:F,2,0)</f>
        <v>Молоко</v>
      </c>
      <c r="K2" s="3" t="str">
        <f>VLOOKUP(D2,Товар!A:F,3,0)</f>
        <v>Кефир 3,2%</v>
      </c>
      <c r="L2" s="3" t="str">
        <f>VLOOKUP(D2,Товар!A:F,4,0)</f>
        <v>литр</v>
      </c>
      <c r="M2" s="3">
        <f>VLOOKUP(D2,Товар!A:F,5,0)</f>
        <v>1</v>
      </c>
      <c r="N2" s="3" t="str">
        <f>VLOOKUP(D2,Товар!A:F,6,0)</f>
        <v>Молокозавод №2</v>
      </c>
    </row>
    <row r="3" spans="1:14" hidden="1" x14ac:dyDescent="0.25">
      <c r="A3">
        <v>2</v>
      </c>
      <c r="B3" s="1">
        <v>44348</v>
      </c>
      <c r="C3" t="s">
        <v>3</v>
      </c>
      <c r="D3">
        <v>4</v>
      </c>
      <c r="E3" t="s">
        <v>121</v>
      </c>
      <c r="F3">
        <v>180</v>
      </c>
      <c r="G3">
        <v>75</v>
      </c>
      <c r="H3" s="3" t="str">
        <f>VLOOKUP(C3,Магазин!A:C,2,0)</f>
        <v>Октябрьский</v>
      </c>
      <c r="I3" s="3" t="str">
        <f>VLOOKUP(C3,Магазин!A:C,3,0)</f>
        <v>просп. Мира, 45</v>
      </c>
      <c r="J3" s="3" t="str">
        <f>VLOOKUP(D3,Товар!A:F,2,0)</f>
        <v>Молоко</v>
      </c>
      <c r="K3" s="3" t="str">
        <f>VLOOKUP(D3,Товар!A:F,3,0)</f>
        <v>Кефир 3,2%</v>
      </c>
      <c r="L3" s="3" t="str">
        <f>VLOOKUP(D3,Товар!A:F,4,0)</f>
        <v>литр</v>
      </c>
      <c r="M3" s="3">
        <f>VLOOKUP(D3,Товар!A:F,5,0)</f>
        <v>1</v>
      </c>
      <c r="N3" s="3" t="str">
        <f>VLOOKUP(D3,Товар!A:F,6,0)</f>
        <v>Молокозавод №2</v>
      </c>
    </row>
    <row r="4" spans="1:14" hidden="1" x14ac:dyDescent="0.25">
      <c r="A4">
        <v>3</v>
      </c>
      <c r="B4" s="1">
        <v>44348</v>
      </c>
      <c r="C4" t="s">
        <v>3</v>
      </c>
      <c r="D4">
        <v>5</v>
      </c>
      <c r="E4" t="s">
        <v>120</v>
      </c>
      <c r="F4">
        <v>180</v>
      </c>
      <c r="G4">
        <v>70</v>
      </c>
      <c r="H4" s="3" t="str">
        <f>VLOOKUP(C4,Магазин!A:C,2,0)</f>
        <v>Октябрьский</v>
      </c>
      <c r="I4" s="3" t="str">
        <f>VLOOKUP(C4,Магазин!A:C,3,0)</f>
        <v>просп. Мира, 45</v>
      </c>
      <c r="J4" s="3" t="str">
        <f>VLOOKUP(D4,Товар!A:F,2,0)</f>
        <v>Молоко</v>
      </c>
      <c r="K4" s="3" t="str">
        <f>VLOOKUP(D4,Товар!A:F,3,0)</f>
        <v>Кефир обезжиренный</v>
      </c>
      <c r="L4" s="3" t="str">
        <f>VLOOKUP(D4,Товар!A:F,4,0)</f>
        <v>литр</v>
      </c>
      <c r="M4" s="3">
        <f>VLOOKUP(D4,Товар!A:F,5,0)</f>
        <v>1</v>
      </c>
      <c r="N4" s="3" t="str">
        <f>VLOOKUP(D4,Товар!A:F,6,0)</f>
        <v>Молокозавод №2</v>
      </c>
    </row>
    <row r="5" spans="1:14" hidden="1" x14ac:dyDescent="0.25">
      <c r="A5">
        <v>4</v>
      </c>
      <c r="B5" s="1">
        <v>44348</v>
      </c>
      <c r="C5" t="s">
        <v>3</v>
      </c>
      <c r="D5">
        <v>5</v>
      </c>
      <c r="E5" t="s">
        <v>121</v>
      </c>
      <c r="F5">
        <v>170</v>
      </c>
      <c r="G5">
        <v>70</v>
      </c>
      <c r="H5" s="3" t="str">
        <f>VLOOKUP(C5,Магазин!A:C,2,0)</f>
        <v>Октябрьский</v>
      </c>
      <c r="I5" s="3" t="str">
        <f>VLOOKUP(C5,Магазин!A:C,3,0)</f>
        <v>просп. Мира, 45</v>
      </c>
      <c r="J5" s="3" t="str">
        <f>VLOOKUP(D5,Товар!A:F,2,0)</f>
        <v>Молоко</v>
      </c>
      <c r="K5" s="3" t="str">
        <f>VLOOKUP(D5,Товар!A:F,3,0)</f>
        <v>Кефир обезжиренный</v>
      </c>
      <c r="L5" s="3" t="str">
        <f>VLOOKUP(D5,Товар!A:F,4,0)</f>
        <v>литр</v>
      </c>
      <c r="M5" s="3">
        <f>VLOOKUP(D5,Товар!A:F,5,0)</f>
        <v>1</v>
      </c>
      <c r="N5" s="3" t="str">
        <f>VLOOKUP(D5,Товар!A:F,6,0)</f>
        <v>Молокозавод №2</v>
      </c>
    </row>
    <row r="6" spans="1:14" hidden="1" x14ac:dyDescent="0.25">
      <c r="A6">
        <v>5</v>
      </c>
      <c r="B6" s="1">
        <v>44348</v>
      </c>
      <c r="C6" t="s">
        <v>3</v>
      </c>
      <c r="D6">
        <v>6</v>
      </c>
      <c r="E6" t="s">
        <v>120</v>
      </c>
      <c r="F6">
        <v>180</v>
      </c>
      <c r="G6">
        <v>50</v>
      </c>
      <c r="H6" s="3" t="str">
        <f>VLOOKUP(C6,Магазин!A:C,2,0)</f>
        <v>Октябрьский</v>
      </c>
      <c r="I6" s="3" t="str">
        <f>VLOOKUP(C6,Магазин!A:C,3,0)</f>
        <v>просп. Мира, 45</v>
      </c>
      <c r="J6" s="3" t="str">
        <f>VLOOKUP(D6,Товар!A:F,2,0)</f>
        <v>Молоко</v>
      </c>
      <c r="K6" s="3" t="str">
        <f>VLOOKUP(D6,Товар!A:F,3,0)</f>
        <v>Ряженка термостатная</v>
      </c>
      <c r="L6" s="3" t="str">
        <f>VLOOKUP(D6,Товар!A:F,4,0)</f>
        <v>литр</v>
      </c>
      <c r="M6" s="3">
        <f>VLOOKUP(D6,Товар!A:F,5,0)</f>
        <v>0.5</v>
      </c>
      <c r="N6" s="3" t="str">
        <f>VLOOKUP(D6,Товар!A:F,6,0)</f>
        <v>Молокозавод №2</v>
      </c>
    </row>
    <row r="7" spans="1:14" hidden="1" x14ac:dyDescent="0.25">
      <c r="A7">
        <v>6</v>
      </c>
      <c r="B7" s="1">
        <v>44348</v>
      </c>
      <c r="C7" t="s">
        <v>3</v>
      </c>
      <c r="D7">
        <v>6</v>
      </c>
      <c r="E7" t="s">
        <v>121</v>
      </c>
      <c r="F7">
        <v>180</v>
      </c>
      <c r="G7">
        <v>50</v>
      </c>
      <c r="H7" s="3" t="str">
        <f>VLOOKUP(C7,Магазин!A:C,2,0)</f>
        <v>Октябрьский</v>
      </c>
      <c r="I7" s="3" t="str">
        <f>VLOOKUP(C7,Магазин!A:C,3,0)</f>
        <v>просп. Мира, 45</v>
      </c>
      <c r="J7" s="3" t="str">
        <f>VLOOKUP(D7,Товар!A:F,2,0)</f>
        <v>Молоко</v>
      </c>
      <c r="K7" s="3" t="str">
        <f>VLOOKUP(D7,Товар!A:F,3,0)</f>
        <v>Ряженка термостатная</v>
      </c>
      <c r="L7" s="3" t="str">
        <f>VLOOKUP(D7,Товар!A:F,4,0)</f>
        <v>литр</v>
      </c>
      <c r="M7" s="3">
        <f>VLOOKUP(D7,Товар!A:F,5,0)</f>
        <v>0.5</v>
      </c>
      <c r="N7" s="3" t="str">
        <f>VLOOKUP(D7,Товар!A:F,6,0)</f>
        <v>Молокозавод №2</v>
      </c>
    </row>
    <row r="8" spans="1:14" hidden="1" x14ac:dyDescent="0.25">
      <c r="A8">
        <v>7</v>
      </c>
      <c r="B8" s="1">
        <v>44348</v>
      </c>
      <c r="C8" t="s">
        <v>3</v>
      </c>
      <c r="D8">
        <v>9</v>
      </c>
      <c r="E8" t="s">
        <v>120</v>
      </c>
      <c r="F8">
        <v>180</v>
      </c>
      <c r="G8">
        <v>55</v>
      </c>
      <c r="H8" s="3" t="str">
        <f>VLOOKUP(C8,Магазин!A:C,2,0)</f>
        <v>Октябрьский</v>
      </c>
      <c r="I8" s="3" t="str">
        <f>VLOOKUP(C8,Магазин!A:C,3,0)</f>
        <v>просп. Мира, 45</v>
      </c>
      <c r="J8" s="3" t="str">
        <f>VLOOKUP(D8,Товар!A:F,2,0)</f>
        <v>Молоко</v>
      </c>
      <c r="K8" s="3" t="str">
        <f>VLOOKUP(D8,Товар!A:F,3,0)</f>
        <v>Сметана 15%</v>
      </c>
      <c r="L8" s="3" t="str">
        <f>VLOOKUP(D8,Товар!A:F,4,0)</f>
        <v>литр</v>
      </c>
      <c r="M8" s="3">
        <f>VLOOKUP(D8,Товар!A:F,5,0)</f>
        <v>0.3</v>
      </c>
      <c r="N8" s="3" t="str">
        <f>VLOOKUP(D8,Товар!A:F,6,0)</f>
        <v>Молокозавод №2</v>
      </c>
    </row>
    <row r="9" spans="1:14" hidden="1" x14ac:dyDescent="0.25">
      <c r="A9">
        <v>8</v>
      </c>
      <c r="B9" s="1">
        <v>44348</v>
      </c>
      <c r="C9" t="s">
        <v>3</v>
      </c>
      <c r="D9">
        <v>9</v>
      </c>
      <c r="E9" t="s">
        <v>121</v>
      </c>
      <c r="F9">
        <v>150</v>
      </c>
      <c r="G9">
        <v>55</v>
      </c>
      <c r="H9" s="3" t="str">
        <f>VLOOKUP(C9,Магазин!A:C,2,0)</f>
        <v>Октябрьский</v>
      </c>
      <c r="I9" s="3" t="str">
        <f>VLOOKUP(C9,Магазин!A:C,3,0)</f>
        <v>просп. Мира, 45</v>
      </c>
      <c r="J9" s="3" t="str">
        <f>VLOOKUP(D9,Товар!A:F,2,0)</f>
        <v>Молоко</v>
      </c>
      <c r="K9" s="3" t="str">
        <f>VLOOKUP(D9,Товар!A:F,3,0)</f>
        <v>Сметана 15%</v>
      </c>
      <c r="L9" s="3" t="str">
        <f>VLOOKUP(D9,Товар!A:F,4,0)</f>
        <v>литр</v>
      </c>
      <c r="M9" s="3">
        <f>VLOOKUP(D9,Товар!A:F,5,0)</f>
        <v>0.3</v>
      </c>
      <c r="N9" s="3" t="str">
        <f>VLOOKUP(D9,Товар!A:F,6,0)</f>
        <v>Молокозавод №2</v>
      </c>
    </row>
    <row r="10" spans="1:14" hidden="1" x14ac:dyDescent="0.25">
      <c r="A10">
        <v>9</v>
      </c>
      <c r="B10" s="1">
        <v>44348</v>
      </c>
      <c r="C10" t="s">
        <v>3</v>
      </c>
      <c r="D10">
        <v>10</v>
      </c>
      <c r="E10" t="s">
        <v>120</v>
      </c>
      <c r="F10">
        <v>180</v>
      </c>
      <c r="G10">
        <v>70</v>
      </c>
      <c r="H10" s="3" t="str">
        <f>VLOOKUP(C10,Магазин!A:C,2,0)</f>
        <v>Октябрьский</v>
      </c>
      <c r="I10" s="3" t="str">
        <f>VLOOKUP(C10,Магазин!A:C,3,0)</f>
        <v>просп. Мира, 45</v>
      </c>
      <c r="J10" s="3" t="str">
        <f>VLOOKUP(D10,Товар!A:F,2,0)</f>
        <v>Молоко</v>
      </c>
      <c r="K10" s="3" t="str">
        <f>VLOOKUP(D10,Товар!A:F,3,0)</f>
        <v>Сметана 25%</v>
      </c>
      <c r="L10" s="3" t="str">
        <f>VLOOKUP(D10,Товар!A:F,4,0)</f>
        <v>литр</v>
      </c>
      <c r="M10" s="3">
        <f>VLOOKUP(D10,Товар!A:F,5,0)</f>
        <v>0.3</v>
      </c>
      <c r="N10" s="3" t="str">
        <f>VLOOKUP(D10,Товар!A:F,6,0)</f>
        <v>Молокозавод №2</v>
      </c>
    </row>
    <row r="11" spans="1:14" hidden="1" x14ac:dyDescent="0.25">
      <c r="A11">
        <v>10</v>
      </c>
      <c r="B11" s="1">
        <v>44348</v>
      </c>
      <c r="C11" t="s">
        <v>3</v>
      </c>
      <c r="D11">
        <v>10</v>
      </c>
      <c r="E11" t="s">
        <v>121</v>
      </c>
      <c r="F11">
        <v>150</v>
      </c>
      <c r="G11">
        <v>70</v>
      </c>
      <c r="H11" s="3" t="str">
        <f>VLOOKUP(C11,Магазин!A:C,2,0)</f>
        <v>Октябрьский</v>
      </c>
      <c r="I11" s="3" t="str">
        <f>VLOOKUP(C11,Магазин!A:C,3,0)</f>
        <v>просп. Мира, 45</v>
      </c>
      <c r="J11" s="3" t="str">
        <f>VLOOKUP(D11,Товар!A:F,2,0)</f>
        <v>Молоко</v>
      </c>
      <c r="K11" s="3" t="str">
        <f>VLOOKUP(D11,Товар!A:F,3,0)</f>
        <v>Сметана 25%</v>
      </c>
      <c r="L11" s="3" t="str">
        <f>VLOOKUP(D11,Товар!A:F,4,0)</f>
        <v>литр</v>
      </c>
      <c r="M11" s="3">
        <f>VLOOKUP(D11,Товар!A:F,5,0)</f>
        <v>0.3</v>
      </c>
      <c r="N11" s="3" t="str">
        <f>VLOOKUP(D11,Товар!A:F,6,0)</f>
        <v>Молокозавод №2</v>
      </c>
    </row>
    <row r="12" spans="1:14" hidden="1" x14ac:dyDescent="0.25">
      <c r="A12">
        <v>11</v>
      </c>
      <c r="B12" s="1">
        <v>44348</v>
      </c>
      <c r="C12" t="s">
        <v>3</v>
      </c>
      <c r="D12">
        <v>13</v>
      </c>
      <c r="E12" t="s">
        <v>120</v>
      </c>
      <c r="F12">
        <v>170</v>
      </c>
      <c r="G12">
        <v>60</v>
      </c>
      <c r="H12" s="3" t="str">
        <f>VLOOKUP(C12,Магазин!A:C,2,0)</f>
        <v>Октябрьский</v>
      </c>
      <c r="I12" s="3" t="str">
        <f>VLOOKUP(C12,Магазин!A:C,3,0)</f>
        <v>просп. Мира, 45</v>
      </c>
      <c r="J12" s="3" t="str">
        <f>VLOOKUP(D12,Товар!A:F,2,0)</f>
        <v>Молоко</v>
      </c>
      <c r="K12" s="3" t="str">
        <f>VLOOKUP(D12,Товар!A:F,3,0)</f>
        <v>Творог 9% жирности</v>
      </c>
      <c r="L12" s="3" t="str">
        <f>VLOOKUP(D12,Товар!A:F,4,0)</f>
        <v>кг</v>
      </c>
      <c r="M12" s="3">
        <f>VLOOKUP(D12,Товар!A:F,5,0)</f>
        <v>0.2</v>
      </c>
      <c r="N12" s="3" t="str">
        <f>VLOOKUP(D12,Товар!A:F,6,0)</f>
        <v>Молокозавод №2</v>
      </c>
    </row>
    <row r="13" spans="1:14" hidden="1" x14ac:dyDescent="0.25">
      <c r="A13">
        <v>12</v>
      </c>
      <c r="B13" s="1">
        <v>44348</v>
      </c>
      <c r="C13" t="s">
        <v>3</v>
      </c>
      <c r="D13">
        <v>13</v>
      </c>
      <c r="E13" t="s">
        <v>121</v>
      </c>
      <c r="F13">
        <v>120</v>
      </c>
      <c r="G13">
        <v>60</v>
      </c>
      <c r="H13" s="3" t="str">
        <f>VLOOKUP(C13,Магазин!A:C,2,0)</f>
        <v>Октябрьский</v>
      </c>
      <c r="I13" s="3" t="str">
        <f>VLOOKUP(C13,Магазин!A:C,3,0)</f>
        <v>просп. Мира, 45</v>
      </c>
      <c r="J13" s="3" t="str">
        <f>VLOOKUP(D13,Товар!A:F,2,0)</f>
        <v>Молоко</v>
      </c>
      <c r="K13" s="3" t="str">
        <f>VLOOKUP(D13,Товар!A:F,3,0)</f>
        <v>Творог 9% жирности</v>
      </c>
      <c r="L13" s="3" t="str">
        <f>VLOOKUP(D13,Товар!A:F,4,0)</f>
        <v>кг</v>
      </c>
      <c r="M13" s="3">
        <f>VLOOKUP(D13,Товар!A:F,5,0)</f>
        <v>0.2</v>
      </c>
      <c r="N13" s="3" t="str">
        <f>VLOOKUP(D13,Товар!A:F,6,0)</f>
        <v>Молокозавод №2</v>
      </c>
    </row>
    <row r="14" spans="1:14" hidden="1" x14ac:dyDescent="0.25">
      <c r="A14">
        <v>13</v>
      </c>
      <c r="B14" s="1">
        <v>44348</v>
      </c>
      <c r="C14" t="s">
        <v>3</v>
      </c>
      <c r="D14">
        <v>18</v>
      </c>
      <c r="E14" t="s">
        <v>120</v>
      </c>
      <c r="F14">
        <v>180</v>
      </c>
      <c r="G14">
        <v>49</v>
      </c>
      <c r="H14" s="3" t="str">
        <f>VLOOKUP(C14,Магазин!A:C,2,0)</f>
        <v>Октябрьский</v>
      </c>
      <c r="I14" s="3" t="str">
        <f>VLOOKUP(C14,Магазин!A:C,3,0)</f>
        <v>просп. Мира, 45</v>
      </c>
      <c r="J14" s="3" t="str">
        <f>VLOOKUP(D14,Товар!A:F,2,0)</f>
        <v>Бакалея</v>
      </c>
      <c r="K14" s="3" t="str">
        <f>VLOOKUP(D14,Товар!A:F,3,0)</f>
        <v>Крупа манная</v>
      </c>
      <c r="L14" s="3" t="str">
        <f>VLOOKUP(D14,Товар!A:F,4,0)</f>
        <v>кг</v>
      </c>
      <c r="M14" s="3">
        <f>VLOOKUP(D14,Товар!A:F,5,0)</f>
        <v>1</v>
      </c>
      <c r="N14" s="3" t="str">
        <f>VLOOKUP(D14,Товар!A:F,6,0)</f>
        <v>Мелькомбинат</v>
      </c>
    </row>
    <row r="15" spans="1:14" hidden="1" x14ac:dyDescent="0.25">
      <c r="A15">
        <v>14</v>
      </c>
      <c r="B15" s="1">
        <v>44348</v>
      </c>
      <c r="C15" t="s">
        <v>3</v>
      </c>
      <c r="D15">
        <v>18</v>
      </c>
      <c r="E15" t="s">
        <v>121</v>
      </c>
      <c r="F15">
        <v>80</v>
      </c>
      <c r="G15">
        <v>49</v>
      </c>
      <c r="H15" s="3" t="str">
        <f>VLOOKUP(C15,Магазин!A:C,2,0)</f>
        <v>Октябрьский</v>
      </c>
      <c r="I15" s="3" t="str">
        <f>VLOOKUP(C15,Магазин!A:C,3,0)</f>
        <v>просп. Мира, 45</v>
      </c>
      <c r="J15" s="3" t="str">
        <f>VLOOKUP(D15,Товар!A:F,2,0)</f>
        <v>Бакалея</v>
      </c>
      <c r="K15" s="3" t="str">
        <f>VLOOKUP(D15,Товар!A:F,3,0)</f>
        <v>Крупа манная</v>
      </c>
      <c r="L15" s="3" t="str">
        <f>VLOOKUP(D15,Товар!A:F,4,0)</f>
        <v>кг</v>
      </c>
      <c r="M15" s="3">
        <f>VLOOKUP(D15,Товар!A:F,5,0)</f>
        <v>1</v>
      </c>
      <c r="N15" s="3" t="str">
        <f>VLOOKUP(D15,Товар!A:F,6,0)</f>
        <v>Мелькомбинат</v>
      </c>
    </row>
    <row r="16" spans="1:14" hidden="1" x14ac:dyDescent="0.25">
      <c r="A16">
        <v>15</v>
      </c>
      <c r="B16" s="1">
        <v>44348</v>
      </c>
      <c r="C16" t="s">
        <v>3</v>
      </c>
      <c r="D16">
        <v>24</v>
      </c>
      <c r="E16" t="s">
        <v>120</v>
      </c>
      <c r="F16">
        <v>180</v>
      </c>
      <c r="G16">
        <v>50</v>
      </c>
      <c r="H16" s="3" t="str">
        <f>VLOOKUP(C16,Магазин!A:C,2,0)</f>
        <v>Октябрьский</v>
      </c>
      <c r="I16" s="3" t="str">
        <f>VLOOKUP(C16,Магазин!A:C,3,0)</f>
        <v>просп. Мира, 45</v>
      </c>
      <c r="J16" s="3" t="str">
        <f>VLOOKUP(D16,Товар!A:F,2,0)</f>
        <v>Бакалея</v>
      </c>
      <c r="K16" s="3" t="str">
        <f>VLOOKUP(D16,Товар!A:F,3,0)</f>
        <v xml:space="preserve">Макароны спагетти </v>
      </c>
      <c r="L16" s="3" t="str">
        <f>VLOOKUP(D16,Товар!A:F,4,0)</f>
        <v>кг</v>
      </c>
      <c r="M16" s="3">
        <f>VLOOKUP(D16,Товар!A:F,5,0)</f>
        <v>0.5</v>
      </c>
      <c r="N16" s="3" t="str">
        <f>VLOOKUP(D16,Товар!A:F,6,0)</f>
        <v>Макаронная фабрика</v>
      </c>
    </row>
    <row r="17" spans="1:14" hidden="1" x14ac:dyDescent="0.25">
      <c r="A17">
        <v>16</v>
      </c>
      <c r="B17" s="1">
        <v>44348</v>
      </c>
      <c r="C17" t="s">
        <v>3</v>
      </c>
      <c r="D17">
        <v>24</v>
      </c>
      <c r="E17" t="s">
        <v>121</v>
      </c>
      <c r="F17">
        <v>159</v>
      </c>
      <c r="G17">
        <v>50</v>
      </c>
      <c r="H17" s="3" t="str">
        <f>VLOOKUP(C17,Магазин!A:C,2,0)</f>
        <v>Октябрьский</v>
      </c>
      <c r="I17" s="3" t="str">
        <f>VLOOKUP(C17,Магазин!A:C,3,0)</f>
        <v>просп. Мира, 45</v>
      </c>
      <c r="J17" s="3" t="str">
        <f>VLOOKUP(D17,Товар!A:F,2,0)</f>
        <v>Бакалея</v>
      </c>
      <c r="K17" s="3" t="str">
        <f>VLOOKUP(D17,Товар!A:F,3,0)</f>
        <v xml:space="preserve">Макароны спагетти </v>
      </c>
      <c r="L17" s="3" t="str">
        <f>VLOOKUP(D17,Товар!A:F,4,0)</f>
        <v>кг</v>
      </c>
      <c r="M17" s="3">
        <f>VLOOKUP(D17,Товар!A:F,5,0)</f>
        <v>0.5</v>
      </c>
      <c r="N17" s="3" t="str">
        <f>VLOOKUP(D17,Товар!A:F,6,0)</f>
        <v>Макаронная фабрика</v>
      </c>
    </row>
    <row r="18" spans="1:14" hidden="1" x14ac:dyDescent="0.25">
      <c r="A18">
        <v>17</v>
      </c>
      <c r="B18" s="1">
        <v>44348</v>
      </c>
      <c r="C18" t="s">
        <v>3</v>
      </c>
      <c r="D18">
        <v>25</v>
      </c>
      <c r="E18" t="s">
        <v>120</v>
      </c>
      <c r="F18">
        <v>170</v>
      </c>
      <c r="G18">
        <v>52</v>
      </c>
      <c r="H18" s="3" t="str">
        <f>VLOOKUP(C18,Магазин!A:C,2,0)</f>
        <v>Октябрьский</v>
      </c>
      <c r="I18" s="3" t="str">
        <f>VLOOKUP(C18,Магазин!A:C,3,0)</f>
        <v>просп. Мира, 45</v>
      </c>
      <c r="J18" s="3" t="str">
        <f>VLOOKUP(D18,Товар!A:F,2,0)</f>
        <v>Бакалея</v>
      </c>
      <c r="K18" s="3" t="str">
        <f>VLOOKUP(D18,Товар!A:F,3,0)</f>
        <v>Макароны вермишель</v>
      </c>
      <c r="L18" s="3" t="str">
        <f>VLOOKUP(D18,Товар!A:F,4,0)</f>
        <v>кг</v>
      </c>
      <c r="M18" s="3">
        <f>VLOOKUP(D18,Товар!A:F,5,0)</f>
        <v>0.5</v>
      </c>
      <c r="N18" s="3" t="str">
        <f>VLOOKUP(D18,Товар!A:F,6,0)</f>
        <v>Макаронная фабрика</v>
      </c>
    </row>
    <row r="19" spans="1:14" hidden="1" x14ac:dyDescent="0.25">
      <c r="A19">
        <v>18</v>
      </c>
      <c r="B19" s="1">
        <v>44348</v>
      </c>
      <c r="C19" t="s">
        <v>3</v>
      </c>
      <c r="D19">
        <v>25</v>
      </c>
      <c r="E19" t="s">
        <v>121</v>
      </c>
      <c r="F19">
        <v>159</v>
      </c>
      <c r="G19">
        <v>52</v>
      </c>
      <c r="H19" s="3" t="str">
        <f>VLOOKUP(C19,Магазин!A:C,2,0)</f>
        <v>Октябрьский</v>
      </c>
      <c r="I19" s="3" t="str">
        <f>VLOOKUP(C19,Магазин!A:C,3,0)</f>
        <v>просп. Мира, 45</v>
      </c>
      <c r="J19" s="3" t="str">
        <f>VLOOKUP(D19,Товар!A:F,2,0)</f>
        <v>Бакалея</v>
      </c>
      <c r="K19" s="3" t="str">
        <f>VLOOKUP(D19,Товар!A:F,3,0)</f>
        <v>Макароны вермишель</v>
      </c>
      <c r="L19" s="3" t="str">
        <f>VLOOKUP(D19,Товар!A:F,4,0)</f>
        <v>кг</v>
      </c>
      <c r="M19" s="3">
        <f>VLOOKUP(D19,Товар!A:F,5,0)</f>
        <v>0.5</v>
      </c>
      <c r="N19" s="3" t="str">
        <f>VLOOKUP(D19,Товар!A:F,6,0)</f>
        <v>Макаронная фабрика</v>
      </c>
    </row>
    <row r="20" spans="1:14" hidden="1" x14ac:dyDescent="0.25">
      <c r="A20">
        <v>19</v>
      </c>
      <c r="B20" s="1">
        <v>44348</v>
      </c>
      <c r="C20" t="s">
        <v>3</v>
      </c>
      <c r="D20">
        <v>26</v>
      </c>
      <c r="E20" t="s">
        <v>120</v>
      </c>
      <c r="F20">
        <v>180</v>
      </c>
      <c r="G20">
        <v>47</v>
      </c>
      <c r="H20" s="3" t="str">
        <f>VLOOKUP(C20,Магазин!A:C,2,0)</f>
        <v>Октябрьский</v>
      </c>
      <c r="I20" s="3" t="str">
        <f>VLOOKUP(C20,Магазин!A:C,3,0)</f>
        <v>просп. Мира, 45</v>
      </c>
      <c r="J20" s="3" t="str">
        <f>VLOOKUP(D20,Товар!A:F,2,0)</f>
        <v>Бакалея</v>
      </c>
      <c r="K20" s="3" t="str">
        <f>VLOOKUP(D20,Товар!A:F,3,0)</f>
        <v>Макароны рожки</v>
      </c>
      <c r="L20" s="3" t="str">
        <f>VLOOKUP(D20,Товар!A:F,4,0)</f>
        <v>кг</v>
      </c>
      <c r="M20" s="3">
        <f>VLOOKUP(D20,Товар!A:F,5,0)</f>
        <v>0.5</v>
      </c>
      <c r="N20" s="3" t="str">
        <f>VLOOKUP(D20,Товар!A:F,6,0)</f>
        <v>Макаронная фабрика</v>
      </c>
    </row>
    <row r="21" spans="1:14" hidden="1" x14ac:dyDescent="0.25">
      <c r="A21">
        <v>20</v>
      </c>
      <c r="B21" s="1">
        <v>44348</v>
      </c>
      <c r="C21" t="s">
        <v>3</v>
      </c>
      <c r="D21">
        <v>26</v>
      </c>
      <c r="E21" t="s">
        <v>121</v>
      </c>
      <c r="F21">
        <v>159</v>
      </c>
      <c r="G21">
        <v>47</v>
      </c>
      <c r="H21" s="3" t="str">
        <f>VLOOKUP(C21,Магазин!A:C,2,0)</f>
        <v>Октябрьский</v>
      </c>
      <c r="I21" s="3" t="str">
        <f>VLOOKUP(C21,Магазин!A:C,3,0)</f>
        <v>просп. Мира, 45</v>
      </c>
      <c r="J21" s="3" t="str">
        <f>VLOOKUP(D21,Товар!A:F,2,0)</f>
        <v>Бакалея</v>
      </c>
      <c r="K21" s="3" t="str">
        <f>VLOOKUP(D21,Товар!A:F,3,0)</f>
        <v>Макароны рожки</v>
      </c>
      <c r="L21" s="3" t="str">
        <f>VLOOKUP(D21,Товар!A:F,4,0)</f>
        <v>кг</v>
      </c>
      <c r="M21" s="3">
        <f>VLOOKUP(D21,Товар!A:F,5,0)</f>
        <v>0.5</v>
      </c>
      <c r="N21" s="3" t="str">
        <f>VLOOKUP(D21,Товар!A:F,6,0)</f>
        <v>Макаронная фабрика</v>
      </c>
    </row>
    <row r="22" spans="1:14" hidden="1" x14ac:dyDescent="0.25">
      <c r="A22">
        <v>21</v>
      </c>
      <c r="B22" s="1">
        <v>44348</v>
      </c>
      <c r="C22" t="s">
        <v>3</v>
      </c>
      <c r="D22">
        <v>27</v>
      </c>
      <c r="E22" t="s">
        <v>120</v>
      </c>
      <c r="F22">
        <v>180</v>
      </c>
      <c r="G22">
        <v>45</v>
      </c>
      <c r="H22" s="3" t="str">
        <f>VLOOKUP(C22,Магазин!A:C,2,0)</f>
        <v>Октябрьский</v>
      </c>
      <c r="I22" s="3" t="str">
        <f>VLOOKUP(C22,Магазин!A:C,3,0)</f>
        <v>просп. Мира, 45</v>
      </c>
      <c r="J22" s="3" t="str">
        <f>VLOOKUP(D22,Товар!A:F,2,0)</f>
        <v>Бакалея</v>
      </c>
      <c r="K22" s="3" t="str">
        <f>VLOOKUP(D22,Товар!A:F,3,0)</f>
        <v>Макароны перья</v>
      </c>
      <c r="L22" s="3" t="str">
        <f>VLOOKUP(D22,Товар!A:F,4,0)</f>
        <v>кг</v>
      </c>
      <c r="M22" s="3">
        <f>VLOOKUP(D22,Товар!A:F,5,0)</f>
        <v>0.5</v>
      </c>
      <c r="N22" s="3" t="str">
        <f>VLOOKUP(D22,Товар!A:F,6,0)</f>
        <v>Макаронная фабрика</v>
      </c>
    </row>
    <row r="23" spans="1:14" hidden="1" x14ac:dyDescent="0.25">
      <c r="A23">
        <v>22</v>
      </c>
      <c r="B23" s="1">
        <v>44348</v>
      </c>
      <c r="C23" t="s">
        <v>3</v>
      </c>
      <c r="D23">
        <v>27</v>
      </c>
      <c r="E23" t="s">
        <v>121</v>
      </c>
      <c r="F23">
        <v>159</v>
      </c>
      <c r="G23">
        <v>45</v>
      </c>
      <c r="H23" s="3" t="str">
        <f>VLOOKUP(C23,Магазин!A:C,2,0)</f>
        <v>Октябрьский</v>
      </c>
      <c r="I23" s="3" t="str">
        <f>VLOOKUP(C23,Магазин!A:C,3,0)</f>
        <v>просп. Мира, 45</v>
      </c>
      <c r="J23" s="3" t="str">
        <f>VLOOKUP(D23,Товар!A:F,2,0)</f>
        <v>Бакалея</v>
      </c>
      <c r="K23" s="3" t="str">
        <f>VLOOKUP(D23,Товар!A:F,3,0)</f>
        <v>Макароны перья</v>
      </c>
      <c r="L23" s="3" t="str">
        <f>VLOOKUP(D23,Товар!A:F,4,0)</f>
        <v>кг</v>
      </c>
      <c r="M23" s="3">
        <f>VLOOKUP(D23,Товар!A:F,5,0)</f>
        <v>0.5</v>
      </c>
      <c r="N23" s="3" t="str">
        <f>VLOOKUP(D23,Товар!A:F,6,0)</f>
        <v>Макаронная фабрика</v>
      </c>
    </row>
    <row r="24" spans="1:14" hidden="1" x14ac:dyDescent="0.25">
      <c r="A24">
        <v>23</v>
      </c>
      <c r="B24" s="1">
        <v>44348</v>
      </c>
      <c r="C24" t="s">
        <v>3</v>
      </c>
      <c r="D24">
        <v>28</v>
      </c>
      <c r="E24" t="s">
        <v>120</v>
      </c>
      <c r="F24">
        <v>180</v>
      </c>
      <c r="G24">
        <v>38</v>
      </c>
      <c r="H24" s="3" t="str">
        <f>VLOOKUP(C24,Магазин!A:C,2,0)</f>
        <v>Октябрьский</v>
      </c>
      <c r="I24" s="3" t="str">
        <f>VLOOKUP(C24,Магазин!A:C,3,0)</f>
        <v>просп. Мира, 45</v>
      </c>
      <c r="J24" s="3" t="str">
        <f>VLOOKUP(D24,Товар!A:F,2,0)</f>
        <v>Бакалея</v>
      </c>
      <c r="K24" s="3" t="str">
        <f>VLOOKUP(D24,Товар!A:F,3,0)</f>
        <v>Сахар песок белый</v>
      </c>
      <c r="L24" s="3" t="str">
        <f>VLOOKUP(D24,Товар!A:F,4,0)</f>
        <v>кг</v>
      </c>
      <c r="M24" s="3">
        <f>VLOOKUP(D24,Товар!A:F,5,0)</f>
        <v>1</v>
      </c>
      <c r="N24" s="3" t="str">
        <f>VLOOKUP(D24,Товар!A:F,6,0)</f>
        <v>"Чай-кофе-сахар"</v>
      </c>
    </row>
    <row r="25" spans="1:14" hidden="1" x14ac:dyDescent="0.25">
      <c r="A25">
        <v>24</v>
      </c>
      <c r="B25" s="1">
        <v>44348</v>
      </c>
      <c r="C25" t="s">
        <v>3</v>
      </c>
      <c r="D25">
        <v>28</v>
      </c>
      <c r="E25" t="s">
        <v>121</v>
      </c>
      <c r="F25">
        <v>133</v>
      </c>
      <c r="G25">
        <v>38</v>
      </c>
      <c r="H25" s="3" t="str">
        <f>VLOOKUP(C25,Магазин!A:C,2,0)</f>
        <v>Октябрьский</v>
      </c>
      <c r="I25" s="3" t="str">
        <f>VLOOKUP(C25,Магазин!A:C,3,0)</f>
        <v>просп. Мира, 45</v>
      </c>
      <c r="J25" s="3" t="str">
        <f>VLOOKUP(D25,Товар!A:F,2,0)</f>
        <v>Бакалея</v>
      </c>
      <c r="K25" s="3" t="str">
        <f>VLOOKUP(D25,Товар!A:F,3,0)</f>
        <v>Сахар песок белый</v>
      </c>
      <c r="L25" s="3" t="str">
        <f>VLOOKUP(D25,Товар!A:F,4,0)</f>
        <v>кг</v>
      </c>
      <c r="M25" s="3">
        <f>VLOOKUP(D25,Товар!A:F,5,0)</f>
        <v>1</v>
      </c>
      <c r="N25" s="3" t="str">
        <f>VLOOKUP(D25,Товар!A:F,6,0)</f>
        <v>"Чай-кофе-сахар"</v>
      </c>
    </row>
    <row r="26" spans="1:14" hidden="1" x14ac:dyDescent="0.25">
      <c r="A26">
        <v>25</v>
      </c>
      <c r="B26" s="1">
        <v>44348</v>
      </c>
      <c r="C26" t="s">
        <v>3</v>
      </c>
      <c r="D26">
        <v>29</v>
      </c>
      <c r="E26" t="s">
        <v>120</v>
      </c>
      <c r="F26">
        <v>180</v>
      </c>
      <c r="G26">
        <v>85</v>
      </c>
      <c r="H26" s="3" t="str">
        <f>VLOOKUP(C26,Магазин!A:C,2,0)</f>
        <v>Октябрьский</v>
      </c>
      <c r="I26" s="3" t="str">
        <f>VLOOKUP(C26,Магазин!A:C,3,0)</f>
        <v>просп. Мира, 45</v>
      </c>
      <c r="J26" s="3" t="str">
        <f>VLOOKUP(D26,Товар!A:F,2,0)</f>
        <v>Бакалея</v>
      </c>
      <c r="K26" s="3" t="str">
        <f>VLOOKUP(D26,Товар!A:F,3,0)</f>
        <v>Сахар демерара коричневый</v>
      </c>
      <c r="L26" s="3" t="str">
        <f>VLOOKUP(D26,Товар!A:F,4,0)</f>
        <v>кг</v>
      </c>
      <c r="M26" s="3">
        <f>VLOOKUP(D26,Товар!A:F,5,0)</f>
        <v>1</v>
      </c>
      <c r="N26" s="3" t="str">
        <f>VLOOKUP(D26,Товар!A:F,6,0)</f>
        <v>"Чай-кофе-сахар"</v>
      </c>
    </row>
    <row r="27" spans="1:14" hidden="1" x14ac:dyDescent="0.25">
      <c r="A27">
        <v>26</v>
      </c>
      <c r="B27" s="1">
        <v>44348</v>
      </c>
      <c r="C27" t="s">
        <v>3</v>
      </c>
      <c r="D27">
        <v>29</v>
      </c>
      <c r="E27" t="s">
        <v>121</v>
      </c>
      <c r="F27">
        <v>27</v>
      </c>
      <c r="G27">
        <v>85</v>
      </c>
      <c r="H27" s="3" t="str">
        <f>VLOOKUP(C27,Магазин!A:C,2,0)</f>
        <v>Октябрьский</v>
      </c>
      <c r="I27" s="3" t="str">
        <f>VLOOKUP(C27,Магазин!A:C,3,0)</f>
        <v>просп. Мира, 45</v>
      </c>
      <c r="J27" s="3" t="str">
        <f>VLOOKUP(D27,Товар!A:F,2,0)</f>
        <v>Бакалея</v>
      </c>
      <c r="K27" s="3" t="str">
        <f>VLOOKUP(D27,Товар!A:F,3,0)</f>
        <v>Сахар демерара коричневый</v>
      </c>
      <c r="L27" s="3" t="str">
        <f>VLOOKUP(D27,Товар!A:F,4,0)</f>
        <v>кг</v>
      </c>
      <c r="M27" s="3">
        <f>VLOOKUP(D27,Товар!A:F,5,0)</f>
        <v>1</v>
      </c>
      <c r="N27" s="3" t="str">
        <f>VLOOKUP(D27,Товар!A:F,6,0)</f>
        <v>"Чай-кофе-сахар"</v>
      </c>
    </row>
    <row r="28" spans="1:14" hidden="1" x14ac:dyDescent="0.25">
      <c r="A28">
        <v>27</v>
      </c>
      <c r="B28" s="1">
        <v>44348</v>
      </c>
      <c r="C28" t="s">
        <v>3</v>
      </c>
      <c r="D28">
        <v>30</v>
      </c>
      <c r="E28" t="s">
        <v>120</v>
      </c>
      <c r="F28">
        <v>170</v>
      </c>
      <c r="G28">
        <v>44</v>
      </c>
      <c r="H28" s="3" t="str">
        <f>VLOOKUP(C28,Магазин!A:C,2,0)</f>
        <v>Октябрьский</v>
      </c>
      <c r="I28" s="3" t="str">
        <f>VLOOKUP(C28,Магазин!A:C,3,0)</f>
        <v>просп. Мира, 45</v>
      </c>
      <c r="J28" s="3" t="str">
        <f>VLOOKUP(D28,Товар!A:F,2,0)</f>
        <v>Бакалея</v>
      </c>
      <c r="K28" s="3" t="str">
        <f>VLOOKUP(D28,Товар!A:F,3,0)</f>
        <v>Сахар рафинад быстрорастворимый</v>
      </c>
      <c r="L28" s="3" t="str">
        <f>VLOOKUP(D28,Товар!A:F,4,0)</f>
        <v>кг</v>
      </c>
      <c r="M28" s="3">
        <f>VLOOKUP(D28,Товар!A:F,5,0)</f>
        <v>0.5</v>
      </c>
      <c r="N28" s="3" t="str">
        <f>VLOOKUP(D28,Товар!A:F,6,0)</f>
        <v>"Чай-кофе-сахар"</v>
      </c>
    </row>
    <row r="29" spans="1:14" hidden="1" x14ac:dyDescent="0.25">
      <c r="A29">
        <v>28</v>
      </c>
      <c r="B29" s="1">
        <v>44348</v>
      </c>
      <c r="C29" t="s">
        <v>3</v>
      </c>
      <c r="D29">
        <v>30</v>
      </c>
      <c r="E29" t="s">
        <v>121</v>
      </c>
      <c r="F29">
        <v>106</v>
      </c>
      <c r="G29">
        <v>44</v>
      </c>
      <c r="H29" s="3" t="str">
        <f>VLOOKUP(C29,Магазин!A:C,2,0)</f>
        <v>Октябрьский</v>
      </c>
      <c r="I29" s="3" t="str">
        <f>VLOOKUP(C29,Магазин!A:C,3,0)</f>
        <v>просп. Мира, 45</v>
      </c>
      <c r="J29" s="3" t="str">
        <f>VLOOKUP(D29,Товар!A:F,2,0)</f>
        <v>Бакалея</v>
      </c>
      <c r="K29" s="3" t="str">
        <f>VLOOKUP(D29,Товар!A:F,3,0)</f>
        <v>Сахар рафинад быстрорастворимый</v>
      </c>
      <c r="L29" s="3" t="str">
        <f>VLOOKUP(D29,Товар!A:F,4,0)</f>
        <v>кг</v>
      </c>
      <c r="M29" s="3">
        <f>VLOOKUP(D29,Товар!A:F,5,0)</f>
        <v>0.5</v>
      </c>
      <c r="N29" s="3" t="str">
        <f>VLOOKUP(D29,Товар!A:F,6,0)</f>
        <v>"Чай-кофе-сахар"</v>
      </c>
    </row>
    <row r="30" spans="1:14" hidden="1" x14ac:dyDescent="0.25">
      <c r="A30">
        <v>29</v>
      </c>
      <c r="B30" s="1">
        <v>44348</v>
      </c>
      <c r="C30" t="s">
        <v>3</v>
      </c>
      <c r="D30">
        <v>33</v>
      </c>
      <c r="E30" t="s">
        <v>120</v>
      </c>
      <c r="F30">
        <v>180</v>
      </c>
      <c r="G30">
        <v>50</v>
      </c>
      <c r="H30" s="3" t="str">
        <f>VLOOKUP(C30,Магазин!A:C,2,0)</f>
        <v>Октябрьский</v>
      </c>
      <c r="I30" s="3" t="str">
        <f>VLOOKUP(C30,Магазин!A:C,3,0)</f>
        <v>просп. Мира, 45</v>
      </c>
      <c r="J30" s="3" t="str">
        <f>VLOOKUP(D30,Товар!A:F,2,0)</f>
        <v>Бакалея</v>
      </c>
      <c r="K30" s="3" t="str">
        <f>VLOOKUP(D30,Товар!A:F,3,0)</f>
        <v>Мука хлебопекарная в\с</v>
      </c>
      <c r="L30" s="3" t="str">
        <f>VLOOKUP(D30,Товар!A:F,4,0)</f>
        <v>кг</v>
      </c>
      <c r="M30" s="3">
        <f>VLOOKUP(D30,Товар!A:F,5,0)</f>
        <v>1</v>
      </c>
      <c r="N30" s="3" t="str">
        <f>VLOOKUP(D30,Товар!A:F,6,0)</f>
        <v>Мелькомбинат</v>
      </c>
    </row>
    <row r="31" spans="1:14" hidden="1" x14ac:dyDescent="0.25">
      <c r="A31">
        <v>30</v>
      </c>
      <c r="B31" s="1">
        <v>44348</v>
      </c>
      <c r="C31" t="s">
        <v>3</v>
      </c>
      <c r="D31">
        <v>33</v>
      </c>
      <c r="E31" t="s">
        <v>121</v>
      </c>
      <c r="F31">
        <v>106</v>
      </c>
      <c r="G31">
        <v>50</v>
      </c>
      <c r="H31" s="3" t="str">
        <f>VLOOKUP(C31,Магазин!A:C,2,0)</f>
        <v>Октябрьский</v>
      </c>
      <c r="I31" s="3" t="str">
        <f>VLOOKUP(C31,Магазин!A:C,3,0)</f>
        <v>просп. Мира, 45</v>
      </c>
      <c r="J31" s="3" t="str">
        <f>VLOOKUP(D31,Товар!A:F,2,0)</f>
        <v>Бакалея</v>
      </c>
      <c r="K31" s="3" t="str">
        <f>VLOOKUP(D31,Товар!A:F,3,0)</f>
        <v>Мука хлебопекарная в\с</v>
      </c>
      <c r="L31" s="3" t="str">
        <f>VLOOKUP(D31,Товар!A:F,4,0)</f>
        <v>кг</v>
      </c>
      <c r="M31" s="3">
        <f>VLOOKUP(D31,Товар!A:F,5,0)</f>
        <v>1</v>
      </c>
      <c r="N31" s="3" t="str">
        <f>VLOOKUP(D31,Товар!A:F,6,0)</f>
        <v>Мелькомбинат</v>
      </c>
    </row>
    <row r="32" spans="1:14" hidden="1" x14ac:dyDescent="0.25">
      <c r="A32">
        <v>31</v>
      </c>
      <c r="B32" s="1">
        <v>44348</v>
      </c>
      <c r="C32" t="s">
        <v>3</v>
      </c>
      <c r="D32">
        <v>34</v>
      </c>
      <c r="E32" t="s">
        <v>120</v>
      </c>
      <c r="F32">
        <v>180</v>
      </c>
      <c r="G32">
        <v>65</v>
      </c>
      <c r="H32" s="3" t="str">
        <f>VLOOKUP(C32,Магазин!A:C,2,0)</f>
        <v>Октябрьский</v>
      </c>
      <c r="I32" s="3" t="str">
        <f>VLOOKUP(C32,Магазин!A:C,3,0)</f>
        <v>просп. Мира, 45</v>
      </c>
      <c r="J32" s="3" t="str">
        <f>VLOOKUP(D32,Товар!A:F,2,0)</f>
        <v>Бакалея</v>
      </c>
      <c r="K32" s="3" t="str">
        <f>VLOOKUP(D32,Товар!A:F,3,0)</f>
        <v>Мука блинная</v>
      </c>
      <c r="L32" s="3" t="str">
        <f>VLOOKUP(D32,Товар!A:F,4,0)</f>
        <v>кг</v>
      </c>
      <c r="M32" s="3">
        <f>VLOOKUP(D32,Товар!A:F,5,0)</f>
        <v>1</v>
      </c>
      <c r="N32" s="3" t="str">
        <f>VLOOKUP(D32,Товар!A:F,6,0)</f>
        <v>Мелькомбинат</v>
      </c>
    </row>
    <row r="33" spans="1:14" hidden="1" x14ac:dyDescent="0.25">
      <c r="A33">
        <v>32</v>
      </c>
      <c r="B33" s="1">
        <v>44348</v>
      </c>
      <c r="C33" t="s">
        <v>3</v>
      </c>
      <c r="D33">
        <v>34</v>
      </c>
      <c r="E33" t="s">
        <v>121</v>
      </c>
      <c r="F33">
        <v>53</v>
      </c>
      <c r="G33">
        <v>65</v>
      </c>
      <c r="H33" s="3" t="str">
        <f>VLOOKUP(C33,Магазин!A:C,2,0)</f>
        <v>Октябрьский</v>
      </c>
      <c r="I33" s="3" t="str">
        <f>VLOOKUP(C33,Магазин!A:C,3,0)</f>
        <v>просп. Мира, 45</v>
      </c>
      <c r="J33" s="3" t="str">
        <f>VLOOKUP(D33,Товар!A:F,2,0)</f>
        <v>Бакалея</v>
      </c>
      <c r="K33" s="3" t="str">
        <f>VLOOKUP(D33,Товар!A:F,3,0)</f>
        <v>Мука блинная</v>
      </c>
      <c r="L33" s="3" t="str">
        <f>VLOOKUP(D33,Товар!A:F,4,0)</f>
        <v>кг</v>
      </c>
      <c r="M33" s="3">
        <f>VLOOKUP(D33,Товар!A:F,5,0)</f>
        <v>1</v>
      </c>
      <c r="N33" s="3" t="str">
        <f>VLOOKUP(D33,Товар!A:F,6,0)</f>
        <v>Мелькомбинат</v>
      </c>
    </row>
    <row r="34" spans="1:14" hidden="1" x14ac:dyDescent="0.25">
      <c r="A34">
        <v>33</v>
      </c>
      <c r="B34" s="1">
        <v>44348</v>
      </c>
      <c r="C34" t="s">
        <v>3</v>
      </c>
      <c r="D34">
        <v>44</v>
      </c>
      <c r="E34" t="s">
        <v>120</v>
      </c>
      <c r="F34">
        <v>170</v>
      </c>
      <c r="G34">
        <v>180</v>
      </c>
      <c r="H34" s="3" t="str">
        <f>VLOOKUP(C34,Магазин!A:C,2,0)</f>
        <v>Октябрьский</v>
      </c>
      <c r="I34" s="3" t="str">
        <f>VLOOKUP(C34,Магазин!A:C,3,0)</f>
        <v>просп. Мира, 45</v>
      </c>
      <c r="J34" s="3" t="str">
        <f>VLOOKUP(D34,Товар!A:F,2,0)</f>
        <v>Бакалея</v>
      </c>
      <c r="K34" s="3" t="str">
        <f>VLOOKUP(D34,Товар!A:F,3,0)</f>
        <v>Чай черный индийский</v>
      </c>
      <c r="L34" s="3" t="str">
        <f>VLOOKUP(D34,Товар!A:F,4,0)</f>
        <v>кг</v>
      </c>
      <c r="M34" s="3">
        <f>VLOOKUP(D34,Товар!A:F,5,0)</f>
        <v>0.2</v>
      </c>
      <c r="N34" s="3" t="str">
        <f>VLOOKUP(D34,Товар!A:F,6,0)</f>
        <v>"Чай-кофе-сахар"</v>
      </c>
    </row>
    <row r="35" spans="1:14" hidden="1" x14ac:dyDescent="0.25">
      <c r="A35">
        <v>34</v>
      </c>
      <c r="B35" s="1">
        <v>44348</v>
      </c>
      <c r="C35" t="s">
        <v>3</v>
      </c>
      <c r="D35">
        <v>44</v>
      </c>
      <c r="E35" t="s">
        <v>121</v>
      </c>
      <c r="F35">
        <v>80</v>
      </c>
      <c r="G35">
        <v>180</v>
      </c>
      <c r="H35" s="3" t="str">
        <f>VLOOKUP(C35,Магазин!A:C,2,0)</f>
        <v>Октябрьский</v>
      </c>
      <c r="I35" s="3" t="str">
        <f>VLOOKUP(C35,Магазин!A:C,3,0)</f>
        <v>просп. Мира, 45</v>
      </c>
      <c r="J35" s="3" t="str">
        <f>VLOOKUP(D35,Товар!A:F,2,0)</f>
        <v>Бакалея</v>
      </c>
      <c r="K35" s="3" t="str">
        <f>VLOOKUP(D35,Товар!A:F,3,0)</f>
        <v>Чай черный индийский</v>
      </c>
      <c r="L35" s="3" t="str">
        <f>VLOOKUP(D35,Товар!A:F,4,0)</f>
        <v>кг</v>
      </c>
      <c r="M35" s="3">
        <f>VLOOKUP(D35,Товар!A:F,5,0)</f>
        <v>0.2</v>
      </c>
      <c r="N35" s="3" t="str">
        <f>VLOOKUP(D35,Товар!A:F,6,0)</f>
        <v>"Чай-кофе-сахар"</v>
      </c>
    </row>
    <row r="36" spans="1:14" hidden="1" x14ac:dyDescent="0.25">
      <c r="A36">
        <v>35</v>
      </c>
      <c r="B36" s="1">
        <v>44348</v>
      </c>
      <c r="C36" t="s">
        <v>3</v>
      </c>
      <c r="D36">
        <v>45</v>
      </c>
      <c r="E36" t="s">
        <v>120</v>
      </c>
      <c r="F36">
        <v>180</v>
      </c>
      <c r="G36">
        <v>170</v>
      </c>
      <c r="H36" s="3" t="str">
        <f>VLOOKUP(C36,Магазин!A:C,2,0)</f>
        <v>Октябрьский</v>
      </c>
      <c r="I36" s="3" t="str">
        <f>VLOOKUP(C36,Магазин!A:C,3,0)</f>
        <v>просп. Мира, 45</v>
      </c>
      <c r="J36" s="3" t="str">
        <f>VLOOKUP(D36,Товар!A:F,2,0)</f>
        <v>Бакалея</v>
      </c>
      <c r="K36" s="3" t="str">
        <f>VLOOKUP(D36,Товар!A:F,3,0)</f>
        <v xml:space="preserve">Чай зеленый </v>
      </c>
      <c r="L36" s="3" t="str">
        <f>VLOOKUP(D36,Товар!A:F,4,0)</f>
        <v>кг</v>
      </c>
      <c r="M36" s="3">
        <f>VLOOKUP(D36,Товар!A:F,5,0)</f>
        <v>0.2</v>
      </c>
      <c r="N36" s="3" t="str">
        <f>VLOOKUP(D36,Товар!A:F,6,0)</f>
        <v>"Чай-кофе-сахар"</v>
      </c>
    </row>
    <row r="37" spans="1:14" hidden="1" x14ac:dyDescent="0.25">
      <c r="A37">
        <v>36</v>
      </c>
      <c r="B37" s="1">
        <v>44348</v>
      </c>
      <c r="C37" t="s">
        <v>3</v>
      </c>
      <c r="D37">
        <v>45</v>
      </c>
      <c r="E37" t="s">
        <v>121</v>
      </c>
      <c r="F37">
        <v>53</v>
      </c>
      <c r="G37">
        <v>170</v>
      </c>
      <c r="H37" s="3" t="str">
        <f>VLOOKUP(C37,Магазин!A:C,2,0)</f>
        <v>Октябрьский</v>
      </c>
      <c r="I37" s="3" t="str">
        <f>VLOOKUP(C37,Магазин!A:C,3,0)</f>
        <v>просп. Мира, 45</v>
      </c>
      <c r="J37" s="3" t="str">
        <f>VLOOKUP(D37,Товар!A:F,2,0)</f>
        <v>Бакалея</v>
      </c>
      <c r="K37" s="3" t="str">
        <f>VLOOKUP(D37,Товар!A:F,3,0)</f>
        <v xml:space="preserve">Чай зеленый </v>
      </c>
      <c r="L37" s="3" t="str">
        <f>VLOOKUP(D37,Товар!A:F,4,0)</f>
        <v>кг</v>
      </c>
      <c r="M37" s="3">
        <f>VLOOKUP(D37,Товар!A:F,5,0)</f>
        <v>0.2</v>
      </c>
      <c r="N37" s="3" t="str">
        <f>VLOOKUP(D37,Товар!A:F,6,0)</f>
        <v>"Чай-кофе-сахар"</v>
      </c>
    </row>
    <row r="38" spans="1:14" hidden="1" x14ac:dyDescent="0.25">
      <c r="A38">
        <v>37</v>
      </c>
      <c r="B38" s="1">
        <v>44348</v>
      </c>
      <c r="C38" t="s">
        <v>3</v>
      </c>
      <c r="D38">
        <v>46</v>
      </c>
      <c r="E38" t="s">
        <v>120</v>
      </c>
      <c r="F38">
        <v>180</v>
      </c>
      <c r="G38">
        <v>330</v>
      </c>
      <c r="H38" s="3" t="str">
        <f>VLOOKUP(C38,Магазин!A:C,2,0)</f>
        <v>Октябрьский</v>
      </c>
      <c r="I38" s="3" t="str">
        <f>VLOOKUP(C38,Магазин!A:C,3,0)</f>
        <v>просп. Мира, 45</v>
      </c>
      <c r="J38" s="3" t="str">
        <f>VLOOKUP(D38,Товар!A:F,2,0)</f>
        <v>Бакалея</v>
      </c>
      <c r="K38" s="3" t="str">
        <f>VLOOKUP(D38,Товар!A:F,3,0)</f>
        <v>Кофе растворимый</v>
      </c>
      <c r="L38" s="3" t="str">
        <f>VLOOKUP(D38,Товар!A:F,4,0)</f>
        <v>кг</v>
      </c>
      <c r="M38" s="3">
        <f>VLOOKUP(D38,Товар!A:F,5,0)</f>
        <v>0.2</v>
      </c>
      <c r="N38" s="3" t="str">
        <f>VLOOKUP(D38,Товар!A:F,6,0)</f>
        <v>"Чай-кофе-сахар"</v>
      </c>
    </row>
    <row r="39" spans="1:14" hidden="1" x14ac:dyDescent="0.25">
      <c r="A39">
        <v>38</v>
      </c>
      <c r="B39" s="1">
        <v>44348</v>
      </c>
      <c r="C39" t="s">
        <v>3</v>
      </c>
      <c r="D39">
        <v>46</v>
      </c>
      <c r="E39" t="s">
        <v>121</v>
      </c>
      <c r="F39">
        <v>106</v>
      </c>
      <c r="G39">
        <v>330</v>
      </c>
      <c r="H39" s="3" t="str">
        <f>VLOOKUP(C39,Магазин!A:C,2,0)</f>
        <v>Октябрьский</v>
      </c>
      <c r="I39" s="3" t="str">
        <f>VLOOKUP(C39,Магазин!A:C,3,0)</f>
        <v>просп. Мира, 45</v>
      </c>
      <c r="J39" s="3" t="str">
        <f>VLOOKUP(D39,Товар!A:F,2,0)</f>
        <v>Бакалея</v>
      </c>
      <c r="K39" s="3" t="str">
        <f>VLOOKUP(D39,Товар!A:F,3,0)</f>
        <v>Кофе растворимый</v>
      </c>
      <c r="L39" s="3" t="str">
        <f>VLOOKUP(D39,Товар!A:F,4,0)</f>
        <v>кг</v>
      </c>
      <c r="M39" s="3">
        <f>VLOOKUP(D39,Товар!A:F,5,0)</f>
        <v>0.2</v>
      </c>
      <c r="N39" s="3" t="str">
        <f>VLOOKUP(D39,Товар!A:F,6,0)</f>
        <v>"Чай-кофе-сахар"</v>
      </c>
    </row>
    <row r="40" spans="1:14" hidden="1" x14ac:dyDescent="0.25">
      <c r="A40">
        <v>39</v>
      </c>
      <c r="B40" s="1">
        <v>44348</v>
      </c>
      <c r="C40" t="s">
        <v>3</v>
      </c>
      <c r="D40">
        <v>47</v>
      </c>
      <c r="E40" t="s">
        <v>120</v>
      </c>
      <c r="F40">
        <v>180</v>
      </c>
      <c r="G40">
        <v>370</v>
      </c>
      <c r="H40" s="3" t="str">
        <f>VLOOKUP(C40,Магазин!A:C,2,0)</f>
        <v>Октябрьский</v>
      </c>
      <c r="I40" s="3" t="str">
        <f>VLOOKUP(C40,Магазин!A:C,3,0)</f>
        <v>просп. Мира, 45</v>
      </c>
      <c r="J40" s="3" t="str">
        <f>VLOOKUP(D40,Товар!A:F,2,0)</f>
        <v>Бакалея</v>
      </c>
      <c r="K40" s="3" t="str">
        <f>VLOOKUP(D40,Товар!A:F,3,0)</f>
        <v xml:space="preserve">Кофе в зернах </v>
      </c>
      <c r="L40" s="3" t="str">
        <f>VLOOKUP(D40,Товар!A:F,4,0)</f>
        <v>кг</v>
      </c>
      <c r="M40" s="3">
        <f>VLOOKUP(D40,Товар!A:F,5,0)</f>
        <v>0.5</v>
      </c>
      <c r="N40" s="3" t="str">
        <f>VLOOKUP(D40,Товар!A:F,6,0)</f>
        <v>"Чай-кофе-сахар"</v>
      </c>
    </row>
    <row r="41" spans="1:14" hidden="1" x14ac:dyDescent="0.25">
      <c r="A41">
        <v>40</v>
      </c>
      <c r="B41" s="1">
        <v>44348</v>
      </c>
      <c r="C41" t="s">
        <v>3</v>
      </c>
      <c r="D41">
        <v>47</v>
      </c>
      <c r="E41" t="s">
        <v>121</v>
      </c>
      <c r="F41">
        <v>32</v>
      </c>
      <c r="G41">
        <v>370</v>
      </c>
      <c r="H41" s="3" t="str">
        <f>VLOOKUP(C41,Магазин!A:C,2,0)</f>
        <v>Октябрьский</v>
      </c>
      <c r="I41" s="3" t="str">
        <f>VLOOKUP(C41,Магазин!A:C,3,0)</f>
        <v>просп. Мира, 45</v>
      </c>
      <c r="J41" s="3" t="str">
        <f>VLOOKUP(D41,Товар!A:F,2,0)</f>
        <v>Бакалея</v>
      </c>
      <c r="K41" s="3" t="str">
        <f>VLOOKUP(D41,Товар!A:F,3,0)</f>
        <v xml:space="preserve">Кофе в зернах </v>
      </c>
      <c r="L41" s="3" t="str">
        <f>VLOOKUP(D41,Товар!A:F,4,0)</f>
        <v>кг</v>
      </c>
      <c r="M41" s="3">
        <f>VLOOKUP(D41,Товар!A:F,5,0)</f>
        <v>0.5</v>
      </c>
      <c r="N41" s="3" t="str">
        <f>VLOOKUP(D41,Товар!A:F,6,0)</f>
        <v>"Чай-кофе-сахар"</v>
      </c>
    </row>
    <row r="42" spans="1:14" hidden="1" x14ac:dyDescent="0.25">
      <c r="A42">
        <v>41</v>
      </c>
      <c r="B42" s="1">
        <v>44348</v>
      </c>
      <c r="C42" t="s">
        <v>3</v>
      </c>
      <c r="D42">
        <v>48</v>
      </c>
      <c r="E42" t="s">
        <v>120</v>
      </c>
      <c r="F42">
        <v>180</v>
      </c>
      <c r="G42">
        <v>180</v>
      </c>
      <c r="H42" s="3" t="str">
        <f>VLOOKUP(C42,Магазин!A:C,2,0)</f>
        <v>Октябрьский</v>
      </c>
      <c r="I42" s="3" t="str">
        <f>VLOOKUP(C42,Магазин!A:C,3,0)</f>
        <v>просп. Мира, 45</v>
      </c>
      <c r="J42" s="3" t="str">
        <f>VLOOKUP(D42,Товар!A:F,2,0)</f>
        <v>Бакалея</v>
      </c>
      <c r="K42" s="3" t="str">
        <f>VLOOKUP(D42,Товар!A:F,3,0)</f>
        <v>Кофе молотый</v>
      </c>
      <c r="L42" s="3" t="str">
        <f>VLOOKUP(D42,Товар!A:F,4,0)</f>
        <v>кг</v>
      </c>
      <c r="M42" s="3">
        <f>VLOOKUP(D42,Товар!A:F,5,0)</f>
        <v>0.2</v>
      </c>
      <c r="N42" s="3" t="str">
        <f>VLOOKUP(D42,Товар!A:F,6,0)</f>
        <v>"Чай-кофе-сахар"</v>
      </c>
    </row>
    <row r="43" spans="1:14" hidden="1" x14ac:dyDescent="0.25">
      <c r="A43">
        <v>42</v>
      </c>
      <c r="B43" s="1">
        <v>44348</v>
      </c>
      <c r="C43" t="s">
        <v>3</v>
      </c>
      <c r="D43">
        <v>48</v>
      </c>
      <c r="E43" t="s">
        <v>121</v>
      </c>
      <c r="F43">
        <v>80</v>
      </c>
      <c r="G43">
        <v>180</v>
      </c>
      <c r="H43" s="3" t="str">
        <f>VLOOKUP(C43,Магазин!A:C,2,0)</f>
        <v>Октябрьский</v>
      </c>
      <c r="I43" s="3" t="str">
        <f>VLOOKUP(C43,Магазин!A:C,3,0)</f>
        <v>просп. Мира, 45</v>
      </c>
      <c r="J43" s="3" t="str">
        <f>VLOOKUP(D43,Товар!A:F,2,0)</f>
        <v>Бакалея</v>
      </c>
      <c r="K43" s="3" t="str">
        <f>VLOOKUP(D43,Товар!A:F,3,0)</f>
        <v>Кофе молотый</v>
      </c>
      <c r="L43" s="3" t="str">
        <f>VLOOKUP(D43,Товар!A:F,4,0)</f>
        <v>кг</v>
      </c>
      <c r="M43" s="3">
        <f>VLOOKUP(D43,Товар!A:F,5,0)</f>
        <v>0.2</v>
      </c>
      <c r="N43" s="3" t="str">
        <f>VLOOKUP(D43,Товар!A:F,6,0)</f>
        <v>"Чай-кофе-сахар"</v>
      </c>
    </row>
    <row r="44" spans="1:14" hidden="1" x14ac:dyDescent="0.25">
      <c r="A44">
        <v>43</v>
      </c>
      <c r="B44" s="1">
        <v>44348</v>
      </c>
      <c r="C44" t="s">
        <v>12</v>
      </c>
      <c r="D44">
        <v>4</v>
      </c>
      <c r="E44" t="s">
        <v>120</v>
      </c>
      <c r="F44">
        <v>170</v>
      </c>
      <c r="G44">
        <v>75</v>
      </c>
      <c r="H44" s="3" t="str">
        <f>VLOOKUP(C44,Магазин!A:C,2,0)</f>
        <v>Октябрьский</v>
      </c>
      <c r="I44" s="3" t="str">
        <f>VLOOKUP(C44,Магазин!A:C,3,0)</f>
        <v>пл. Революции, 1</v>
      </c>
      <c r="J44" s="3" t="str">
        <f>VLOOKUP(D44,Товар!A:F,2,0)</f>
        <v>Молоко</v>
      </c>
      <c r="K44" s="3" t="str">
        <f>VLOOKUP(D44,Товар!A:F,3,0)</f>
        <v>Кефир 3,2%</v>
      </c>
      <c r="L44" s="3" t="str">
        <f>VLOOKUP(D44,Товар!A:F,4,0)</f>
        <v>литр</v>
      </c>
      <c r="M44" s="3">
        <f>VLOOKUP(D44,Товар!A:F,5,0)</f>
        <v>1</v>
      </c>
      <c r="N44" s="3" t="str">
        <f>VLOOKUP(D44,Товар!A:F,6,0)</f>
        <v>Молокозавод №2</v>
      </c>
    </row>
    <row r="45" spans="1:14" hidden="1" x14ac:dyDescent="0.25">
      <c r="A45">
        <v>44</v>
      </c>
      <c r="B45" s="1">
        <v>44348</v>
      </c>
      <c r="C45" t="s">
        <v>12</v>
      </c>
      <c r="D45">
        <v>4</v>
      </c>
      <c r="E45" t="s">
        <v>121</v>
      </c>
      <c r="F45">
        <v>180</v>
      </c>
      <c r="G45">
        <v>75</v>
      </c>
      <c r="H45" s="3" t="str">
        <f>VLOOKUP(C45,Магазин!A:C,2,0)</f>
        <v>Октябрьский</v>
      </c>
      <c r="I45" s="3" t="str">
        <f>VLOOKUP(C45,Магазин!A:C,3,0)</f>
        <v>пл. Революции, 1</v>
      </c>
      <c r="J45" s="3" t="str">
        <f>VLOOKUP(D45,Товар!A:F,2,0)</f>
        <v>Молоко</v>
      </c>
      <c r="K45" s="3" t="str">
        <f>VLOOKUP(D45,Товар!A:F,3,0)</f>
        <v>Кефир 3,2%</v>
      </c>
      <c r="L45" s="3" t="str">
        <f>VLOOKUP(D45,Товар!A:F,4,0)</f>
        <v>литр</v>
      </c>
      <c r="M45" s="3">
        <f>VLOOKUP(D45,Товар!A:F,5,0)</f>
        <v>1</v>
      </c>
      <c r="N45" s="3" t="str">
        <f>VLOOKUP(D45,Товар!A:F,6,0)</f>
        <v>Молокозавод №2</v>
      </c>
    </row>
    <row r="46" spans="1:14" hidden="1" x14ac:dyDescent="0.25">
      <c r="A46">
        <v>45</v>
      </c>
      <c r="B46" s="1">
        <v>44348</v>
      </c>
      <c r="C46" t="s">
        <v>12</v>
      </c>
      <c r="D46">
        <v>5</v>
      </c>
      <c r="E46" t="s">
        <v>120</v>
      </c>
      <c r="F46">
        <v>180</v>
      </c>
      <c r="G46">
        <v>70</v>
      </c>
      <c r="H46" s="3" t="str">
        <f>VLOOKUP(C46,Магазин!A:C,2,0)</f>
        <v>Октябрьский</v>
      </c>
      <c r="I46" s="3" t="str">
        <f>VLOOKUP(C46,Магазин!A:C,3,0)</f>
        <v>пл. Революции, 1</v>
      </c>
      <c r="J46" s="3" t="str">
        <f>VLOOKUP(D46,Товар!A:F,2,0)</f>
        <v>Молоко</v>
      </c>
      <c r="K46" s="3" t="str">
        <f>VLOOKUP(D46,Товар!A:F,3,0)</f>
        <v>Кефир обезжиренный</v>
      </c>
      <c r="L46" s="3" t="str">
        <f>VLOOKUP(D46,Товар!A:F,4,0)</f>
        <v>литр</v>
      </c>
      <c r="M46" s="3">
        <f>VLOOKUP(D46,Товар!A:F,5,0)</f>
        <v>1</v>
      </c>
      <c r="N46" s="3" t="str">
        <f>VLOOKUP(D46,Товар!A:F,6,0)</f>
        <v>Молокозавод №2</v>
      </c>
    </row>
    <row r="47" spans="1:14" hidden="1" x14ac:dyDescent="0.25">
      <c r="A47">
        <v>46</v>
      </c>
      <c r="B47" s="1">
        <v>44348</v>
      </c>
      <c r="C47" t="s">
        <v>12</v>
      </c>
      <c r="D47">
        <v>5</v>
      </c>
      <c r="E47" t="s">
        <v>121</v>
      </c>
      <c r="F47">
        <v>180</v>
      </c>
      <c r="G47">
        <v>70</v>
      </c>
      <c r="H47" s="3" t="str">
        <f>VLOOKUP(C47,Магазин!A:C,2,0)</f>
        <v>Октябрьский</v>
      </c>
      <c r="I47" s="3" t="str">
        <f>VLOOKUP(C47,Магазин!A:C,3,0)</f>
        <v>пл. Революции, 1</v>
      </c>
      <c r="J47" s="3" t="str">
        <f>VLOOKUP(D47,Товар!A:F,2,0)</f>
        <v>Молоко</v>
      </c>
      <c r="K47" s="3" t="str">
        <f>VLOOKUP(D47,Товар!A:F,3,0)</f>
        <v>Кефир обезжиренный</v>
      </c>
      <c r="L47" s="3" t="str">
        <f>VLOOKUP(D47,Товар!A:F,4,0)</f>
        <v>литр</v>
      </c>
      <c r="M47" s="3">
        <f>VLOOKUP(D47,Товар!A:F,5,0)</f>
        <v>1</v>
      </c>
      <c r="N47" s="3" t="str">
        <f>VLOOKUP(D47,Товар!A:F,6,0)</f>
        <v>Молокозавод №2</v>
      </c>
    </row>
    <row r="48" spans="1:14" hidden="1" x14ac:dyDescent="0.25">
      <c r="A48">
        <v>47</v>
      </c>
      <c r="B48" s="1">
        <v>44348</v>
      </c>
      <c r="C48" t="s">
        <v>12</v>
      </c>
      <c r="D48">
        <v>6</v>
      </c>
      <c r="E48" t="s">
        <v>120</v>
      </c>
      <c r="F48">
        <v>180</v>
      </c>
      <c r="G48">
        <v>50</v>
      </c>
      <c r="H48" s="3" t="str">
        <f>VLOOKUP(C48,Магазин!A:C,2,0)</f>
        <v>Октябрьский</v>
      </c>
      <c r="I48" s="3" t="str">
        <f>VLOOKUP(C48,Магазин!A:C,3,0)</f>
        <v>пл. Революции, 1</v>
      </c>
      <c r="J48" s="3" t="str">
        <f>VLOOKUP(D48,Товар!A:F,2,0)</f>
        <v>Молоко</v>
      </c>
      <c r="K48" s="3" t="str">
        <f>VLOOKUP(D48,Товар!A:F,3,0)</f>
        <v>Ряженка термостатная</v>
      </c>
      <c r="L48" s="3" t="str">
        <f>VLOOKUP(D48,Товар!A:F,4,0)</f>
        <v>литр</v>
      </c>
      <c r="M48" s="3">
        <f>VLOOKUP(D48,Товар!A:F,5,0)</f>
        <v>0.5</v>
      </c>
      <c r="N48" s="3" t="str">
        <f>VLOOKUP(D48,Товар!A:F,6,0)</f>
        <v>Молокозавод №2</v>
      </c>
    </row>
    <row r="49" spans="1:14" hidden="1" x14ac:dyDescent="0.25">
      <c r="A49">
        <v>48</v>
      </c>
      <c r="B49" s="1">
        <v>44348</v>
      </c>
      <c r="C49" t="s">
        <v>12</v>
      </c>
      <c r="D49">
        <v>6</v>
      </c>
      <c r="E49" t="s">
        <v>121</v>
      </c>
      <c r="F49">
        <v>165</v>
      </c>
      <c r="G49">
        <v>50</v>
      </c>
      <c r="H49" s="3" t="str">
        <f>VLOOKUP(C49,Магазин!A:C,2,0)</f>
        <v>Октябрьский</v>
      </c>
      <c r="I49" s="3" t="str">
        <f>VLOOKUP(C49,Магазин!A:C,3,0)</f>
        <v>пл. Революции, 1</v>
      </c>
      <c r="J49" s="3" t="str">
        <f>VLOOKUP(D49,Товар!A:F,2,0)</f>
        <v>Молоко</v>
      </c>
      <c r="K49" s="3" t="str">
        <f>VLOOKUP(D49,Товар!A:F,3,0)</f>
        <v>Ряженка термостатная</v>
      </c>
      <c r="L49" s="3" t="str">
        <f>VLOOKUP(D49,Товар!A:F,4,0)</f>
        <v>литр</v>
      </c>
      <c r="M49" s="3">
        <f>VLOOKUP(D49,Товар!A:F,5,0)</f>
        <v>0.5</v>
      </c>
      <c r="N49" s="3" t="str">
        <f>VLOOKUP(D49,Товар!A:F,6,0)</f>
        <v>Молокозавод №2</v>
      </c>
    </row>
    <row r="50" spans="1:14" hidden="1" x14ac:dyDescent="0.25">
      <c r="A50">
        <v>49</v>
      </c>
      <c r="B50" s="1">
        <v>44348</v>
      </c>
      <c r="C50" t="s">
        <v>12</v>
      </c>
      <c r="D50">
        <v>9</v>
      </c>
      <c r="E50" t="s">
        <v>120</v>
      </c>
      <c r="F50">
        <v>170</v>
      </c>
      <c r="G50">
        <v>55</v>
      </c>
      <c r="H50" s="3" t="str">
        <f>VLOOKUP(C50,Магазин!A:C,2,0)</f>
        <v>Октябрьский</v>
      </c>
      <c r="I50" s="3" t="str">
        <f>VLOOKUP(C50,Магазин!A:C,3,0)</f>
        <v>пл. Революции, 1</v>
      </c>
      <c r="J50" s="3" t="str">
        <f>VLOOKUP(D50,Товар!A:F,2,0)</f>
        <v>Молоко</v>
      </c>
      <c r="K50" s="3" t="str">
        <f>VLOOKUP(D50,Товар!A:F,3,0)</f>
        <v>Сметана 15%</v>
      </c>
      <c r="L50" s="3" t="str">
        <f>VLOOKUP(D50,Товар!A:F,4,0)</f>
        <v>литр</v>
      </c>
      <c r="M50" s="3">
        <f>VLOOKUP(D50,Товар!A:F,5,0)</f>
        <v>0.3</v>
      </c>
      <c r="N50" s="3" t="str">
        <f>VLOOKUP(D50,Товар!A:F,6,0)</f>
        <v>Молокозавод №2</v>
      </c>
    </row>
    <row r="51" spans="1:14" hidden="1" x14ac:dyDescent="0.25">
      <c r="A51">
        <v>50</v>
      </c>
      <c r="B51" s="1">
        <v>44348</v>
      </c>
      <c r="C51" t="s">
        <v>12</v>
      </c>
      <c r="D51">
        <v>9</v>
      </c>
      <c r="E51" t="s">
        <v>121</v>
      </c>
      <c r="F51">
        <v>150</v>
      </c>
      <c r="G51">
        <v>55</v>
      </c>
      <c r="H51" s="3" t="str">
        <f>VLOOKUP(C51,Магазин!A:C,2,0)</f>
        <v>Октябрьский</v>
      </c>
      <c r="I51" s="3" t="str">
        <f>VLOOKUP(C51,Магазин!A:C,3,0)</f>
        <v>пл. Революции, 1</v>
      </c>
      <c r="J51" s="3" t="str">
        <f>VLOOKUP(D51,Товар!A:F,2,0)</f>
        <v>Молоко</v>
      </c>
      <c r="K51" s="3" t="str">
        <f>VLOOKUP(D51,Товар!A:F,3,0)</f>
        <v>Сметана 15%</v>
      </c>
      <c r="L51" s="3" t="str">
        <f>VLOOKUP(D51,Товар!A:F,4,0)</f>
        <v>литр</v>
      </c>
      <c r="M51" s="3">
        <f>VLOOKUP(D51,Товар!A:F,5,0)</f>
        <v>0.3</v>
      </c>
      <c r="N51" s="3" t="str">
        <f>VLOOKUP(D51,Товар!A:F,6,0)</f>
        <v>Молокозавод №2</v>
      </c>
    </row>
    <row r="52" spans="1:14" hidden="1" x14ac:dyDescent="0.25">
      <c r="A52">
        <v>51</v>
      </c>
      <c r="B52" s="1">
        <v>44348</v>
      </c>
      <c r="C52" t="s">
        <v>12</v>
      </c>
      <c r="D52">
        <v>10</v>
      </c>
      <c r="E52" t="s">
        <v>120</v>
      </c>
      <c r="F52">
        <v>180</v>
      </c>
      <c r="G52">
        <v>70</v>
      </c>
      <c r="H52" s="3" t="str">
        <f>VLOOKUP(C52,Магазин!A:C,2,0)</f>
        <v>Октябрьский</v>
      </c>
      <c r="I52" s="3" t="str">
        <f>VLOOKUP(C52,Магазин!A:C,3,0)</f>
        <v>пл. Революции, 1</v>
      </c>
      <c r="J52" s="3" t="str">
        <f>VLOOKUP(D52,Товар!A:F,2,0)</f>
        <v>Молоко</v>
      </c>
      <c r="K52" s="3" t="str">
        <f>VLOOKUP(D52,Товар!A:F,3,0)</f>
        <v>Сметана 25%</v>
      </c>
      <c r="L52" s="3" t="str">
        <f>VLOOKUP(D52,Товар!A:F,4,0)</f>
        <v>литр</v>
      </c>
      <c r="M52" s="3">
        <f>VLOOKUP(D52,Товар!A:F,5,0)</f>
        <v>0.3</v>
      </c>
      <c r="N52" s="3" t="str">
        <f>VLOOKUP(D52,Товар!A:F,6,0)</f>
        <v>Молокозавод №2</v>
      </c>
    </row>
    <row r="53" spans="1:14" hidden="1" x14ac:dyDescent="0.25">
      <c r="A53">
        <v>52</v>
      </c>
      <c r="B53" s="1">
        <v>44348</v>
      </c>
      <c r="C53" t="s">
        <v>12</v>
      </c>
      <c r="D53">
        <v>10</v>
      </c>
      <c r="E53" t="s">
        <v>121</v>
      </c>
      <c r="F53">
        <v>150</v>
      </c>
      <c r="G53">
        <v>70</v>
      </c>
      <c r="H53" s="3" t="str">
        <f>VLOOKUP(C53,Магазин!A:C,2,0)</f>
        <v>Октябрьский</v>
      </c>
      <c r="I53" s="3" t="str">
        <f>VLOOKUP(C53,Магазин!A:C,3,0)</f>
        <v>пл. Революции, 1</v>
      </c>
      <c r="J53" s="3" t="str">
        <f>VLOOKUP(D53,Товар!A:F,2,0)</f>
        <v>Молоко</v>
      </c>
      <c r="K53" s="3" t="str">
        <f>VLOOKUP(D53,Товар!A:F,3,0)</f>
        <v>Сметана 25%</v>
      </c>
      <c r="L53" s="3" t="str">
        <f>VLOOKUP(D53,Товар!A:F,4,0)</f>
        <v>литр</v>
      </c>
      <c r="M53" s="3">
        <f>VLOOKUP(D53,Товар!A:F,5,0)</f>
        <v>0.3</v>
      </c>
      <c r="N53" s="3" t="str">
        <f>VLOOKUP(D53,Товар!A:F,6,0)</f>
        <v>Молокозавод №2</v>
      </c>
    </row>
    <row r="54" spans="1:14" hidden="1" x14ac:dyDescent="0.25">
      <c r="A54">
        <v>53</v>
      </c>
      <c r="B54" s="1">
        <v>44348</v>
      </c>
      <c r="C54" t="s">
        <v>12</v>
      </c>
      <c r="D54">
        <v>13</v>
      </c>
      <c r="E54" t="s">
        <v>120</v>
      </c>
      <c r="F54">
        <v>180</v>
      </c>
      <c r="G54">
        <v>60</v>
      </c>
      <c r="H54" s="3" t="str">
        <f>VLOOKUP(C54,Магазин!A:C,2,0)</f>
        <v>Октябрьский</v>
      </c>
      <c r="I54" s="3" t="str">
        <f>VLOOKUP(C54,Магазин!A:C,3,0)</f>
        <v>пл. Революции, 1</v>
      </c>
      <c r="J54" s="3" t="str">
        <f>VLOOKUP(D54,Товар!A:F,2,0)</f>
        <v>Молоко</v>
      </c>
      <c r="K54" s="3" t="str">
        <f>VLOOKUP(D54,Товар!A:F,3,0)</f>
        <v>Творог 9% жирности</v>
      </c>
      <c r="L54" s="3" t="str">
        <f>VLOOKUP(D54,Товар!A:F,4,0)</f>
        <v>кг</v>
      </c>
      <c r="M54" s="3">
        <f>VLOOKUP(D54,Товар!A:F,5,0)</f>
        <v>0.2</v>
      </c>
      <c r="N54" s="3" t="str">
        <f>VLOOKUP(D54,Товар!A:F,6,0)</f>
        <v>Молокозавод №2</v>
      </c>
    </row>
    <row r="55" spans="1:14" hidden="1" x14ac:dyDescent="0.25">
      <c r="A55">
        <v>54</v>
      </c>
      <c r="B55" s="1">
        <v>44348</v>
      </c>
      <c r="C55" t="s">
        <v>12</v>
      </c>
      <c r="D55">
        <v>13</v>
      </c>
      <c r="E55" t="s">
        <v>121</v>
      </c>
      <c r="F55">
        <v>120</v>
      </c>
      <c r="G55">
        <v>60</v>
      </c>
      <c r="H55" s="3" t="str">
        <f>VLOOKUP(C55,Магазин!A:C,2,0)</f>
        <v>Октябрьский</v>
      </c>
      <c r="I55" s="3" t="str">
        <f>VLOOKUP(C55,Магазин!A:C,3,0)</f>
        <v>пл. Революции, 1</v>
      </c>
      <c r="J55" s="3" t="str">
        <f>VLOOKUP(D55,Товар!A:F,2,0)</f>
        <v>Молоко</v>
      </c>
      <c r="K55" s="3" t="str">
        <f>VLOOKUP(D55,Товар!A:F,3,0)</f>
        <v>Творог 9% жирности</v>
      </c>
      <c r="L55" s="3" t="str">
        <f>VLOOKUP(D55,Товар!A:F,4,0)</f>
        <v>кг</v>
      </c>
      <c r="M55" s="3">
        <f>VLOOKUP(D55,Товар!A:F,5,0)</f>
        <v>0.2</v>
      </c>
      <c r="N55" s="3" t="str">
        <f>VLOOKUP(D55,Товар!A:F,6,0)</f>
        <v>Молокозавод №2</v>
      </c>
    </row>
    <row r="56" spans="1:14" hidden="1" x14ac:dyDescent="0.25">
      <c r="A56">
        <v>55</v>
      </c>
      <c r="B56" s="1">
        <v>44348</v>
      </c>
      <c r="C56" t="s">
        <v>12</v>
      </c>
      <c r="D56">
        <v>18</v>
      </c>
      <c r="E56" t="s">
        <v>120</v>
      </c>
      <c r="F56">
        <v>180</v>
      </c>
      <c r="G56">
        <v>49</v>
      </c>
      <c r="H56" s="3" t="str">
        <f>VLOOKUP(C56,Магазин!A:C,2,0)</f>
        <v>Октябрьский</v>
      </c>
      <c r="I56" s="3" t="str">
        <f>VLOOKUP(C56,Магазин!A:C,3,0)</f>
        <v>пл. Революции, 1</v>
      </c>
      <c r="J56" s="3" t="str">
        <f>VLOOKUP(D56,Товар!A:F,2,0)</f>
        <v>Бакалея</v>
      </c>
      <c r="K56" s="3" t="str">
        <f>VLOOKUP(D56,Товар!A:F,3,0)</f>
        <v>Крупа манная</v>
      </c>
      <c r="L56" s="3" t="str">
        <f>VLOOKUP(D56,Товар!A:F,4,0)</f>
        <v>кг</v>
      </c>
      <c r="M56" s="3">
        <f>VLOOKUP(D56,Товар!A:F,5,0)</f>
        <v>1</v>
      </c>
      <c r="N56" s="3" t="str">
        <f>VLOOKUP(D56,Товар!A:F,6,0)</f>
        <v>Мелькомбинат</v>
      </c>
    </row>
    <row r="57" spans="1:14" hidden="1" x14ac:dyDescent="0.25">
      <c r="A57">
        <v>56</v>
      </c>
      <c r="B57" s="1">
        <v>44348</v>
      </c>
      <c r="C57" t="s">
        <v>12</v>
      </c>
      <c r="D57">
        <v>18</v>
      </c>
      <c r="E57" t="s">
        <v>121</v>
      </c>
      <c r="F57">
        <v>80</v>
      </c>
      <c r="G57">
        <v>49</v>
      </c>
      <c r="H57" s="3" t="str">
        <f>VLOOKUP(C57,Магазин!A:C,2,0)</f>
        <v>Октябрьский</v>
      </c>
      <c r="I57" s="3" t="str">
        <f>VLOOKUP(C57,Магазин!A:C,3,0)</f>
        <v>пл. Революции, 1</v>
      </c>
      <c r="J57" s="3" t="str">
        <f>VLOOKUP(D57,Товар!A:F,2,0)</f>
        <v>Бакалея</v>
      </c>
      <c r="K57" s="3" t="str">
        <f>VLOOKUP(D57,Товар!A:F,3,0)</f>
        <v>Крупа манная</v>
      </c>
      <c r="L57" s="3" t="str">
        <f>VLOOKUP(D57,Товар!A:F,4,0)</f>
        <v>кг</v>
      </c>
      <c r="M57" s="3">
        <f>VLOOKUP(D57,Товар!A:F,5,0)</f>
        <v>1</v>
      </c>
      <c r="N57" s="3" t="str">
        <f>VLOOKUP(D57,Товар!A:F,6,0)</f>
        <v>Мелькомбинат</v>
      </c>
    </row>
    <row r="58" spans="1:14" hidden="1" x14ac:dyDescent="0.25">
      <c r="A58">
        <v>57</v>
      </c>
      <c r="B58" s="1">
        <v>44348</v>
      </c>
      <c r="C58" t="s">
        <v>12</v>
      </c>
      <c r="D58">
        <v>24</v>
      </c>
      <c r="E58" t="s">
        <v>120</v>
      </c>
      <c r="F58">
        <v>180</v>
      </c>
      <c r="G58">
        <v>50</v>
      </c>
      <c r="H58" s="3" t="str">
        <f>VLOOKUP(C58,Магазин!A:C,2,0)</f>
        <v>Октябрьский</v>
      </c>
      <c r="I58" s="3" t="str">
        <f>VLOOKUP(C58,Магазин!A:C,3,0)</f>
        <v>пл. Революции, 1</v>
      </c>
      <c r="J58" s="3" t="str">
        <f>VLOOKUP(D58,Товар!A:F,2,0)</f>
        <v>Бакалея</v>
      </c>
      <c r="K58" s="3" t="str">
        <f>VLOOKUP(D58,Товар!A:F,3,0)</f>
        <v xml:space="preserve">Макароны спагетти </v>
      </c>
      <c r="L58" s="3" t="str">
        <f>VLOOKUP(D58,Товар!A:F,4,0)</f>
        <v>кг</v>
      </c>
      <c r="M58" s="3">
        <f>VLOOKUP(D58,Товар!A:F,5,0)</f>
        <v>0.5</v>
      </c>
      <c r="N58" s="3" t="str">
        <f>VLOOKUP(D58,Товар!A:F,6,0)</f>
        <v>Макаронная фабрика</v>
      </c>
    </row>
    <row r="59" spans="1:14" hidden="1" x14ac:dyDescent="0.25">
      <c r="A59">
        <v>58</v>
      </c>
      <c r="B59" s="1">
        <v>44348</v>
      </c>
      <c r="C59" t="s">
        <v>12</v>
      </c>
      <c r="D59">
        <v>24</v>
      </c>
      <c r="E59" t="s">
        <v>121</v>
      </c>
      <c r="F59">
        <v>159</v>
      </c>
      <c r="G59">
        <v>50</v>
      </c>
      <c r="H59" s="3" t="str">
        <f>VLOOKUP(C59,Магазин!A:C,2,0)</f>
        <v>Октябрьский</v>
      </c>
      <c r="I59" s="3" t="str">
        <f>VLOOKUP(C59,Магазин!A:C,3,0)</f>
        <v>пл. Революции, 1</v>
      </c>
      <c r="J59" s="3" t="str">
        <f>VLOOKUP(D59,Товар!A:F,2,0)</f>
        <v>Бакалея</v>
      </c>
      <c r="K59" s="3" t="str">
        <f>VLOOKUP(D59,Товар!A:F,3,0)</f>
        <v xml:space="preserve">Макароны спагетти </v>
      </c>
      <c r="L59" s="3" t="str">
        <f>VLOOKUP(D59,Товар!A:F,4,0)</f>
        <v>кг</v>
      </c>
      <c r="M59" s="3">
        <f>VLOOKUP(D59,Товар!A:F,5,0)</f>
        <v>0.5</v>
      </c>
      <c r="N59" s="3" t="str">
        <f>VLOOKUP(D59,Товар!A:F,6,0)</f>
        <v>Макаронная фабрика</v>
      </c>
    </row>
    <row r="60" spans="1:14" hidden="1" x14ac:dyDescent="0.25">
      <c r="A60">
        <v>59</v>
      </c>
      <c r="B60" s="1">
        <v>44348</v>
      </c>
      <c r="C60" t="s">
        <v>12</v>
      </c>
      <c r="D60">
        <v>25</v>
      </c>
      <c r="E60" t="s">
        <v>120</v>
      </c>
      <c r="F60">
        <v>170</v>
      </c>
      <c r="G60">
        <v>52</v>
      </c>
      <c r="H60" s="3" t="str">
        <f>VLOOKUP(C60,Магазин!A:C,2,0)</f>
        <v>Октябрьский</v>
      </c>
      <c r="I60" s="3" t="str">
        <f>VLOOKUP(C60,Магазин!A:C,3,0)</f>
        <v>пл. Революции, 1</v>
      </c>
      <c r="J60" s="3" t="str">
        <f>VLOOKUP(D60,Товар!A:F,2,0)</f>
        <v>Бакалея</v>
      </c>
      <c r="K60" s="3" t="str">
        <f>VLOOKUP(D60,Товар!A:F,3,0)</f>
        <v>Макароны вермишель</v>
      </c>
      <c r="L60" s="3" t="str">
        <f>VLOOKUP(D60,Товар!A:F,4,0)</f>
        <v>кг</v>
      </c>
      <c r="M60" s="3">
        <f>VLOOKUP(D60,Товар!A:F,5,0)</f>
        <v>0.5</v>
      </c>
      <c r="N60" s="3" t="str">
        <f>VLOOKUP(D60,Товар!A:F,6,0)</f>
        <v>Макаронная фабрика</v>
      </c>
    </row>
    <row r="61" spans="1:14" hidden="1" x14ac:dyDescent="0.25">
      <c r="A61">
        <v>60</v>
      </c>
      <c r="B61" s="1">
        <v>44348</v>
      </c>
      <c r="C61" t="s">
        <v>12</v>
      </c>
      <c r="D61">
        <v>25</v>
      </c>
      <c r="E61" t="s">
        <v>121</v>
      </c>
      <c r="F61">
        <v>159</v>
      </c>
      <c r="G61">
        <v>52</v>
      </c>
      <c r="H61" s="3" t="str">
        <f>VLOOKUP(C61,Магазин!A:C,2,0)</f>
        <v>Октябрьский</v>
      </c>
      <c r="I61" s="3" t="str">
        <f>VLOOKUP(C61,Магазин!A:C,3,0)</f>
        <v>пл. Революции, 1</v>
      </c>
      <c r="J61" s="3" t="str">
        <f>VLOOKUP(D61,Товар!A:F,2,0)</f>
        <v>Бакалея</v>
      </c>
      <c r="K61" s="3" t="str">
        <f>VLOOKUP(D61,Товар!A:F,3,0)</f>
        <v>Макароны вермишель</v>
      </c>
      <c r="L61" s="3" t="str">
        <f>VLOOKUP(D61,Товар!A:F,4,0)</f>
        <v>кг</v>
      </c>
      <c r="M61" s="3">
        <f>VLOOKUP(D61,Товар!A:F,5,0)</f>
        <v>0.5</v>
      </c>
      <c r="N61" s="3" t="str">
        <f>VLOOKUP(D61,Товар!A:F,6,0)</f>
        <v>Макаронная фабрика</v>
      </c>
    </row>
    <row r="62" spans="1:14" hidden="1" x14ac:dyDescent="0.25">
      <c r="A62">
        <v>61</v>
      </c>
      <c r="B62" s="1">
        <v>44348</v>
      </c>
      <c r="C62" t="s">
        <v>12</v>
      </c>
      <c r="D62">
        <v>26</v>
      </c>
      <c r="E62" t="s">
        <v>120</v>
      </c>
      <c r="F62">
        <v>180</v>
      </c>
      <c r="G62">
        <v>47</v>
      </c>
      <c r="H62" s="3" t="str">
        <f>VLOOKUP(C62,Магазин!A:C,2,0)</f>
        <v>Октябрьский</v>
      </c>
      <c r="I62" s="3" t="str">
        <f>VLOOKUP(C62,Магазин!A:C,3,0)</f>
        <v>пл. Революции, 1</v>
      </c>
      <c r="J62" s="3" t="str">
        <f>VLOOKUP(D62,Товар!A:F,2,0)</f>
        <v>Бакалея</v>
      </c>
      <c r="K62" s="3" t="str">
        <f>VLOOKUP(D62,Товар!A:F,3,0)</f>
        <v>Макароны рожки</v>
      </c>
      <c r="L62" s="3" t="str">
        <f>VLOOKUP(D62,Товар!A:F,4,0)</f>
        <v>кг</v>
      </c>
      <c r="M62" s="3">
        <f>VLOOKUP(D62,Товар!A:F,5,0)</f>
        <v>0.5</v>
      </c>
      <c r="N62" s="3" t="str">
        <f>VLOOKUP(D62,Товар!A:F,6,0)</f>
        <v>Макаронная фабрика</v>
      </c>
    </row>
    <row r="63" spans="1:14" hidden="1" x14ac:dyDescent="0.25">
      <c r="A63">
        <v>62</v>
      </c>
      <c r="B63" s="1">
        <v>44348</v>
      </c>
      <c r="C63" t="s">
        <v>12</v>
      </c>
      <c r="D63">
        <v>26</v>
      </c>
      <c r="E63" t="s">
        <v>121</v>
      </c>
      <c r="F63">
        <v>159</v>
      </c>
      <c r="G63">
        <v>47</v>
      </c>
      <c r="H63" s="3" t="str">
        <f>VLOOKUP(C63,Магазин!A:C,2,0)</f>
        <v>Октябрьский</v>
      </c>
      <c r="I63" s="3" t="str">
        <f>VLOOKUP(C63,Магазин!A:C,3,0)</f>
        <v>пл. Революции, 1</v>
      </c>
      <c r="J63" s="3" t="str">
        <f>VLOOKUP(D63,Товар!A:F,2,0)</f>
        <v>Бакалея</v>
      </c>
      <c r="K63" s="3" t="str">
        <f>VLOOKUP(D63,Товар!A:F,3,0)</f>
        <v>Макароны рожки</v>
      </c>
      <c r="L63" s="3" t="str">
        <f>VLOOKUP(D63,Товар!A:F,4,0)</f>
        <v>кг</v>
      </c>
      <c r="M63" s="3">
        <f>VLOOKUP(D63,Товар!A:F,5,0)</f>
        <v>0.5</v>
      </c>
      <c r="N63" s="3" t="str">
        <f>VLOOKUP(D63,Товар!A:F,6,0)</f>
        <v>Макаронная фабрика</v>
      </c>
    </row>
    <row r="64" spans="1:14" hidden="1" x14ac:dyDescent="0.25">
      <c r="A64">
        <v>63</v>
      </c>
      <c r="B64" s="1">
        <v>44348</v>
      </c>
      <c r="C64" t="s">
        <v>12</v>
      </c>
      <c r="D64">
        <v>27</v>
      </c>
      <c r="E64" t="s">
        <v>120</v>
      </c>
      <c r="F64">
        <v>180</v>
      </c>
      <c r="G64">
        <v>45</v>
      </c>
      <c r="H64" s="3" t="str">
        <f>VLOOKUP(C64,Магазин!A:C,2,0)</f>
        <v>Октябрьский</v>
      </c>
      <c r="I64" s="3" t="str">
        <f>VLOOKUP(C64,Магазин!A:C,3,0)</f>
        <v>пл. Революции, 1</v>
      </c>
      <c r="J64" s="3" t="str">
        <f>VLOOKUP(D64,Товар!A:F,2,0)</f>
        <v>Бакалея</v>
      </c>
      <c r="K64" s="3" t="str">
        <f>VLOOKUP(D64,Товар!A:F,3,0)</f>
        <v>Макароны перья</v>
      </c>
      <c r="L64" s="3" t="str">
        <f>VLOOKUP(D64,Товар!A:F,4,0)</f>
        <v>кг</v>
      </c>
      <c r="M64" s="3">
        <f>VLOOKUP(D64,Товар!A:F,5,0)</f>
        <v>0.5</v>
      </c>
      <c r="N64" s="3" t="str">
        <f>VLOOKUP(D64,Товар!A:F,6,0)</f>
        <v>Макаронная фабрика</v>
      </c>
    </row>
    <row r="65" spans="1:14" hidden="1" x14ac:dyDescent="0.25">
      <c r="A65">
        <v>64</v>
      </c>
      <c r="B65" s="1">
        <v>44348</v>
      </c>
      <c r="C65" t="s">
        <v>12</v>
      </c>
      <c r="D65">
        <v>27</v>
      </c>
      <c r="E65" t="s">
        <v>121</v>
      </c>
      <c r="F65">
        <v>159</v>
      </c>
      <c r="G65">
        <v>45</v>
      </c>
      <c r="H65" s="3" t="str">
        <f>VLOOKUP(C65,Магазин!A:C,2,0)</f>
        <v>Октябрьский</v>
      </c>
      <c r="I65" s="3" t="str">
        <f>VLOOKUP(C65,Магазин!A:C,3,0)</f>
        <v>пл. Революции, 1</v>
      </c>
      <c r="J65" s="3" t="str">
        <f>VLOOKUP(D65,Товар!A:F,2,0)</f>
        <v>Бакалея</v>
      </c>
      <c r="K65" s="3" t="str">
        <f>VLOOKUP(D65,Товар!A:F,3,0)</f>
        <v>Макароны перья</v>
      </c>
      <c r="L65" s="3" t="str">
        <f>VLOOKUP(D65,Товар!A:F,4,0)</f>
        <v>кг</v>
      </c>
      <c r="M65" s="3">
        <f>VLOOKUP(D65,Товар!A:F,5,0)</f>
        <v>0.5</v>
      </c>
      <c r="N65" s="3" t="str">
        <f>VLOOKUP(D65,Товар!A:F,6,0)</f>
        <v>Макаронная фабрика</v>
      </c>
    </row>
    <row r="66" spans="1:14" hidden="1" x14ac:dyDescent="0.25">
      <c r="A66">
        <v>65</v>
      </c>
      <c r="B66" s="1">
        <v>44348</v>
      </c>
      <c r="C66" t="s">
        <v>12</v>
      </c>
      <c r="D66">
        <v>28</v>
      </c>
      <c r="E66" t="s">
        <v>120</v>
      </c>
      <c r="F66">
        <v>170</v>
      </c>
      <c r="G66">
        <v>38</v>
      </c>
      <c r="H66" s="3" t="str">
        <f>VLOOKUP(C66,Магазин!A:C,2,0)</f>
        <v>Октябрьский</v>
      </c>
      <c r="I66" s="3" t="str">
        <f>VLOOKUP(C66,Магазин!A:C,3,0)</f>
        <v>пл. Революции, 1</v>
      </c>
      <c r="J66" s="3" t="str">
        <f>VLOOKUP(D66,Товар!A:F,2,0)</f>
        <v>Бакалея</v>
      </c>
      <c r="K66" s="3" t="str">
        <f>VLOOKUP(D66,Товар!A:F,3,0)</f>
        <v>Сахар песок белый</v>
      </c>
      <c r="L66" s="3" t="str">
        <f>VLOOKUP(D66,Товар!A:F,4,0)</f>
        <v>кг</v>
      </c>
      <c r="M66" s="3">
        <f>VLOOKUP(D66,Товар!A:F,5,0)</f>
        <v>1</v>
      </c>
      <c r="N66" s="3" t="str">
        <f>VLOOKUP(D66,Товар!A:F,6,0)</f>
        <v>"Чай-кофе-сахар"</v>
      </c>
    </row>
    <row r="67" spans="1:14" hidden="1" x14ac:dyDescent="0.25">
      <c r="A67">
        <v>66</v>
      </c>
      <c r="B67" s="1">
        <v>44348</v>
      </c>
      <c r="C67" t="s">
        <v>12</v>
      </c>
      <c r="D67">
        <v>28</v>
      </c>
      <c r="E67" t="s">
        <v>121</v>
      </c>
      <c r="F67">
        <v>133</v>
      </c>
      <c r="G67">
        <v>38</v>
      </c>
      <c r="H67" s="3" t="str">
        <f>VLOOKUP(C67,Магазин!A:C,2,0)</f>
        <v>Октябрьский</v>
      </c>
      <c r="I67" s="3" t="str">
        <f>VLOOKUP(C67,Магазин!A:C,3,0)</f>
        <v>пл. Революции, 1</v>
      </c>
      <c r="J67" s="3" t="str">
        <f>VLOOKUP(D67,Товар!A:F,2,0)</f>
        <v>Бакалея</v>
      </c>
      <c r="K67" s="3" t="str">
        <f>VLOOKUP(D67,Товар!A:F,3,0)</f>
        <v>Сахар песок белый</v>
      </c>
      <c r="L67" s="3" t="str">
        <f>VLOOKUP(D67,Товар!A:F,4,0)</f>
        <v>кг</v>
      </c>
      <c r="M67" s="3">
        <f>VLOOKUP(D67,Товар!A:F,5,0)</f>
        <v>1</v>
      </c>
      <c r="N67" s="3" t="str">
        <f>VLOOKUP(D67,Товар!A:F,6,0)</f>
        <v>"Чай-кофе-сахар"</v>
      </c>
    </row>
    <row r="68" spans="1:14" hidden="1" x14ac:dyDescent="0.25">
      <c r="A68">
        <v>67</v>
      </c>
      <c r="B68" s="1">
        <v>44348</v>
      </c>
      <c r="C68" t="s">
        <v>12</v>
      </c>
      <c r="D68">
        <v>29</v>
      </c>
      <c r="E68" t="s">
        <v>120</v>
      </c>
      <c r="F68">
        <v>180</v>
      </c>
      <c r="G68">
        <v>85</v>
      </c>
      <c r="H68" s="3" t="str">
        <f>VLOOKUP(C68,Магазин!A:C,2,0)</f>
        <v>Октябрьский</v>
      </c>
      <c r="I68" s="3" t="str">
        <f>VLOOKUP(C68,Магазин!A:C,3,0)</f>
        <v>пл. Революции, 1</v>
      </c>
      <c r="J68" s="3" t="str">
        <f>VLOOKUP(D68,Товар!A:F,2,0)</f>
        <v>Бакалея</v>
      </c>
      <c r="K68" s="3" t="str">
        <f>VLOOKUP(D68,Товар!A:F,3,0)</f>
        <v>Сахар демерара коричневый</v>
      </c>
      <c r="L68" s="3" t="str">
        <f>VLOOKUP(D68,Товар!A:F,4,0)</f>
        <v>кг</v>
      </c>
      <c r="M68" s="3">
        <f>VLOOKUP(D68,Товар!A:F,5,0)</f>
        <v>1</v>
      </c>
      <c r="N68" s="3" t="str">
        <f>VLOOKUP(D68,Товар!A:F,6,0)</f>
        <v>"Чай-кофе-сахар"</v>
      </c>
    </row>
    <row r="69" spans="1:14" hidden="1" x14ac:dyDescent="0.25">
      <c r="A69">
        <v>68</v>
      </c>
      <c r="B69" s="1">
        <v>44348</v>
      </c>
      <c r="C69" t="s">
        <v>12</v>
      </c>
      <c r="D69">
        <v>29</v>
      </c>
      <c r="E69" t="s">
        <v>121</v>
      </c>
      <c r="F69">
        <v>27</v>
      </c>
      <c r="G69">
        <v>85</v>
      </c>
      <c r="H69" s="3" t="str">
        <f>VLOOKUP(C69,Магазин!A:C,2,0)</f>
        <v>Октябрьский</v>
      </c>
      <c r="I69" s="3" t="str">
        <f>VLOOKUP(C69,Магазин!A:C,3,0)</f>
        <v>пл. Революции, 1</v>
      </c>
      <c r="J69" s="3" t="str">
        <f>VLOOKUP(D69,Товар!A:F,2,0)</f>
        <v>Бакалея</v>
      </c>
      <c r="K69" s="3" t="str">
        <f>VLOOKUP(D69,Товар!A:F,3,0)</f>
        <v>Сахар демерара коричневый</v>
      </c>
      <c r="L69" s="3" t="str">
        <f>VLOOKUP(D69,Товар!A:F,4,0)</f>
        <v>кг</v>
      </c>
      <c r="M69" s="3">
        <f>VLOOKUP(D69,Товар!A:F,5,0)</f>
        <v>1</v>
      </c>
      <c r="N69" s="3" t="str">
        <f>VLOOKUP(D69,Товар!A:F,6,0)</f>
        <v>"Чай-кофе-сахар"</v>
      </c>
    </row>
    <row r="70" spans="1:14" hidden="1" x14ac:dyDescent="0.25">
      <c r="A70">
        <v>69</v>
      </c>
      <c r="B70" s="1">
        <v>44348</v>
      </c>
      <c r="C70" t="s">
        <v>12</v>
      </c>
      <c r="D70">
        <v>30</v>
      </c>
      <c r="E70" t="s">
        <v>120</v>
      </c>
      <c r="F70">
        <v>180</v>
      </c>
      <c r="G70">
        <v>44</v>
      </c>
      <c r="H70" s="3" t="str">
        <f>VLOOKUP(C70,Магазин!A:C,2,0)</f>
        <v>Октябрьский</v>
      </c>
      <c r="I70" s="3" t="str">
        <f>VLOOKUP(C70,Магазин!A:C,3,0)</f>
        <v>пл. Революции, 1</v>
      </c>
      <c r="J70" s="3" t="str">
        <f>VLOOKUP(D70,Товар!A:F,2,0)</f>
        <v>Бакалея</v>
      </c>
      <c r="K70" s="3" t="str">
        <f>VLOOKUP(D70,Товар!A:F,3,0)</f>
        <v>Сахар рафинад быстрорастворимый</v>
      </c>
      <c r="L70" s="3" t="str">
        <f>VLOOKUP(D70,Товар!A:F,4,0)</f>
        <v>кг</v>
      </c>
      <c r="M70" s="3">
        <f>VLOOKUP(D70,Товар!A:F,5,0)</f>
        <v>0.5</v>
      </c>
      <c r="N70" s="3" t="str">
        <f>VLOOKUP(D70,Товар!A:F,6,0)</f>
        <v>"Чай-кофе-сахар"</v>
      </c>
    </row>
    <row r="71" spans="1:14" hidden="1" x14ac:dyDescent="0.25">
      <c r="A71">
        <v>70</v>
      </c>
      <c r="B71" s="1">
        <v>44348</v>
      </c>
      <c r="C71" t="s">
        <v>12</v>
      </c>
      <c r="D71">
        <v>30</v>
      </c>
      <c r="E71" t="s">
        <v>121</v>
      </c>
      <c r="F71">
        <v>106</v>
      </c>
      <c r="G71">
        <v>44</v>
      </c>
      <c r="H71" s="3" t="str">
        <f>VLOOKUP(C71,Магазин!A:C,2,0)</f>
        <v>Октябрьский</v>
      </c>
      <c r="I71" s="3" t="str">
        <f>VLOOKUP(C71,Магазин!A:C,3,0)</f>
        <v>пл. Революции, 1</v>
      </c>
      <c r="J71" s="3" t="str">
        <f>VLOOKUP(D71,Товар!A:F,2,0)</f>
        <v>Бакалея</v>
      </c>
      <c r="K71" s="3" t="str">
        <f>VLOOKUP(D71,Товар!A:F,3,0)</f>
        <v>Сахар рафинад быстрорастворимый</v>
      </c>
      <c r="L71" s="3" t="str">
        <f>VLOOKUP(D71,Товар!A:F,4,0)</f>
        <v>кг</v>
      </c>
      <c r="M71" s="3">
        <f>VLOOKUP(D71,Товар!A:F,5,0)</f>
        <v>0.5</v>
      </c>
      <c r="N71" s="3" t="str">
        <f>VLOOKUP(D71,Товар!A:F,6,0)</f>
        <v>"Чай-кофе-сахар"</v>
      </c>
    </row>
    <row r="72" spans="1:14" hidden="1" x14ac:dyDescent="0.25">
      <c r="A72">
        <v>71</v>
      </c>
      <c r="B72" s="1">
        <v>44348</v>
      </c>
      <c r="C72" t="s">
        <v>12</v>
      </c>
      <c r="D72">
        <v>33</v>
      </c>
      <c r="E72" t="s">
        <v>120</v>
      </c>
      <c r="F72">
        <v>180</v>
      </c>
      <c r="G72">
        <v>50</v>
      </c>
      <c r="H72" s="3" t="str">
        <f>VLOOKUP(C72,Магазин!A:C,2,0)</f>
        <v>Октябрьский</v>
      </c>
      <c r="I72" s="3" t="str">
        <f>VLOOKUP(C72,Магазин!A:C,3,0)</f>
        <v>пл. Революции, 1</v>
      </c>
      <c r="J72" s="3" t="str">
        <f>VLOOKUP(D72,Товар!A:F,2,0)</f>
        <v>Бакалея</v>
      </c>
      <c r="K72" s="3" t="str">
        <f>VLOOKUP(D72,Товар!A:F,3,0)</f>
        <v>Мука хлебопекарная в\с</v>
      </c>
      <c r="L72" s="3" t="str">
        <f>VLOOKUP(D72,Товар!A:F,4,0)</f>
        <v>кг</v>
      </c>
      <c r="M72" s="3">
        <f>VLOOKUP(D72,Товар!A:F,5,0)</f>
        <v>1</v>
      </c>
      <c r="N72" s="3" t="str">
        <f>VLOOKUP(D72,Товар!A:F,6,0)</f>
        <v>Мелькомбинат</v>
      </c>
    </row>
    <row r="73" spans="1:14" hidden="1" x14ac:dyDescent="0.25">
      <c r="A73">
        <v>72</v>
      </c>
      <c r="B73" s="1">
        <v>44348</v>
      </c>
      <c r="C73" t="s">
        <v>12</v>
      </c>
      <c r="D73">
        <v>33</v>
      </c>
      <c r="E73" t="s">
        <v>121</v>
      </c>
      <c r="F73">
        <v>106</v>
      </c>
      <c r="G73">
        <v>50</v>
      </c>
      <c r="H73" s="3" t="str">
        <f>VLOOKUP(C73,Магазин!A:C,2,0)</f>
        <v>Октябрьский</v>
      </c>
      <c r="I73" s="3" t="str">
        <f>VLOOKUP(C73,Магазин!A:C,3,0)</f>
        <v>пл. Революции, 1</v>
      </c>
      <c r="J73" s="3" t="str">
        <f>VLOOKUP(D73,Товар!A:F,2,0)</f>
        <v>Бакалея</v>
      </c>
      <c r="K73" s="3" t="str">
        <f>VLOOKUP(D73,Товар!A:F,3,0)</f>
        <v>Мука хлебопекарная в\с</v>
      </c>
      <c r="L73" s="3" t="str">
        <f>VLOOKUP(D73,Товар!A:F,4,0)</f>
        <v>кг</v>
      </c>
      <c r="M73" s="3">
        <f>VLOOKUP(D73,Товар!A:F,5,0)</f>
        <v>1</v>
      </c>
      <c r="N73" s="3" t="str">
        <f>VLOOKUP(D73,Товар!A:F,6,0)</f>
        <v>Мелькомбинат</v>
      </c>
    </row>
    <row r="74" spans="1:14" hidden="1" x14ac:dyDescent="0.25">
      <c r="A74">
        <v>73</v>
      </c>
      <c r="B74" s="1">
        <v>44348</v>
      </c>
      <c r="C74" t="s">
        <v>12</v>
      </c>
      <c r="D74">
        <v>34</v>
      </c>
      <c r="E74" t="s">
        <v>120</v>
      </c>
      <c r="F74">
        <v>180</v>
      </c>
      <c r="G74">
        <v>65</v>
      </c>
      <c r="H74" s="3" t="str">
        <f>VLOOKUP(C74,Магазин!A:C,2,0)</f>
        <v>Октябрьский</v>
      </c>
      <c r="I74" s="3" t="str">
        <f>VLOOKUP(C74,Магазин!A:C,3,0)</f>
        <v>пл. Революции, 1</v>
      </c>
      <c r="J74" s="3" t="str">
        <f>VLOOKUP(D74,Товар!A:F,2,0)</f>
        <v>Бакалея</v>
      </c>
      <c r="K74" s="3" t="str">
        <f>VLOOKUP(D74,Товар!A:F,3,0)</f>
        <v>Мука блинная</v>
      </c>
      <c r="L74" s="3" t="str">
        <f>VLOOKUP(D74,Товар!A:F,4,0)</f>
        <v>кг</v>
      </c>
      <c r="M74" s="3">
        <f>VLOOKUP(D74,Товар!A:F,5,0)</f>
        <v>1</v>
      </c>
      <c r="N74" s="3" t="str">
        <f>VLOOKUP(D74,Товар!A:F,6,0)</f>
        <v>Мелькомбинат</v>
      </c>
    </row>
    <row r="75" spans="1:14" hidden="1" x14ac:dyDescent="0.25">
      <c r="A75">
        <v>74</v>
      </c>
      <c r="B75" s="1">
        <v>44348</v>
      </c>
      <c r="C75" t="s">
        <v>12</v>
      </c>
      <c r="D75">
        <v>34</v>
      </c>
      <c r="E75" t="s">
        <v>121</v>
      </c>
      <c r="F75">
        <v>53</v>
      </c>
      <c r="G75">
        <v>65</v>
      </c>
      <c r="H75" s="3" t="str">
        <f>VLOOKUP(C75,Магазин!A:C,2,0)</f>
        <v>Октябрьский</v>
      </c>
      <c r="I75" s="3" t="str">
        <f>VLOOKUP(C75,Магазин!A:C,3,0)</f>
        <v>пл. Революции, 1</v>
      </c>
      <c r="J75" s="3" t="str">
        <f>VLOOKUP(D75,Товар!A:F,2,0)</f>
        <v>Бакалея</v>
      </c>
      <c r="K75" s="3" t="str">
        <f>VLOOKUP(D75,Товар!A:F,3,0)</f>
        <v>Мука блинная</v>
      </c>
      <c r="L75" s="3" t="str">
        <f>VLOOKUP(D75,Товар!A:F,4,0)</f>
        <v>кг</v>
      </c>
      <c r="M75" s="3">
        <f>VLOOKUP(D75,Товар!A:F,5,0)</f>
        <v>1</v>
      </c>
      <c r="N75" s="3" t="str">
        <f>VLOOKUP(D75,Товар!A:F,6,0)</f>
        <v>Мелькомбинат</v>
      </c>
    </row>
    <row r="76" spans="1:14" hidden="1" x14ac:dyDescent="0.25">
      <c r="A76">
        <v>75</v>
      </c>
      <c r="B76" s="1">
        <v>44348</v>
      </c>
      <c r="C76" t="s">
        <v>12</v>
      </c>
      <c r="D76">
        <v>44</v>
      </c>
      <c r="E76" t="s">
        <v>120</v>
      </c>
      <c r="F76">
        <v>170</v>
      </c>
      <c r="G76">
        <v>180</v>
      </c>
      <c r="H76" s="3" t="str">
        <f>VLOOKUP(C76,Магазин!A:C,2,0)</f>
        <v>Октябрьский</v>
      </c>
      <c r="I76" s="3" t="str">
        <f>VLOOKUP(C76,Магазин!A:C,3,0)</f>
        <v>пл. Революции, 1</v>
      </c>
      <c r="J76" s="3" t="str">
        <f>VLOOKUP(D76,Товар!A:F,2,0)</f>
        <v>Бакалея</v>
      </c>
      <c r="K76" s="3" t="str">
        <f>VLOOKUP(D76,Товар!A:F,3,0)</f>
        <v>Чай черный индийский</v>
      </c>
      <c r="L76" s="3" t="str">
        <f>VLOOKUP(D76,Товар!A:F,4,0)</f>
        <v>кг</v>
      </c>
      <c r="M76" s="3">
        <f>VLOOKUP(D76,Товар!A:F,5,0)</f>
        <v>0.2</v>
      </c>
      <c r="N76" s="3" t="str">
        <f>VLOOKUP(D76,Товар!A:F,6,0)</f>
        <v>"Чай-кофе-сахар"</v>
      </c>
    </row>
    <row r="77" spans="1:14" hidden="1" x14ac:dyDescent="0.25">
      <c r="A77">
        <v>76</v>
      </c>
      <c r="B77" s="1">
        <v>44348</v>
      </c>
      <c r="C77" t="s">
        <v>12</v>
      </c>
      <c r="D77">
        <v>44</v>
      </c>
      <c r="E77" t="s">
        <v>121</v>
      </c>
      <c r="F77">
        <v>80</v>
      </c>
      <c r="G77">
        <v>180</v>
      </c>
      <c r="H77" s="3" t="str">
        <f>VLOOKUP(C77,Магазин!A:C,2,0)</f>
        <v>Октябрьский</v>
      </c>
      <c r="I77" s="3" t="str">
        <f>VLOOKUP(C77,Магазин!A:C,3,0)</f>
        <v>пл. Революции, 1</v>
      </c>
      <c r="J77" s="3" t="str">
        <f>VLOOKUP(D77,Товар!A:F,2,0)</f>
        <v>Бакалея</v>
      </c>
      <c r="K77" s="3" t="str">
        <f>VLOOKUP(D77,Товар!A:F,3,0)</f>
        <v>Чай черный индийский</v>
      </c>
      <c r="L77" s="3" t="str">
        <f>VLOOKUP(D77,Товар!A:F,4,0)</f>
        <v>кг</v>
      </c>
      <c r="M77" s="3">
        <f>VLOOKUP(D77,Товар!A:F,5,0)</f>
        <v>0.2</v>
      </c>
      <c r="N77" s="3" t="str">
        <f>VLOOKUP(D77,Товар!A:F,6,0)</f>
        <v>"Чай-кофе-сахар"</v>
      </c>
    </row>
    <row r="78" spans="1:14" hidden="1" x14ac:dyDescent="0.25">
      <c r="A78">
        <v>77</v>
      </c>
      <c r="B78" s="1">
        <v>44348</v>
      </c>
      <c r="C78" t="s">
        <v>12</v>
      </c>
      <c r="D78">
        <v>45</v>
      </c>
      <c r="E78" t="s">
        <v>120</v>
      </c>
      <c r="F78">
        <v>180</v>
      </c>
      <c r="G78">
        <v>170</v>
      </c>
      <c r="H78" s="3" t="str">
        <f>VLOOKUP(C78,Магазин!A:C,2,0)</f>
        <v>Октябрьский</v>
      </c>
      <c r="I78" s="3" t="str">
        <f>VLOOKUP(C78,Магазин!A:C,3,0)</f>
        <v>пл. Революции, 1</v>
      </c>
      <c r="J78" s="3" t="str">
        <f>VLOOKUP(D78,Товар!A:F,2,0)</f>
        <v>Бакалея</v>
      </c>
      <c r="K78" s="3" t="str">
        <f>VLOOKUP(D78,Товар!A:F,3,0)</f>
        <v xml:space="preserve">Чай зеленый </v>
      </c>
      <c r="L78" s="3" t="str">
        <f>VLOOKUP(D78,Товар!A:F,4,0)</f>
        <v>кг</v>
      </c>
      <c r="M78" s="3">
        <f>VLOOKUP(D78,Товар!A:F,5,0)</f>
        <v>0.2</v>
      </c>
      <c r="N78" s="3" t="str">
        <f>VLOOKUP(D78,Товар!A:F,6,0)</f>
        <v>"Чай-кофе-сахар"</v>
      </c>
    </row>
    <row r="79" spans="1:14" hidden="1" x14ac:dyDescent="0.25">
      <c r="A79">
        <v>78</v>
      </c>
      <c r="B79" s="1">
        <v>44348</v>
      </c>
      <c r="C79" t="s">
        <v>12</v>
      </c>
      <c r="D79">
        <v>45</v>
      </c>
      <c r="E79" t="s">
        <v>121</v>
      </c>
      <c r="F79">
        <v>53</v>
      </c>
      <c r="G79">
        <v>170</v>
      </c>
      <c r="H79" s="3" t="str">
        <f>VLOOKUP(C79,Магазин!A:C,2,0)</f>
        <v>Октябрьский</v>
      </c>
      <c r="I79" s="3" t="str">
        <f>VLOOKUP(C79,Магазин!A:C,3,0)</f>
        <v>пл. Революции, 1</v>
      </c>
      <c r="J79" s="3" t="str">
        <f>VLOOKUP(D79,Товар!A:F,2,0)</f>
        <v>Бакалея</v>
      </c>
      <c r="K79" s="3" t="str">
        <f>VLOOKUP(D79,Товар!A:F,3,0)</f>
        <v xml:space="preserve">Чай зеленый </v>
      </c>
      <c r="L79" s="3" t="str">
        <f>VLOOKUP(D79,Товар!A:F,4,0)</f>
        <v>кг</v>
      </c>
      <c r="M79" s="3">
        <f>VLOOKUP(D79,Товар!A:F,5,0)</f>
        <v>0.2</v>
      </c>
      <c r="N79" s="3" t="str">
        <f>VLOOKUP(D79,Товар!A:F,6,0)</f>
        <v>"Чай-кофе-сахар"</v>
      </c>
    </row>
    <row r="80" spans="1:14" hidden="1" x14ac:dyDescent="0.25">
      <c r="A80">
        <v>79</v>
      </c>
      <c r="B80" s="1">
        <v>44348</v>
      </c>
      <c r="C80" t="s">
        <v>12</v>
      </c>
      <c r="D80">
        <v>46</v>
      </c>
      <c r="E80" t="s">
        <v>120</v>
      </c>
      <c r="F80">
        <v>180</v>
      </c>
      <c r="G80">
        <v>330</v>
      </c>
      <c r="H80" s="3" t="str">
        <f>VLOOKUP(C80,Магазин!A:C,2,0)</f>
        <v>Октябрьский</v>
      </c>
      <c r="I80" s="3" t="str">
        <f>VLOOKUP(C80,Магазин!A:C,3,0)</f>
        <v>пл. Революции, 1</v>
      </c>
      <c r="J80" s="3" t="str">
        <f>VLOOKUP(D80,Товар!A:F,2,0)</f>
        <v>Бакалея</v>
      </c>
      <c r="K80" s="3" t="str">
        <f>VLOOKUP(D80,Товар!A:F,3,0)</f>
        <v>Кофе растворимый</v>
      </c>
      <c r="L80" s="3" t="str">
        <f>VLOOKUP(D80,Товар!A:F,4,0)</f>
        <v>кг</v>
      </c>
      <c r="M80" s="3">
        <f>VLOOKUP(D80,Товар!A:F,5,0)</f>
        <v>0.2</v>
      </c>
      <c r="N80" s="3" t="str">
        <f>VLOOKUP(D80,Товар!A:F,6,0)</f>
        <v>"Чай-кофе-сахар"</v>
      </c>
    </row>
    <row r="81" spans="1:14" hidden="1" x14ac:dyDescent="0.25">
      <c r="A81">
        <v>80</v>
      </c>
      <c r="B81" s="1">
        <v>44348</v>
      </c>
      <c r="C81" t="s">
        <v>12</v>
      </c>
      <c r="D81">
        <v>46</v>
      </c>
      <c r="E81" t="s">
        <v>121</v>
      </c>
      <c r="F81">
        <v>106</v>
      </c>
      <c r="G81">
        <v>330</v>
      </c>
      <c r="H81" s="3" t="str">
        <f>VLOOKUP(C81,Магазин!A:C,2,0)</f>
        <v>Октябрьский</v>
      </c>
      <c r="I81" s="3" t="str">
        <f>VLOOKUP(C81,Магазин!A:C,3,0)</f>
        <v>пл. Революции, 1</v>
      </c>
      <c r="J81" s="3" t="str">
        <f>VLOOKUP(D81,Товар!A:F,2,0)</f>
        <v>Бакалея</v>
      </c>
      <c r="K81" s="3" t="str">
        <f>VLOOKUP(D81,Товар!A:F,3,0)</f>
        <v>Кофе растворимый</v>
      </c>
      <c r="L81" s="3" t="str">
        <f>VLOOKUP(D81,Товар!A:F,4,0)</f>
        <v>кг</v>
      </c>
      <c r="M81" s="3">
        <f>VLOOKUP(D81,Товар!A:F,5,0)</f>
        <v>0.2</v>
      </c>
      <c r="N81" s="3" t="str">
        <f>VLOOKUP(D81,Товар!A:F,6,0)</f>
        <v>"Чай-кофе-сахар"</v>
      </c>
    </row>
    <row r="82" spans="1:14" hidden="1" x14ac:dyDescent="0.25">
      <c r="A82">
        <v>81</v>
      </c>
      <c r="B82" s="1">
        <v>44348</v>
      </c>
      <c r="C82" t="s">
        <v>12</v>
      </c>
      <c r="D82">
        <v>47</v>
      </c>
      <c r="E82" t="s">
        <v>120</v>
      </c>
      <c r="F82">
        <v>170</v>
      </c>
      <c r="G82">
        <v>370</v>
      </c>
      <c r="H82" s="3" t="str">
        <f>VLOOKUP(C82,Магазин!A:C,2,0)</f>
        <v>Октябрьский</v>
      </c>
      <c r="I82" s="3" t="str">
        <f>VLOOKUP(C82,Магазин!A:C,3,0)</f>
        <v>пл. Революции, 1</v>
      </c>
      <c r="J82" s="3" t="str">
        <f>VLOOKUP(D82,Товар!A:F,2,0)</f>
        <v>Бакалея</v>
      </c>
      <c r="K82" s="3" t="str">
        <f>VLOOKUP(D82,Товар!A:F,3,0)</f>
        <v xml:space="preserve">Кофе в зернах </v>
      </c>
      <c r="L82" s="3" t="str">
        <f>VLOOKUP(D82,Товар!A:F,4,0)</f>
        <v>кг</v>
      </c>
      <c r="M82" s="3">
        <f>VLOOKUP(D82,Товар!A:F,5,0)</f>
        <v>0.5</v>
      </c>
      <c r="N82" s="3" t="str">
        <f>VLOOKUP(D82,Товар!A:F,6,0)</f>
        <v>"Чай-кофе-сахар"</v>
      </c>
    </row>
    <row r="83" spans="1:14" hidden="1" x14ac:dyDescent="0.25">
      <c r="A83">
        <v>82</v>
      </c>
      <c r="B83" s="1">
        <v>44348</v>
      </c>
      <c r="C83" t="s">
        <v>12</v>
      </c>
      <c r="D83">
        <v>47</v>
      </c>
      <c r="E83" t="s">
        <v>121</v>
      </c>
      <c r="F83">
        <v>32</v>
      </c>
      <c r="G83">
        <v>370</v>
      </c>
      <c r="H83" s="3" t="str">
        <f>VLOOKUP(C83,Магазин!A:C,2,0)</f>
        <v>Октябрьский</v>
      </c>
      <c r="I83" s="3" t="str">
        <f>VLOOKUP(C83,Магазин!A:C,3,0)</f>
        <v>пл. Революции, 1</v>
      </c>
      <c r="J83" s="3" t="str">
        <f>VLOOKUP(D83,Товар!A:F,2,0)</f>
        <v>Бакалея</v>
      </c>
      <c r="K83" s="3" t="str">
        <f>VLOOKUP(D83,Товар!A:F,3,0)</f>
        <v xml:space="preserve">Кофе в зернах </v>
      </c>
      <c r="L83" s="3" t="str">
        <f>VLOOKUP(D83,Товар!A:F,4,0)</f>
        <v>кг</v>
      </c>
      <c r="M83" s="3">
        <f>VLOOKUP(D83,Товар!A:F,5,0)</f>
        <v>0.5</v>
      </c>
      <c r="N83" s="3" t="str">
        <f>VLOOKUP(D83,Товар!A:F,6,0)</f>
        <v>"Чай-кофе-сахар"</v>
      </c>
    </row>
    <row r="84" spans="1:14" hidden="1" x14ac:dyDescent="0.25">
      <c r="A84">
        <v>83</v>
      </c>
      <c r="B84" s="1">
        <v>44348</v>
      </c>
      <c r="C84" t="s">
        <v>12</v>
      </c>
      <c r="D84">
        <v>48</v>
      </c>
      <c r="E84" t="s">
        <v>120</v>
      </c>
      <c r="F84">
        <v>180</v>
      </c>
      <c r="G84">
        <v>180</v>
      </c>
      <c r="H84" s="3" t="str">
        <f>VLOOKUP(C84,Магазин!A:C,2,0)</f>
        <v>Октябрьский</v>
      </c>
      <c r="I84" s="3" t="str">
        <f>VLOOKUP(C84,Магазин!A:C,3,0)</f>
        <v>пл. Революции, 1</v>
      </c>
      <c r="J84" s="3" t="str">
        <f>VLOOKUP(D84,Товар!A:F,2,0)</f>
        <v>Бакалея</v>
      </c>
      <c r="K84" s="3" t="str">
        <f>VLOOKUP(D84,Товар!A:F,3,0)</f>
        <v>Кофе молотый</v>
      </c>
      <c r="L84" s="3" t="str">
        <f>VLOOKUP(D84,Товар!A:F,4,0)</f>
        <v>кг</v>
      </c>
      <c r="M84" s="3">
        <f>VLOOKUP(D84,Товар!A:F,5,0)</f>
        <v>0.2</v>
      </c>
      <c r="N84" s="3" t="str">
        <f>VLOOKUP(D84,Товар!A:F,6,0)</f>
        <v>"Чай-кофе-сахар"</v>
      </c>
    </row>
    <row r="85" spans="1:14" hidden="1" x14ac:dyDescent="0.25">
      <c r="A85">
        <v>84</v>
      </c>
      <c r="B85" s="1">
        <v>44348</v>
      </c>
      <c r="C85" t="s">
        <v>12</v>
      </c>
      <c r="D85">
        <v>48</v>
      </c>
      <c r="E85" t="s">
        <v>121</v>
      </c>
      <c r="F85">
        <v>80</v>
      </c>
      <c r="G85">
        <v>180</v>
      </c>
      <c r="H85" s="3" t="str">
        <f>VLOOKUP(C85,Магазин!A:C,2,0)</f>
        <v>Октябрьский</v>
      </c>
      <c r="I85" s="3" t="str">
        <f>VLOOKUP(C85,Магазин!A:C,3,0)</f>
        <v>пл. Революции, 1</v>
      </c>
      <c r="J85" s="3" t="str">
        <f>VLOOKUP(D85,Товар!A:F,2,0)</f>
        <v>Бакалея</v>
      </c>
      <c r="K85" s="3" t="str">
        <f>VLOOKUP(D85,Товар!A:F,3,0)</f>
        <v>Кофе молотый</v>
      </c>
      <c r="L85" s="3" t="str">
        <f>VLOOKUP(D85,Товар!A:F,4,0)</f>
        <v>кг</v>
      </c>
      <c r="M85" s="3">
        <f>VLOOKUP(D85,Товар!A:F,5,0)</f>
        <v>0.2</v>
      </c>
      <c r="N85" s="3" t="str">
        <f>VLOOKUP(D85,Товар!A:F,6,0)</f>
        <v>"Чай-кофе-сахар"</v>
      </c>
    </row>
    <row r="86" spans="1:14" hidden="1" x14ac:dyDescent="0.25">
      <c r="A86">
        <v>85</v>
      </c>
      <c r="B86" s="1">
        <v>44348</v>
      </c>
      <c r="C86" t="s">
        <v>13</v>
      </c>
      <c r="D86">
        <v>4</v>
      </c>
      <c r="E86" t="s">
        <v>120</v>
      </c>
      <c r="F86">
        <v>180</v>
      </c>
      <c r="G86">
        <v>75</v>
      </c>
      <c r="H86" s="3" t="str">
        <f>VLOOKUP(C86,Магазин!A:C,2,0)</f>
        <v>Заречный</v>
      </c>
      <c r="I86" s="3" t="str">
        <f>VLOOKUP(C86,Магазин!A:C,3,0)</f>
        <v>Луговая, 21</v>
      </c>
      <c r="J86" s="3" t="str">
        <f>VLOOKUP(D86,Товар!A:F,2,0)</f>
        <v>Молоко</v>
      </c>
      <c r="K86" s="3" t="str">
        <f>VLOOKUP(D86,Товар!A:F,3,0)</f>
        <v>Кефир 3,2%</v>
      </c>
      <c r="L86" s="3" t="str">
        <f>VLOOKUP(D86,Товар!A:F,4,0)</f>
        <v>литр</v>
      </c>
      <c r="M86" s="3">
        <f>VLOOKUP(D86,Товар!A:F,5,0)</f>
        <v>1</v>
      </c>
      <c r="N86" s="3" t="str">
        <f>VLOOKUP(D86,Товар!A:F,6,0)</f>
        <v>Молокозавод №2</v>
      </c>
    </row>
    <row r="87" spans="1:14" hidden="1" x14ac:dyDescent="0.25">
      <c r="A87">
        <v>86</v>
      </c>
      <c r="B87" s="1">
        <v>44348</v>
      </c>
      <c r="C87" t="s">
        <v>13</v>
      </c>
      <c r="D87">
        <v>4</v>
      </c>
      <c r="E87" t="s">
        <v>121</v>
      </c>
      <c r="F87">
        <v>115</v>
      </c>
      <c r="G87">
        <v>75</v>
      </c>
      <c r="H87" s="3" t="str">
        <f>VLOOKUP(C87,Магазин!A:C,2,0)</f>
        <v>Заречный</v>
      </c>
      <c r="I87" s="3" t="str">
        <f>VLOOKUP(C87,Магазин!A:C,3,0)</f>
        <v>Луговая, 21</v>
      </c>
      <c r="J87" s="3" t="str">
        <f>VLOOKUP(D87,Товар!A:F,2,0)</f>
        <v>Молоко</v>
      </c>
      <c r="K87" s="3" t="str">
        <f>VLOOKUP(D87,Товар!A:F,3,0)</f>
        <v>Кефир 3,2%</v>
      </c>
      <c r="L87" s="3" t="str">
        <f>VLOOKUP(D87,Товар!A:F,4,0)</f>
        <v>литр</v>
      </c>
      <c r="M87" s="3">
        <f>VLOOKUP(D87,Товар!A:F,5,0)</f>
        <v>1</v>
      </c>
      <c r="N87" s="3" t="str">
        <f>VLOOKUP(D87,Товар!A:F,6,0)</f>
        <v>Молокозавод №2</v>
      </c>
    </row>
    <row r="88" spans="1:14" hidden="1" x14ac:dyDescent="0.25">
      <c r="A88">
        <v>87</v>
      </c>
      <c r="B88" s="1">
        <v>44348</v>
      </c>
      <c r="C88" t="s">
        <v>13</v>
      </c>
      <c r="D88">
        <v>5</v>
      </c>
      <c r="E88" t="s">
        <v>120</v>
      </c>
      <c r="F88">
        <v>180</v>
      </c>
      <c r="G88">
        <v>70</v>
      </c>
      <c r="H88" s="3" t="str">
        <f>VLOOKUP(C88,Магазин!A:C,2,0)</f>
        <v>Заречный</v>
      </c>
      <c r="I88" s="3" t="str">
        <f>VLOOKUP(C88,Магазин!A:C,3,0)</f>
        <v>Луговая, 21</v>
      </c>
      <c r="J88" s="3" t="str">
        <f>VLOOKUP(D88,Товар!A:F,2,0)</f>
        <v>Молоко</v>
      </c>
      <c r="K88" s="3" t="str">
        <f>VLOOKUP(D88,Товар!A:F,3,0)</f>
        <v>Кефир обезжиренный</v>
      </c>
      <c r="L88" s="3" t="str">
        <f>VLOOKUP(D88,Товар!A:F,4,0)</f>
        <v>литр</v>
      </c>
      <c r="M88" s="3">
        <f>VLOOKUP(D88,Товар!A:F,5,0)</f>
        <v>1</v>
      </c>
      <c r="N88" s="3" t="str">
        <f>VLOOKUP(D88,Товар!A:F,6,0)</f>
        <v>Молокозавод №2</v>
      </c>
    </row>
    <row r="89" spans="1:14" hidden="1" x14ac:dyDescent="0.25">
      <c r="A89">
        <v>88</v>
      </c>
      <c r="B89" s="1">
        <v>44348</v>
      </c>
      <c r="C89" t="s">
        <v>13</v>
      </c>
      <c r="D89">
        <v>5</v>
      </c>
      <c r="E89" t="s">
        <v>121</v>
      </c>
      <c r="F89">
        <v>60</v>
      </c>
      <c r="G89">
        <v>70</v>
      </c>
      <c r="H89" s="3" t="str">
        <f>VLOOKUP(C89,Магазин!A:C,2,0)</f>
        <v>Заречный</v>
      </c>
      <c r="I89" s="3" t="str">
        <f>VLOOKUP(C89,Магазин!A:C,3,0)</f>
        <v>Луговая, 21</v>
      </c>
      <c r="J89" s="3" t="str">
        <f>VLOOKUP(D89,Товар!A:F,2,0)</f>
        <v>Молоко</v>
      </c>
      <c r="K89" s="3" t="str">
        <f>VLOOKUP(D89,Товар!A:F,3,0)</f>
        <v>Кефир обезжиренный</v>
      </c>
      <c r="L89" s="3" t="str">
        <f>VLOOKUP(D89,Товар!A:F,4,0)</f>
        <v>литр</v>
      </c>
      <c r="M89" s="3">
        <f>VLOOKUP(D89,Товар!A:F,5,0)</f>
        <v>1</v>
      </c>
      <c r="N89" s="3" t="str">
        <f>VLOOKUP(D89,Товар!A:F,6,0)</f>
        <v>Молокозавод №2</v>
      </c>
    </row>
    <row r="90" spans="1:14" hidden="1" x14ac:dyDescent="0.25">
      <c r="A90">
        <v>89</v>
      </c>
      <c r="B90" s="1">
        <v>44348</v>
      </c>
      <c r="C90" t="s">
        <v>13</v>
      </c>
      <c r="D90">
        <v>6</v>
      </c>
      <c r="E90" t="s">
        <v>120</v>
      </c>
      <c r="F90">
        <v>180</v>
      </c>
      <c r="G90">
        <v>50</v>
      </c>
      <c r="H90" s="3" t="str">
        <f>VLOOKUP(C90,Магазин!A:C,2,0)</f>
        <v>Заречный</v>
      </c>
      <c r="I90" s="3" t="str">
        <f>VLOOKUP(C90,Магазин!A:C,3,0)</f>
        <v>Луговая, 21</v>
      </c>
      <c r="J90" s="3" t="str">
        <f>VLOOKUP(D90,Товар!A:F,2,0)</f>
        <v>Молоко</v>
      </c>
      <c r="K90" s="3" t="str">
        <f>VLOOKUP(D90,Товар!A:F,3,0)</f>
        <v>Ряженка термостатная</v>
      </c>
      <c r="L90" s="3" t="str">
        <f>VLOOKUP(D90,Товар!A:F,4,0)</f>
        <v>литр</v>
      </c>
      <c r="M90" s="3">
        <f>VLOOKUP(D90,Товар!A:F,5,0)</f>
        <v>0.5</v>
      </c>
      <c r="N90" s="3" t="str">
        <f>VLOOKUP(D90,Товар!A:F,6,0)</f>
        <v>Молокозавод №2</v>
      </c>
    </row>
    <row r="91" spans="1:14" hidden="1" x14ac:dyDescent="0.25">
      <c r="A91">
        <v>90</v>
      </c>
      <c r="B91" s="1">
        <v>44348</v>
      </c>
      <c r="C91" t="s">
        <v>13</v>
      </c>
      <c r="D91">
        <v>6</v>
      </c>
      <c r="E91" t="s">
        <v>121</v>
      </c>
      <c r="F91">
        <v>72</v>
      </c>
      <c r="G91">
        <v>50</v>
      </c>
      <c r="H91" s="3" t="str">
        <f>VLOOKUP(C91,Магазин!A:C,2,0)</f>
        <v>Заречный</v>
      </c>
      <c r="I91" s="3" t="str">
        <f>VLOOKUP(C91,Магазин!A:C,3,0)</f>
        <v>Луговая, 21</v>
      </c>
      <c r="J91" s="3" t="str">
        <f>VLOOKUP(D91,Товар!A:F,2,0)</f>
        <v>Молоко</v>
      </c>
      <c r="K91" s="3" t="str">
        <f>VLOOKUP(D91,Товар!A:F,3,0)</f>
        <v>Ряженка термостатная</v>
      </c>
      <c r="L91" s="3" t="str">
        <f>VLOOKUP(D91,Товар!A:F,4,0)</f>
        <v>литр</v>
      </c>
      <c r="M91" s="3">
        <f>VLOOKUP(D91,Товар!A:F,5,0)</f>
        <v>0.5</v>
      </c>
      <c r="N91" s="3" t="str">
        <f>VLOOKUP(D91,Товар!A:F,6,0)</f>
        <v>Молокозавод №2</v>
      </c>
    </row>
    <row r="92" spans="1:14" hidden="1" x14ac:dyDescent="0.25">
      <c r="A92">
        <v>91</v>
      </c>
      <c r="B92" s="1">
        <v>44348</v>
      </c>
      <c r="C92" t="s">
        <v>13</v>
      </c>
      <c r="D92">
        <v>9</v>
      </c>
      <c r="E92" t="s">
        <v>120</v>
      </c>
      <c r="F92">
        <v>170</v>
      </c>
      <c r="G92">
        <v>55</v>
      </c>
      <c r="H92" s="3" t="str">
        <f>VLOOKUP(C92,Магазин!A:C,2,0)</f>
        <v>Заречный</v>
      </c>
      <c r="I92" s="3" t="str">
        <f>VLOOKUP(C92,Магазин!A:C,3,0)</f>
        <v>Луговая, 21</v>
      </c>
      <c r="J92" s="3" t="str">
        <f>VLOOKUP(D92,Товар!A:F,2,0)</f>
        <v>Молоко</v>
      </c>
      <c r="K92" s="3" t="str">
        <f>VLOOKUP(D92,Товар!A:F,3,0)</f>
        <v>Сметана 15%</v>
      </c>
      <c r="L92" s="3" t="str">
        <f>VLOOKUP(D92,Товар!A:F,4,0)</f>
        <v>литр</v>
      </c>
      <c r="M92" s="3">
        <f>VLOOKUP(D92,Товар!A:F,5,0)</f>
        <v>0.3</v>
      </c>
      <c r="N92" s="3" t="str">
        <f>VLOOKUP(D92,Товар!A:F,6,0)</f>
        <v>Молокозавод №2</v>
      </c>
    </row>
    <row r="93" spans="1:14" hidden="1" x14ac:dyDescent="0.25">
      <c r="A93">
        <v>92</v>
      </c>
      <c r="B93" s="1">
        <v>44348</v>
      </c>
      <c r="C93" t="s">
        <v>13</v>
      </c>
      <c r="D93">
        <v>9</v>
      </c>
      <c r="E93" t="s">
        <v>121</v>
      </c>
      <c r="F93">
        <v>90</v>
      </c>
      <c r="G93">
        <v>55</v>
      </c>
      <c r="H93" s="3" t="str">
        <f>VLOOKUP(C93,Магазин!A:C,2,0)</f>
        <v>Заречный</v>
      </c>
      <c r="I93" s="3" t="str">
        <f>VLOOKUP(C93,Магазин!A:C,3,0)</f>
        <v>Луговая, 21</v>
      </c>
      <c r="J93" s="3" t="str">
        <f>VLOOKUP(D93,Товар!A:F,2,0)</f>
        <v>Молоко</v>
      </c>
      <c r="K93" s="3" t="str">
        <f>VLOOKUP(D93,Товар!A:F,3,0)</f>
        <v>Сметана 15%</v>
      </c>
      <c r="L93" s="3" t="str">
        <f>VLOOKUP(D93,Товар!A:F,4,0)</f>
        <v>литр</v>
      </c>
      <c r="M93" s="3">
        <f>VLOOKUP(D93,Товар!A:F,5,0)</f>
        <v>0.3</v>
      </c>
      <c r="N93" s="3" t="str">
        <f>VLOOKUP(D93,Товар!A:F,6,0)</f>
        <v>Молокозавод №2</v>
      </c>
    </row>
    <row r="94" spans="1:14" hidden="1" x14ac:dyDescent="0.25">
      <c r="A94">
        <v>93</v>
      </c>
      <c r="B94" s="1">
        <v>44348</v>
      </c>
      <c r="C94" t="s">
        <v>13</v>
      </c>
      <c r="D94">
        <v>10</v>
      </c>
      <c r="E94" t="s">
        <v>120</v>
      </c>
      <c r="F94">
        <v>180</v>
      </c>
      <c r="G94">
        <v>70</v>
      </c>
      <c r="H94" s="3" t="str">
        <f>VLOOKUP(C94,Магазин!A:C,2,0)</f>
        <v>Заречный</v>
      </c>
      <c r="I94" s="3" t="str">
        <f>VLOOKUP(C94,Магазин!A:C,3,0)</f>
        <v>Луговая, 21</v>
      </c>
      <c r="J94" s="3" t="str">
        <f>VLOOKUP(D94,Товар!A:F,2,0)</f>
        <v>Молоко</v>
      </c>
      <c r="K94" s="3" t="str">
        <f>VLOOKUP(D94,Товар!A:F,3,0)</f>
        <v>Сметана 25%</v>
      </c>
      <c r="L94" s="3" t="str">
        <f>VLOOKUP(D94,Товар!A:F,4,0)</f>
        <v>литр</v>
      </c>
      <c r="M94" s="3">
        <f>VLOOKUP(D94,Товар!A:F,5,0)</f>
        <v>0.3</v>
      </c>
      <c r="N94" s="3" t="str">
        <f>VLOOKUP(D94,Товар!A:F,6,0)</f>
        <v>Молокозавод №2</v>
      </c>
    </row>
    <row r="95" spans="1:14" hidden="1" x14ac:dyDescent="0.25">
      <c r="A95">
        <v>94</v>
      </c>
      <c r="B95" s="1">
        <v>44348</v>
      </c>
      <c r="C95" t="s">
        <v>13</v>
      </c>
      <c r="D95">
        <v>10</v>
      </c>
      <c r="E95" t="s">
        <v>121</v>
      </c>
      <c r="F95">
        <v>90</v>
      </c>
      <c r="G95">
        <v>70</v>
      </c>
      <c r="H95" s="3" t="str">
        <f>VLOOKUP(C95,Магазин!A:C,2,0)</f>
        <v>Заречный</v>
      </c>
      <c r="I95" s="3" t="str">
        <f>VLOOKUP(C95,Магазин!A:C,3,0)</f>
        <v>Луговая, 21</v>
      </c>
      <c r="J95" s="3" t="str">
        <f>VLOOKUP(D95,Товар!A:F,2,0)</f>
        <v>Молоко</v>
      </c>
      <c r="K95" s="3" t="str">
        <f>VLOOKUP(D95,Товар!A:F,3,0)</f>
        <v>Сметана 25%</v>
      </c>
      <c r="L95" s="3" t="str">
        <f>VLOOKUP(D95,Товар!A:F,4,0)</f>
        <v>литр</v>
      </c>
      <c r="M95" s="3">
        <f>VLOOKUP(D95,Товар!A:F,5,0)</f>
        <v>0.3</v>
      </c>
      <c r="N95" s="3" t="str">
        <f>VLOOKUP(D95,Товар!A:F,6,0)</f>
        <v>Молокозавод №2</v>
      </c>
    </row>
    <row r="96" spans="1:14" hidden="1" x14ac:dyDescent="0.25">
      <c r="A96">
        <v>95</v>
      </c>
      <c r="B96" s="1">
        <v>44348</v>
      </c>
      <c r="C96" t="s">
        <v>13</v>
      </c>
      <c r="D96">
        <v>13</v>
      </c>
      <c r="E96" t="s">
        <v>120</v>
      </c>
      <c r="F96">
        <v>180</v>
      </c>
      <c r="G96">
        <v>60</v>
      </c>
      <c r="H96" s="3" t="str">
        <f>VLOOKUP(C96,Магазин!A:C,2,0)</f>
        <v>Заречный</v>
      </c>
      <c r="I96" s="3" t="str">
        <f>VLOOKUP(C96,Магазин!A:C,3,0)</f>
        <v>Луговая, 21</v>
      </c>
      <c r="J96" s="3" t="str">
        <f>VLOOKUP(D96,Товар!A:F,2,0)</f>
        <v>Молоко</v>
      </c>
      <c r="K96" s="3" t="str">
        <f>VLOOKUP(D96,Товар!A:F,3,0)</f>
        <v>Творог 9% жирности</v>
      </c>
      <c r="L96" s="3" t="str">
        <f>VLOOKUP(D96,Товар!A:F,4,0)</f>
        <v>кг</v>
      </c>
      <c r="M96" s="3">
        <f>VLOOKUP(D96,Товар!A:F,5,0)</f>
        <v>0.2</v>
      </c>
      <c r="N96" s="3" t="str">
        <f>VLOOKUP(D96,Товар!A:F,6,0)</f>
        <v>Молокозавод №2</v>
      </c>
    </row>
    <row r="97" spans="1:14" hidden="1" x14ac:dyDescent="0.25">
      <c r="A97">
        <v>96</v>
      </c>
      <c r="B97" s="1">
        <v>44348</v>
      </c>
      <c r="C97" t="s">
        <v>13</v>
      </c>
      <c r="D97">
        <v>13</v>
      </c>
      <c r="E97" t="s">
        <v>121</v>
      </c>
      <c r="F97">
        <v>80</v>
      </c>
      <c r="G97">
        <v>60</v>
      </c>
      <c r="H97" s="3" t="str">
        <f>VLOOKUP(C97,Магазин!A:C,2,0)</f>
        <v>Заречный</v>
      </c>
      <c r="I97" s="3" t="str">
        <f>VLOOKUP(C97,Магазин!A:C,3,0)</f>
        <v>Луговая, 21</v>
      </c>
      <c r="J97" s="3" t="str">
        <f>VLOOKUP(D97,Товар!A:F,2,0)</f>
        <v>Молоко</v>
      </c>
      <c r="K97" s="3" t="str">
        <f>VLOOKUP(D97,Товар!A:F,3,0)</f>
        <v>Творог 9% жирности</v>
      </c>
      <c r="L97" s="3" t="str">
        <f>VLOOKUP(D97,Товар!A:F,4,0)</f>
        <v>кг</v>
      </c>
      <c r="M97" s="3">
        <f>VLOOKUP(D97,Товар!A:F,5,0)</f>
        <v>0.2</v>
      </c>
      <c r="N97" s="3" t="str">
        <f>VLOOKUP(D97,Товар!A:F,6,0)</f>
        <v>Молокозавод №2</v>
      </c>
    </row>
    <row r="98" spans="1:14" hidden="1" x14ac:dyDescent="0.25">
      <c r="A98">
        <v>97</v>
      </c>
      <c r="B98" s="1">
        <v>44348</v>
      </c>
      <c r="C98" t="s">
        <v>13</v>
      </c>
      <c r="D98">
        <v>18</v>
      </c>
      <c r="E98" t="s">
        <v>120</v>
      </c>
      <c r="F98">
        <v>170</v>
      </c>
      <c r="G98">
        <v>49</v>
      </c>
      <c r="H98" s="3" t="str">
        <f>VLOOKUP(C98,Магазин!A:C,2,0)</f>
        <v>Заречный</v>
      </c>
      <c r="I98" s="3" t="str">
        <f>VLOOKUP(C98,Магазин!A:C,3,0)</f>
        <v>Луговая, 21</v>
      </c>
      <c r="J98" s="3" t="str">
        <f>VLOOKUP(D98,Товар!A:F,2,0)</f>
        <v>Бакалея</v>
      </c>
      <c r="K98" s="3" t="str">
        <f>VLOOKUP(D98,Товар!A:F,3,0)</f>
        <v>Крупа манная</v>
      </c>
      <c r="L98" s="3" t="str">
        <f>VLOOKUP(D98,Товар!A:F,4,0)</f>
        <v>кг</v>
      </c>
      <c r="M98" s="3">
        <f>VLOOKUP(D98,Товар!A:F,5,0)</f>
        <v>1</v>
      </c>
      <c r="N98" s="3" t="str">
        <f>VLOOKUP(D98,Товар!A:F,6,0)</f>
        <v>Мелькомбинат</v>
      </c>
    </row>
    <row r="99" spans="1:14" hidden="1" x14ac:dyDescent="0.25">
      <c r="A99">
        <v>98</v>
      </c>
      <c r="B99" s="1">
        <v>44348</v>
      </c>
      <c r="C99" t="s">
        <v>13</v>
      </c>
      <c r="D99">
        <v>18</v>
      </c>
      <c r="E99" t="s">
        <v>121</v>
      </c>
      <c r="F99">
        <v>56</v>
      </c>
      <c r="G99">
        <v>49</v>
      </c>
      <c r="H99" s="3" t="str">
        <f>VLOOKUP(C99,Магазин!A:C,2,0)</f>
        <v>Заречный</v>
      </c>
      <c r="I99" s="3" t="str">
        <f>VLOOKUP(C99,Магазин!A:C,3,0)</f>
        <v>Луговая, 21</v>
      </c>
      <c r="J99" s="3" t="str">
        <f>VLOOKUP(D99,Товар!A:F,2,0)</f>
        <v>Бакалея</v>
      </c>
      <c r="K99" s="3" t="str">
        <f>VLOOKUP(D99,Товар!A:F,3,0)</f>
        <v>Крупа манная</v>
      </c>
      <c r="L99" s="3" t="str">
        <f>VLOOKUP(D99,Товар!A:F,4,0)</f>
        <v>кг</v>
      </c>
      <c r="M99" s="3">
        <f>VLOOKUP(D99,Товар!A:F,5,0)</f>
        <v>1</v>
      </c>
      <c r="N99" s="3" t="str">
        <f>VLOOKUP(D99,Товар!A:F,6,0)</f>
        <v>Мелькомбинат</v>
      </c>
    </row>
    <row r="100" spans="1:14" hidden="1" x14ac:dyDescent="0.25">
      <c r="A100">
        <v>99</v>
      </c>
      <c r="B100" s="1">
        <v>44348</v>
      </c>
      <c r="C100" t="s">
        <v>13</v>
      </c>
      <c r="D100">
        <v>24</v>
      </c>
      <c r="E100" t="s">
        <v>120</v>
      </c>
      <c r="F100">
        <v>180</v>
      </c>
      <c r="G100">
        <v>50</v>
      </c>
      <c r="H100" s="3" t="str">
        <f>VLOOKUP(C100,Магазин!A:C,2,0)</f>
        <v>Заречный</v>
      </c>
      <c r="I100" s="3" t="str">
        <f>VLOOKUP(C100,Магазин!A:C,3,0)</f>
        <v>Луговая, 21</v>
      </c>
      <c r="J100" s="3" t="str">
        <f>VLOOKUP(D100,Товар!A:F,2,0)</f>
        <v>Бакалея</v>
      </c>
      <c r="K100" s="3" t="str">
        <f>VLOOKUP(D100,Товар!A:F,3,0)</f>
        <v xml:space="preserve">Макароны спагетти </v>
      </c>
      <c r="L100" s="3" t="str">
        <f>VLOOKUP(D100,Товар!A:F,4,0)</f>
        <v>кг</v>
      </c>
      <c r="M100" s="3">
        <f>VLOOKUP(D100,Товар!A:F,5,0)</f>
        <v>0.5</v>
      </c>
      <c r="N100" s="3" t="str">
        <f>VLOOKUP(D100,Товар!A:F,6,0)</f>
        <v>Макаронная фабрика</v>
      </c>
    </row>
    <row r="101" spans="1:14" hidden="1" x14ac:dyDescent="0.25">
      <c r="A101">
        <v>100</v>
      </c>
      <c r="B101" s="1">
        <v>44348</v>
      </c>
      <c r="C101" t="s">
        <v>13</v>
      </c>
      <c r="D101">
        <v>24</v>
      </c>
      <c r="E101" t="s">
        <v>121</v>
      </c>
      <c r="F101">
        <v>111</v>
      </c>
      <c r="G101">
        <v>50</v>
      </c>
      <c r="H101" s="3" t="str">
        <f>VLOOKUP(C101,Магазин!A:C,2,0)</f>
        <v>Заречный</v>
      </c>
      <c r="I101" s="3" t="str">
        <f>VLOOKUP(C101,Магазин!A:C,3,0)</f>
        <v>Луговая, 21</v>
      </c>
      <c r="J101" s="3" t="str">
        <f>VLOOKUP(D101,Товар!A:F,2,0)</f>
        <v>Бакалея</v>
      </c>
      <c r="K101" s="3" t="str">
        <f>VLOOKUP(D101,Товар!A:F,3,0)</f>
        <v xml:space="preserve">Макароны спагетти </v>
      </c>
      <c r="L101" s="3" t="str">
        <f>VLOOKUP(D101,Товар!A:F,4,0)</f>
        <v>кг</v>
      </c>
      <c r="M101" s="3">
        <f>VLOOKUP(D101,Товар!A:F,5,0)</f>
        <v>0.5</v>
      </c>
      <c r="N101" s="3" t="str">
        <f>VLOOKUP(D101,Товар!A:F,6,0)</f>
        <v>Макаронная фабрика</v>
      </c>
    </row>
    <row r="102" spans="1:14" hidden="1" x14ac:dyDescent="0.25">
      <c r="A102">
        <v>101</v>
      </c>
      <c r="B102" s="1">
        <v>44348</v>
      </c>
      <c r="C102" t="s">
        <v>13</v>
      </c>
      <c r="D102">
        <v>25</v>
      </c>
      <c r="E102" t="s">
        <v>120</v>
      </c>
      <c r="F102">
        <v>180</v>
      </c>
      <c r="G102">
        <v>52</v>
      </c>
      <c r="H102" s="3" t="str">
        <f>VLOOKUP(C102,Магазин!A:C,2,0)</f>
        <v>Заречный</v>
      </c>
      <c r="I102" s="3" t="str">
        <f>VLOOKUP(C102,Магазин!A:C,3,0)</f>
        <v>Луговая, 21</v>
      </c>
      <c r="J102" s="3" t="str">
        <f>VLOOKUP(D102,Товар!A:F,2,0)</f>
        <v>Бакалея</v>
      </c>
      <c r="K102" s="3" t="str">
        <f>VLOOKUP(D102,Товар!A:F,3,0)</f>
        <v>Макароны вермишель</v>
      </c>
      <c r="L102" s="3" t="str">
        <f>VLOOKUP(D102,Товар!A:F,4,0)</f>
        <v>кг</v>
      </c>
      <c r="M102" s="3">
        <f>VLOOKUP(D102,Товар!A:F,5,0)</f>
        <v>0.5</v>
      </c>
      <c r="N102" s="3" t="str">
        <f>VLOOKUP(D102,Товар!A:F,6,0)</f>
        <v>Макаронная фабрика</v>
      </c>
    </row>
    <row r="103" spans="1:14" hidden="1" x14ac:dyDescent="0.25">
      <c r="A103">
        <v>102</v>
      </c>
      <c r="B103" s="1">
        <v>44348</v>
      </c>
      <c r="C103" t="s">
        <v>13</v>
      </c>
      <c r="D103">
        <v>25</v>
      </c>
      <c r="E103" t="s">
        <v>121</v>
      </c>
      <c r="F103">
        <v>109</v>
      </c>
      <c r="G103">
        <v>52</v>
      </c>
      <c r="H103" s="3" t="str">
        <f>VLOOKUP(C103,Магазин!A:C,2,0)</f>
        <v>Заречный</v>
      </c>
      <c r="I103" s="3" t="str">
        <f>VLOOKUP(C103,Магазин!A:C,3,0)</f>
        <v>Луговая, 21</v>
      </c>
      <c r="J103" s="3" t="str">
        <f>VLOOKUP(D103,Товар!A:F,2,0)</f>
        <v>Бакалея</v>
      </c>
      <c r="K103" s="3" t="str">
        <f>VLOOKUP(D103,Товар!A:F,3,0)</f>
        <v>Макароны вермишель</v>
      </c>
      <c r="L103" s="3" t="str">
        <f>VLOOKUP(D103,Товар!A:F,4,0)</f>
        <v>кг</v>
      </c>
      <c r="M103" s="3">
        <f>VLOOKUP(D103,Товар!A:F,5,0)</f>
        <v>0.5</v>
      </c>
      <c r="N103" s="3" t="str">
        <f>VLOOKUP(D103,Товар!A:F,6,0)</f>
        <v>Макаронная фабрика</v>
      </c>
    </row>
    <row r="104" spans="1:14" hidden="1" x14ac:dyDescent="0.25">
      <c r="A104">
        <v>103</v>
      </c>
      <c r="B104" s="1">
        <v>44348</v>
      </c>
      <c r="C104" t="s">
        <v>13</v>
      </c>
      <c r="D104">
        <v>26</v>
      </c>
      <c r="E104" t="s">
        <v>120</v>
      </c>
      <c r="F104">
        <v>180</v>
      </c>
      <c r="G104">
        <v>47</v>
      </c>
      <c r="H104" s="3" t="str">
        <f>VLOOKUP(C104,Магазин!A:C,2,0)</f>
        <v>Заречный</v>
      </c>
      <c r="I104" s="3" t="str">
        <f>VLOOKUP(C104,Магазин!A:C,3,0)</f>
        <v>Луговая, 21</v>
      </c>
      <c r="J104" s="3" t="str">
        <f>VLOOKUP(D104,Товар!A:F,2,0)</f>
        <v>Бакалея</v>
      </c>
      <c r="K104" s="3" t="str">
        <f>VLOOKUP(D104,Товар!A:F,3,0)</f>
        <v>Макароны рожки</v>
      </c>
      <c r="L104" s="3" t="str">
        <f>VLOOKUP(D104,Товар!A:F,4,0)</f>
        <v>кг</v>
      </c>
      <c r="M104" s="3">
        <f>VLOOKUP(D104,Товар!A:F,5,0)</f>
        <v>0.5</v>
      </c>
      <c r="N104" s="3" t="str">
        <f>VLOOKUP(D104,Товар!A:F,6,0)</f>
        <v>Макаронная фабрика</v>
      </c>
    </row>
    <row r="105" spans="1:14" hidden="1" x14ac:dyDescent="0.25">
      <c r="A105">
        <v>104</v>
      </c>
      <c r="B105" s="1">
        <v>44348</v>
      </c>
      <c r="C105" t="s">
        <v>13</v>
      </c>
      <c r="D105">
        <v>26</v>
      </c>
      <c r="E105" t="s">
        <v>121</v>
      </c>
      <c r="F105">
        <v>114</v>
      </c>
      <c r="G105">
        <v>47</v>
      </c>
      <c r="H105" s="3" t="str">
        <f>VLOOKUP(C105,Магазин!A:C,2,0)</f>
        <v>Заречный</v>
      </c>
      <c r="I105" s="3" t="str">
        <f>VLOOKUP(C105,Магазин!A:C,3,0)</f>
        <v>Луговая, 21</v>
      </c>
      <c r="J105" s="3" t="str">
        <f>VLOOKUP(D105,Товар!A:F,2,0)</f>
        <v>Бакалея</v>
      </c>
      <c r="K105" s="3" t="str">
        <f>VLOOKUP(D105,Товар!A:F,3,0)</f>
        <v>Макароны рожки</v>
      </c>
      <c r="L105" s="3" t="str">
        <f>VLOOKUP(D105,Товар!A:F,4,0)</f>
        <v>кг</v>
      </c>
      <c r="M105" s="3">
        <f>VLOOKUP(D105,Товар!A:F,5,0)</f>
        <v>0.5</v>
      </c>
      <c r="N105" s="3" t="str">
        <f>VLOOKUP(D105,Товар!A:F,6,0)</f>
        <v>Макаронная фабрика</v>
      </c>
    </row>
    <row r="106" spans="1:14" hidden="1" x14ac:dyDescent="0.25">
      <c r="A106">
        <v>105</v>
      </c>
      <c r="B106" s="1">
        <v>44348</v>
      </c>
      <c r="C106" t="s">
        <v>13</v>
      </c>
      <c r="D106">
        <v>27</v>
      </c>
      <c r="E106" t="s">
        <v>120</v>
      </c>
      <c r="F106">
        <v>180</v>
      </c>
      <c r="G106">
        <v>45</v>
      </c>
      <c r="H106" s="3" t="str">
        <f>VLOOKUP(C106,Магазин!A:C,2,0)</f>
        <v>Заречный</v>
      </c>
      <c r="I106" s="3" t="str">
        <f>VLOOKUP(C106,Магазин!A:C,3,0)</f>
        <v>Луговая, 21</v>
      </c>
      <c r="J106" s="3" t="str">
        <f>VLOOKUP(D106,Товар!A:F,2,0)</f>
        <v>Бакалея</v>
      </c>
      <c r="K106" s="3" t="str">
        <f>VLOOKUP(D106,Товар!A:F,3,0)</f>
        <v>Макароны перья</v>
      </c>
      <c r="L106" s="3" t="str">
        <f>VLOOKUP(D106,Товар!A:F,4,0)</f>
        <v>кг</v>
      </c>
      <c r="M106" s="3">
        <f>VLOOKUP(D106,Товар!A:F,5,0)</f>
        <v>0.5</v>
      </c>
      <c r="N106" s="3" t="str">
        <f>VLOOKUP(D106,Товар!A:F,6,0)</f>
        <v>Макаронная фабрика</v>
      </c>
    </row>
    <row r="107" spans="1:14" hidden="1" x14ac:dyDescent="0.25">
      <c r="A107">
        <v>106</v>
      </c>
      <c r="B107" s="1">
        <v>44348</v>
      </c>
      <c r="C107" t="s">
        <v>13</v>
      </c>
      <c r="D107">
        <v>27</v>
      </c>
      <c r="E107" t="s">
        <v>121</v>
      </c>
      <c r="F107">
        <v>112</v>
      </c>
      <c r="G107">
        <v>45</v>
      </c>
      <c r="H107" s="3" t="str">
        <f>VLOOKUP(C107,Магазин!A:C,2,0)</f>
        <v>Заречный</v>
      </c>
      <c r="I107" s="3" t="str">
        <f>VLOOKUP(C107,Магазин!A:C,3,0)</f>
        <v>Луговая, 21</v>
      </c>
      <c r="J107" s="3" t="str">
        <f>VLOOKUP(D107,Товар!A:F,2,0)</f>
        <v>Бакалея</v>
      </c>
      <c r="K107" s="3" t="str">
        <f>VLOOKUP(D107,Товар!A:F,3,0)</f>
        <v>Макароны перья</v>
      </c>
      <c r="L107" s="3" t="str">
        <f>VLOOKUP(D107,Товар!A:F,4,0)</f>
        <v>кг</v>
      </c>
      <c r="M107" s="3">
        <f>VLOOKUP(D107,Товар!A:F,5,0)</f>
        <v>0.5</v>
      </c>
      <c r="N107" s="3" t="str">
        <f>VLOOKUP(D107,Товар!A:F,6,0)</f>
        <v>Макаронная фабрика</v>
      </c>
    </row>
    <row r="108" spans="1:14" hidden="1" x14ac:dyDescent="0.25">
      <c r="A108">
        <v>107</v>
      </c>
      <c r="B108" s="1">
        <v>44348</v>
      </c>
      <c r="C108" t="s">
        <v>13</v>
      </c>
      <c r="D108">
        <v>28</v>
      </c>
      <c r="E108" t="s">
        <v>120</v>
      </c>
      <c r="F108">
        <v>170</v>
      </c>
      <c r="G108">
        <v>38</v>
      </c>
      <c r="H108" s="3" t="str">
        <f>VLOOKUP(C108,Магазин!A:C,2,0)</f>
        <v>Заречный</v>
      </c>
      <c r="I108" s="3" t="str">
        <f>VLOOKUP(C108,Магазин!A:C,3,0)</f>
        <v>Луговая, 21</v>
      </c>
      <c r="J108" s="3" t="str">
        <f>VLOOKUP(D108,Товар!A:F,2,0)</f>
        <v>Бакалея</v>
      </c>
      <c r="K108" s="3" t="str">
        <f>VLOOKUP(D108,Товар!A:F,3,0)</f>
        <v>Сахар песок белый</v>
      </c>
      <c r="L108" s="3" t="str">
        <f>VLOOKUP(D108,Товар!A:F,4,0)</f>
        <v>кг</v>
      </c>
      <c r="M108" s="3">
        <f>VLOOKUP(D108,Товар!A:F,5,0)</f>
        <v>1</v>
      </c>
      <c r="N108" s="3" t="str">
        <f>VLOOKUP(D108,Товар!A:F,6,0)</f>
        <v>"Чай-кофе-сахар"</v>
      </c>
    </row>
    <row r="109" spans="1:14" hidden="1" x14ac:dyDescent="0.25">
      <c r="A109">
        <v>108</v>
      </c>
      <c r="B109" s="1">
        <v>44348</v>
      </c>
      <c r="C109" t="s">
        <v>13</v>
      </c>
      <c r="D109">
        <v>28</v>
      </c>
      <c r="E109" t="s">
        <v>121</v>
      </c>
      <c r="F109">
        <v>93</v>
      </c>
      <c r="G109">
        <v>38</v>
      </c>
      <c r="H109" s="3" t="str">
        <f>VLOOKUP(C109,Магазин!A:C,2,0)</f>
        <v>Заречный</v>
      </c>
      <c r="I109" s="3" t="str">
        <f>VLOOKUP(C109,Магазин!A:C,3,0)</f>
        <v>Луговая, 21</v>
      </c>
      <c r="J109" s="3" t="str">
        <f>VLOOKUP(D109,Товар!A:F,2,0)</f>
        <v>Бакалея</v>
      </c>
      <c r="K109" s="3" t="str">
        <f>VLOOKUP(D109,Товар!A:F,3,0)</f>
        <v>Сахар песок белый</v>
      </c>
      <c r="L109" s="3" t="str">
        <f>VLOOKUP(D109,Товар!A:F,4,0)</f>
        <v>кг</v>
      </c>
      <c r="M109" s="3">
        <f>VLOOKUP(D109,Товар!A:F,5,0)</f>
        <v>1</v>
      </c>
      <c r="N109" s="3" t="str">
        <f>VLOOKUP(D109,Товар!A:F,6,0)</f>
        <v>"Чай-кофе-сахар"</v>
      </c>
    </row>
    <row r="110" spans="1:14" hidden="1" x14ac:dyDescent="0.25">
      <c r="A110">
        <v>109</v>
      </c>
      <c r="B110" s="1">
        <v>44348</v>
      </c>
      <c r="C110" t="s">
        <v>13</v>
      </c>
      <c r="D110">
        <v>29</v>
      </c>
      <c r="E110" t="s">
        <v>120</v>
      </c>
      <c r="F110">
        <v>180</v>
      </c>
      <c r="G110">
        <v>85</v>
      </c>
      <c r="H110" s="3" t="str">
        <f>VLOOKUP(C110,Магазин!A:C,2,0)</f>
        <v>Заречный</v>
      </c>
      <c r="I110" s="3" t="str">
        <f>VLOOKUP(C110,Магазин!A:C,3,0)</f>
        <v>Луговая, 21</v>
      </c>
      <c r="J110" s="3" t="str">
        <f>VLOOKUP(D110,Товар!A:F,2,0)</f>
        <v>Бакалея</v>
      </c>
      <c r="K110" s="3" t="str">
        <f>VLOOKUP(D110,Товар!A:F,3,0)</f>
        <v>Сахар демерара коричневый</v>
      </c>
      <c r="L110" s="3" t="str">
        <f>VLOOKUP(D110,Товар!A:F,4,0)</f>
        <v>кг</v>
      </c>
      <c r="M110" s="3">
        <f>VLOOKUP(D110,Товар!A:F,5,0)</f>
        <v>1</v>
      </c>
      <c r="N110" s="3" t="str">
        <f>VLOOKUP(D110,Товар!A:F,6,0)</f>
        <v>"Чай-кофе-сахар"</v>
      </c>
    </row>
    <row r="111" spans="1:14" hidden="1" x14ac:dyDescent="0.25">
      <c r="A111">
        <v>110</v>
      </c>
      <c r="B111" s="1">
        <v>44348</v>
      </c>
      <c r="C111" t="s">
        <v>13</v>
      </c>
      <c r="D111">
        <v>29</v>
      </c>
      <c r="E111" t="s">
        <v>121</v>
      </c>
      <c r="F111">
        <v>19</v>
      </c>
      <c r="G111">
        <v>85</v>
      </c>
      <c r="H111" s="3" t="str">
        <f>VLOOKUP(C111,Магазин!A:C,2,0)</f>
        <v>Заречный</v>
      </c>
      <c r="I111" s="3" t="str">
        <f>VLOOKUP(C111,Магазин!A:C,3,0)</f>
        <v>Луговая, 21</v>
      </c>
      <c r="J111" s="3" t="str">
        <f>VLOOKUP(D111,Товар!A:F,2,0)</f>
        <v>Бакалея</v>
      </c>
      <c r="K111" s="3" t="str">
        <f>VLOOKUP(D111,Товар!A:F,3,0)</f>
        <v>Сахар демерара коричневый</v>
      </c>
      <c r="L111" s="3" t="str">
        <f>VLOOKUP(D111,Товар!A:F,4,0)</f>
        <v>кг</v>
      </c>
      <c r="M111" s="3">
        <f>VLOOKUP(D111,Товар!A:F,5,0)</f>
        <v>1</v>
      </c>
      <c r="N111" s="3" t="str">
        <f>VLOOKUP(D111,Товар!A:F,6,0)</f>
        <v>"Чай-кофе-сахар"</v>
      </c>
    </row>
    <row r="112" spans="1:14" hidden="1" x14ac:dyDescent="0.25">
      <c r="A112">
        <v>111</v>
      </c>
      <c r="B112" s="1">
        <v>44348</v>
      </c>
      <c r="C112" t="s">
        <v>13</v>
      </c>
      <c r="D112">
        <v>30</v>
      </c>
      <c r="E112" t="s">
        <v>120</v>
      </c>
      <c r="F112">
        <v>180</v>
      </c>
      <c r="G112">
        <v>44</v>
      </c>
      <c r="H112" s="3" t="str">
        <f>VLOOKUP(C112,Магазин!A:C,2,0)</f>
        <v>Заречный</v>
      </c>
      <c r="I112" s="3" t="str">
        <f>VLOOKUP(C112,Магазин!A:C,3,0)</f>
        <v>Луговая, 21</v>
      </c>
      <c r="J112" s="3" t="str">
        <f>VLOOKUP(D112,Товар!A:F,2,0)</f>
        <v>Бакалея</v>
      </c>
      <c r="K112" s="3" t="str">
        <f>VLOOKUP(D112,Товар!A:F,3,0)</f>
        <v>Сахар рафинад быстрорастворимый</v>
      </c>
      <c r="L112" s="3" t="str">
        <f>VLOOKUP(D112,Товар!A:F,4,0)</f>
        <v>кг</v>
      </c>
      <c r="M112" s="3">
        <f>VLOOKUP(D112,Товар!A:F,5,0)</f>
        <v>0.5</v>
      </c>
      <c r="N112" s="3" t="str">
        <f>VLOOKUP(D112,Товар!A:F,6,0)</f>
        <v>"Чай-кофе-сахар"</v>
      </c>
    </row>
    <row r="113" spans="1:14" hidden="1" x14ac:dyDescent="0.25">
      <c r="A113">
        <v>112</v>
      </c>
      <c r="B113" s="1">
        <v>44348</v>
      </c>
      <c r="C113" t="s">
        <v>13</v>
      </c>
      <c r="D113">
        <v>30</v>
      </c>
      <c r="E113" t="s">
        <v>121</v>
      </c>
      <c r="F113">
        <v>74</v>
      </c>
      <c r="G113">
        <v>44</v>
      </c>
      <c r="H113" s="3" t="str">
        <f>VLOOKUP(C113,Магазин!A:C,2,0)</f>
        <v>Заречный</v>
      </c>
      <c r="I113" s="3" t="str">
        <f>VLOOKUP(C113,Магазин!A:C,3,0)</f>
        <v>Луговая, 21</v>
      </c>
      <c r="J113" s="3" t="str">
        <f>VLOOKUP(D113,Товар!A:F,2,0)</f>
        <v>Бакалея</v>
      </c>
      <c r="K113" s="3" t="str">
        <f>VLOOKUP(D113,Товар!A:F,3,0)</f>
        <v>Сахар рафинад быстрорастворимый</v>
      </c>
      <c r="L113" s="3" t="str">
        <f>VLOOKUP(D113,Товар!A:F,4,0)</f>
        <v>кг</v>
      </c>
      <c r="M113" s="3">
        <f>VLOOKUP(D113,Товар!A:F,5,0)</f>
        <v>0.5</v>
      </c>
      <c r="N113" s="3" t="str">
        <f>VLOOKUP(D113,Товар!A:F,6,0)</f>
        <v>"Чай-кофе-сахар"</v>
      </c>
    </row>
    <row r="114" spans="1:14" hidden="1" x14ac:dyDescent="0.25">
      <c r="A114">
        <v>113</v>
      </c>
      <c r="B114" s="1">
        <v>44348</v>
      </c>
      <c r="C114" t="s">
        <v>13</v>
      </c>
      <c r="D114">
        <v>33</v>
      </c>
      <c r="E114" t="s">
        <v>120</v>
      </c>
      <c r="F114">
        <v>170</v>
      </c>
      <c r="G114">
        <v>50</v>
      </c>
      <c r="H114" s="3" t="str">
        <f>VLOOKUP(C114,Магазин!A:C,2,0)</f>
        <v>Заречный</v>
      </c>
      <c r="I114" s="3" t="str">
        <f>VLOOKUP(C114,Магазин!A:C,3,0)</f>
        <v>Луговая, 21</v>
      </c>
      <c r="J114" s="3" t="str">
        <f>VLOOKUP(D114,Товар!A:F,2,0)</f>
        <v>Бакалея</v>
      </c>
      <c r="K114" s="3" t="str">
        <f>VLOOKUP(D114,Товар!A:F,3,0)</f>
        <v>Мука хлебопекарная в\с</v>
      </c>
      <c r="L114" s="3" t="str">
        <f>VLOOKUP(D114,Товар!A:F,4,0)</f>
        <v>кг</v>
      </c>
      <c r="M114" s="3">
        <f>VLOOKUP(D114,Товар!A:F,5,0)</f>
        <v>1</v>
      </c>
      <c r="N114" s="3" t="str">
        <f>VLOOKUP(D114,Товар!A:F,6,0)</f>
        <v>Мелькомбинат</v>
      </c>
    </row>
    <row r="115" spans="1:14" hidden="1" x14ac:dyDescent="0.25">
      <c r="A115">
        <v>114</v>
      </c>
      <c r="B115" s="1">
        <v>44348</v>
      </c>
      <c r="C115" t="s">
        <v>13</v>
      </c>
      <c r="D115">
        <v>33</v>
      </c>
      <c r="E115" t="s">
        <v>121</v>
      </c>
      <c r="F115">
        <v>74</v>
      </c>
      <c r="G115">
        <v>50</v>
      </c>
      <c r="H115" s="3" t="str">
        <f>VLOOKUP(C115,Магазин!A:C,2,0)</f>
        <v>Заречный</v>
      </c>
      <c r="I115" s="3" t="str">
        <f>VLOOKUP(C115,Магазин!A:C,3,0)</f>
        <v>Луговая, 21</v>
      </c>
      <c r="J115" s="3" t="str">
        <f>VLOOKUP(D115,Товар!A:F,2,0)</f>
        <v>Бакалея</v>
      </c>
      <c r="K115" s="3" t="str">
        <f>VLOOKUP(D115,Товар!A:F,3,0)</f>
        <v>Мука хлебопекарная в\с</v>
      </c>
      <c r="L115" s="3" t="str">
        <f>VLOOKUP(D115,Товар!A:F,4,0)</f>
        <v>кг</v>
      </c>
      <c r="M115" s="3">
        <f>VLOOKUP(D115,Товар!A:F,5,0)</f>
        <v>1</v>
      </c>
      <c r="N115" s="3" t="str">
        <f>VLOOKUP(D115,Товар!A:F,6,0)</f>
        <v>Мелькомбинат</v>
      </c>
    </row>
    <row r="116" spans="1:14" hidden="1" x14ac:dyDescent="0.25">
      <c r="A116">
        <v>115</v>
      </c>
      <c r="B116" s="1">
        <v>44348</v>
      </c>
      <c r="C116" t="s">
        <v>13</v>
      </c>
      <c r="D116">
        <v>34</v>
      </c>
      <c r="E116" t="s">
        <v>120</v>
      </c>
      <c r="F116">
        <v>180</v>
      </c>
      <c r="G116">
        <v>65</v>
      </c>
      <c r="H116" s="3" t="str">
        <f>VLOOKUP(C116,Магазин!A:C,2,0)</f>
        <v>Заречный</v>
      </c>
      <c r="I116" s="3" t="str">
        <f>VLOOKUP(C116,Магазин!A:C,3,0)</f>
        <v>Луговая, 21</v>
      </c>
      <c r="J116" s="3" t="str">
        <f>VLOOKUP(D116,Товар!A:F,2,0)</f>
        <v>Бакалея</v>
      </c>
      <c r="K116" s="3" t="str">
        <f>VLOOKUP(D116,Товар!A:F,3,0)</f>
        <v>Мука блинная</v>
      </c>
      <c r="L116" s="3" t="str">
        <f>VLOOKUP(D116,Товар!A:F,4,0)</f>
        <v>кг</v>
      </c>
      <c r="M116" s="3">
        <f>VLOOKUP(D116,Товар!A:F,5,0)</f>
        <v>1</v>
      </c>
      <c r="N116" s="3" t="str">
        <f>VLOOKUP(D116,Товар!A:F,6,0)</f>
        <v>Мелькомбинат</v>
      </c>
    </row>
    <row r="117" spans="1:14" hidden="1" x14ac:dyDescent="0.25">
      <c r="A117">
        <v>116</v>
      </c>
      <c r="B117" s="1">
        <v>44348</v>
      </c>
      <c r="C117" t="s">
        <v>13</v>
      </c>
      <c r="D117">
        <v>34</v>
      </c>
      <c r="E117" t="s">
        <v>121</v>
      </c>
      <c r="F117">
        <v>37</v>
      </c>
      <c r="G117">
        <v>65</v>
      </c>
      <c r="H117" s="3" t="str">
        <f>VLOOKUP(C117,Магазин!A:C,2,0)</f>
        <v>Заречный</v>
      </c>
      <c r="I117" s="3" t="str">
        <f>VLOOKUP(C117,Магазин!A:C,3,0)</f>
        <v>Луговая, 21</v>
      </c>
      <c r="J117" s="3" t="str">
        <f>VLOOKUP(D117,Товар!A:F,2,0)</f>
        <v>Бакалея</v>
      </c>
      <c r="K117" s="3" t="str">
        <f>VLOOKUP(D117,Товар!A:F,3,0)</f>
        <v>Мука блинная</v>
      </c>
      <c r="L117" s="3" t="str">
        <f>VLOOKUP(D117,Товар!A:F,4,0)</f>
        <v>кг</v>
      </c>
      <c r="M117" s="3">
        <f>VLOOKUP(D117,Товар!A:F,5,0)</f>
        <v>1</v>
      </c>
      <c r="N117" s="3" t="str">
        <f>VLOOKUP(D117,Товар!A:F,6,0)</f>
        <v>Мелькомбинат</v>
      </c>
    </row>
    <row r="118" spans="1:14" hidden="1" x14ac:dyDescent="0.25">
      <c r="A118">
        <v>117</v>
      </c>
      <c r="B118" s="1">
        <v>44348</v>
      </c>
      <c r="C118" t="s">
        <v>13</v>
      </c>
      <c r="D118">
        <v>44</v>
      </c>
      <c r="E118" t="s">
        <v>120</v>
      </c>
      <c r="F118">
        <v>180</v>
      </c>
      <c r="G118">
        <v>180</v>
      </c>
      <c r="H118" s="3" t="str">
        <f>VLOOKUP(C118,Магазин!A:C,2,0)</f>
        <v>Заречный</v>
      </c>
      <c r="I118" s="3" t="str">
        <f>VLOOKUP(C118,Магазин!A:C,3,0)</f>
        <v>Луговая, 21</v>
      </c>
      <c r="J118" s="3" t="str">
        <f>VLOOKUP(D118,Товар!A:F,2,0)</f>
        <v>Бакалея</v>
      </c>
      <c r="K118" s="3" t="str">
        <f>VLOOKUP(D118,Товар!A:F,3,0)</f>
        <v>Чай черный индийский</v>
      </c>
      <c r="L118" s="3" t="str">
        <f>VLOOKUP(D118,Товар!A:F,4,0)</f>
        <v>кг</v>
      </c>
      <c r="M118" s="3">
        <f>VLOOKUP(D118,Товар!A:F,5,0)</f>
        <v>0.2</v>
      </c>
      <c r="N118" s="3" t="str">
        <f>VLOOKUP(D118,Товар!A:F,6,0)</f>
        <v>"Чай-кофе-сахар"</v>
      </c>
    </row>
    <row r="119" spans="1:14" hidden="1" x14ac:dyDescent="0.25">
      <c r="A119">
        <v>118</v>
      </c>
      <c r="B119" s="1">
        <v>44348</v>
      </c>
      <c r="C119" t="s">
        <v>13</v>
      </c>
      <c r="D119">
        <v>44</v>
      </c>
      <c r="E119" t="s">
        <v>121</v>
      </c>
      <c r="F119">
        <v>56</v>
      </c>
      <c r="G119">
        <v>180</v>
      </c>
      <c r="H119" s="3" t="str">
        <f>VLOOKUP(C119,Магазин!A:C,2,0)</f>
        <v>Заречный</v>
      </c>
      <c r="I119" s="3" t="str">
        <f>VLOOKUP(C119,Магазин!A:C,3,0)</f>
        <v>Луговая, 21</v>
      </c>
      <c r="J119" s="3" t="str">
        <f>VLOOKUP(D119,Товар!A:F,2,0)</f>
        <v>Бакалея</v>
      </c>
      <c r="K119" s="3" t="str">
        <f>VLOOKUP(D119,Товар!A:F,3,0)</f>
        <v>Чай черный индийский</v>
      </c>
      <c r="L119" s="3" t="str">
        <f>VLOOKUP(D119,Товар!A:F,4,0)</f>
        <v>кг</v>
      </c>
      <c r="M119" s="3">
        <f>VLOOKUP(D119,Товар!A:F,5,0)</f>
        <v>0.2</v>
      </c>
      <c r="N119" s="3" t="str">
        <f>VLOOKUP(D119,Товар!A:F,6,0)</f>
        <v>"Чай-кофе-сахар"</v>
      </c>
    </row>
    <row r="120" spans="1:14" hidden="1" x14ac:dyDescent="0.25">
      <c r="A120">
        <v>119</v>
      </c>
      <c r="B120" s="1">
        <v>44348</v>
      </c>
      <c r="C120" t="s">
        <v>13</v>
      </c>
      <c r="D120">
        <v>45</v>
      </c>
      <c r="E120" t="s">
        <v>120</v>
      </c>
      <c r="F120">
        <v>180</v>
      </c>
      <c r="G120">
        <v>170</v>
      </c>
      <c r="H120" s="3" t="str">
        <f>VLOOKUP(C120,Магазин!A:C,2,0)</f>
        <v>Заречный</v>
      </c>
      <c r="I120" s="3" t="str">
        <f>VLOOKUP(C120,Магазин!A:C,3,0)</f>
        <v>Луговая, 21</v>
      </c>
      <c r="J120" s="3" t="str">
        <f>VLOOKUP(D120,Товар!A:F,2,0)</f>
        <v>Бакалея</v>
      </c>
      <c r="K120" s="3" t="str">
        <f>VLOOKUP(D120,Товар!A:F,3,0)</f>
        <v xml:space="preserve">Чай зеленый </v>
      </c>
      <c r="L120" s="3" t="str">
        <f>VLOOKUP(D120,Товар!A:F,4,0)</f>
        <v>кг</v>
      </c>
      <c r="M120" s="3">
        <f>VLOOKUP(D120,Товар!A:F,5,0)</f>
        <v>0.2</v>
      </c>
      <c r="N120" s="3" t="str">
        <f>VLOOKUP(D120,Товар!A:F,6,0)</f>
        <v>"Чай-кофе-сахар"</v>
      </c>
    </row>
    <row r="121" spans="1:14" hidden="1" x14ac:dyDescent="0.25">
      <c r="A121">
        <v>120</v>
      </c>
      <c r="B121" s="1">
        <v>44348</v>
      </c>
      <c r="C121" t="s">
        <v>13</v>
      </c>
      <c r="D121">
        <v>45</v>
      </c>
      <c r="E121" t="s">
        <v>121</v>
      </c>
      <c r="F121">
        <v>37</v>
      </c>
      <c r="G121">
        <v>170</v>
      </c>
      <c r="H121" s="3" t="str">
        <f>VLOOKUP(C121,Магазин!A:C,2,0)</f>
        <v>Заречный</v>
      </c>
      <c r="I121" s="3" t="str">
        <f>VLOOKUP(C121,Магазин!A:C,3,0)</f>
        <v>Луговая, 21</v>
      </c>
      <c r="J121" s="3" t="str">
        <f>VLOOKUP(D121,Товар!A:F,2,0)</f>
        <v>Бакалея</v>
      </c>
      <c r="K121" s="3" t="str">
        <f>VLOOKUP(D121,Товар!A:F,3,0)</f>
        <v xml:space="preserve">Чай зеленый </v>
      </c>
      <c r="L121" s="3" t="str">
        <f>VLOOKUP(D121,Товар!A:F,4,0)</f>
        <v>кг</v>
      </c>
      <c r="M121" s="3">
        <f>VLOOKUP(D121,Товар!A:F,5,0)</f>
        <v>0.2</v>
      </c>
      <c r="N121" s="3" t="str">
        <f>VLOOKUP(D121,Товар!A:F,6,0)</f>
        <v>"Чай-кофе-сахар"</v>
      </c>
    </row>
    <row r="122" spans="1:14" hidden="1" x14ac:dyDescent="0.25">
      <c r="A122">
        <v>121</v>
      </c>
      <c r="B122" s="1">
        <v>44348</v>
      </c>
      <c r="C122" t="s">
        <v>13</v>
      </c>
      <c r="D122">
        <v>46</v>
      </c>
      <c r="E122" t="s">
        <v>120</v>
      </c>
      <c r="F122">
        <v>180</v>
      </c>
      <c r="G122">
        <v>330</v>
      </c>
      <c r="H122" s="3" t="str">
        <f>VLOOKUP(C122,Магазин!A:C,2,0)</f>
        <v>Заречный</v>
      </c>
      <c r="I122" s="3" t="str">
        <f>VLOOKUP(C122,Магазин!A:C,3,0)</f>
        <v>Луговая, 21</v>
      </c>
      <c r="J122" s="3" t="str">
        <f>VLOOKUP(D122,Товар!A:F,2,0)</f>
        <v>Бакалея</v>
      </c>
      <c r="K122" s="3" t="str">
        <f>VLOOKUP(D122,Товар!A:F,3,0)</f>
        <v>Кофе растворимый</v>
      </c>
      <c r="L122" s="3" t="str">
        <f>VLOOKUP(D122,Товар!A:F,4,0)</f>
        <v>кг</v>
      </c>
      <c r="M122" s="3">
        <f>VLOOKUP(D122,Товар!A:F,5,0)</f>
        <v>0.2</v>
      </c>
      <c r="N122" s="3" t="str">
        <f>VLOOKUP(D122,Товар!A:F,6,0)</f>
        <v>"Чай-кофе-сахар"</v>
      </c>
    </row>
    <row r="123" spans="1:14" hidden="1" x14ac:dyDescent="0.25">
      <c r="A123">
        <v>122</v>
      </c>
      <c r="B123" s="1">
        <v>44348</v>
      </c>
      <c r="C123" t="s">
        <v>13</v>
      </c>
      <c r="D123">
        <v>46</v>
      </c>
      <c r="E123" t="s">
        <v>121</v>
      </c>
      <c r="F123">
        <v>74</v>
      </c>
      <c r="G123">
        <v>330</v>
      </c>
      <c r="H123" s="3" t="str">
        <f>VLOOKUP(C123,Магазин!A:C,2,0)</f>
        <v>Заречный</v>
      </c>
      <c r="I123" s="3" t="str">
        <f>VLOOKUP(C123,Магазин!A:C,3,0)</f>
        <v>Луговая, 21</v>
      </c>
      <c r="J123" s="3" t="str">
        <f>VLOOKUP(D123,Товар!A:F,2,0)</f>
        <v>Бакалея</v>
      </c>
      <c r="K123" s="3" t="str">
        <f>VLOOKUP(D123,Товар!A:F,3,0)</f>
        <v>Кофе растворимый</v>
      </c>
      <c r="L123" s="3" t="str">
        <f>VLOOKUP(D123,Товар!A:F,4,0)</f>
        <v>кг</v>
      </c>
      <c r="M123" s="3">
        <f>VLOOKUP(D123,Товар!A:F,5,0)</f>
        <v>0.2</v>
      </c>
      <c r="N123" s="3" t="str">
        <f>VLOOKUP(D123,Товар!A:F,6,0)</f>
        <v>"Чай-кофе-сахар"</v>
      </c>
    </row>
    <row r="124" spans="1:14" hidden="1" x14ac:dyDescent="0.25">
      <c r="A124">
        <v>123</v>
      </c>
      <c r="B124" s="1">
        <v>44348</v>
      </c>
      <c r="C124" t="s">
        <v>13</v>
      </c>
      <c r="D124">
        <v>47</v>
      </c>
      <c r="E124" t="s">
        <v>120</v>
      </c>
      <c r="F124">
        <v>170</v>
      </c>
      <c r="G124">
        <v>370</v>
      </c>
      <c r="H124" s="3" t="str">
        <f>VLOOKUP(C124,Магазин!A:C,2,0)</f>
        <v>Заречный</v>
      </c>
      <c r="I124" s="3" t="str">
        <f>VLOOKUP(C124,Магазин!A:C,3,0)</f>
        <v>Луговая, 21</v>
      </c>
      <c r="J124" s="3" t="str">
        <f>VLOOKUP(D124,Товар!A:F,2,0)</f>
        <v>Бакалея</v>
      </c>
      <c r="K124" s="3" t="str">
        <f>VLOOKUP(D124,Товар!A:F,3,0)</f>
        <v xml:space="preserve">Кофе в зернах </v>
      </c>
      <c r="L124" s="3" t="str">
        <f>VLOOKUP(D124,Товар!A:F,4,0)</f>
        <v>кг</v>
      </c>
      <c r="M124" s="3">
        <f>VLOOKUP(D124,Товар!A:F,5,0)</f>
        <v>0.5</v>
      </c>
      <c r="N124" s="3" t="str">
        <f>VLOOKUP(D124,Товар!A:F,6,0)</f>
        <v>"Чай-кофе-сахар"</v>
      </c>
    </row>
    <row r="125" spans="1:14" hidden="1" x14ac:dyDescent="0.25">
      <c r="A125">
        <v>124</v>
      </c>
      <c r="B125" s="1">
        <v>44348</v>
      </c>
      <c r="C125" t="s">
        <v>13</v>
      </c>
      <c r="D125">
        <v>47</v>
      </c>
      <c r="E125" t="s">
        <v>121</v>
      </c>
      <c r="F125">
        <v>23</v>
      </c>
      <c r="G125">
        <v>370</v>
      </c>
      <c r="H125" s="3" t="str">
        <f>VLOOKUP(C125,Магазин!A:C,2,0)</f>
        <v>Заречный</v>
      </c>
      <c r="I125" s="3" t="str">
        <f>VLOOKUP(C125,Магазин!A:C,3,0)</f>
        <v>Луговая, 21</v>
      </c>
      <c r="J125" s="3" t="str">
        <f>VLOOKUP(D125,Товар!A:F,2,0)</f>
        <v>Бакалея</v>
      </c>
      <c r="K125" s="3" t="str">
        <f>VLOOKUP(D125,Товар!A:F,3,0)</f>
        <v xml:space="preserve">Кофе в зернах </v>
      </c>
      <c r="L125" s="3" t="str">
        <f>VLOOKUP(D125,Товар!A:F,4,0)</f>
        <v>кг</v>
      </c>
      <c r="M125" s="3">
        <f>VLOOKUP(D125,Товар!A:F,5,0)</f>
        <v>0.5</v>
      </c>
      <c r="N125" s="3" t="str">
        <f>VLOOKUP(D125,Товар!A:F,6,0)</f>
        <v>"Чай-кофе-сахар"</v>
      </c>
    </row>
    <row r="126" spans="1:14" hidden="1" x14ac:dyDescent="0.25">
      <c r="A126">
        <v>125</v>
      </c>
      <c r="B126" s="1">
        <v>44348</v>
      </c>
      <c r="C126" t="s">
        <v>13</v>
      </c>
      <c r="D126">
        <v>48</v>
      </c>
      <c r="E126" t="s">
        <v>120</v>
      </c>
      <c r="F126">
        <v>180</v>
      </c>
      <c r="G126">
        <v>180</v>
      </c>
      <c r="H126" s="3" t="str">
        <f>VLOOKUP(C126,Магазин!A:C,2,0)</f>
        <v>Заречный</v>
      </c>
      <c r="I126" s="3" t="str">
        <f>VLOOKUP(C126,Магазин!A:C,3,0)</f>
        <v>Луговая, 21</v>
      </c>
      <c r="J126" s="3" t="str">
        <f>VLOOKUP(D126,Товар!A:F,2,0)</f>
        <v>Бакалея</v>
      </c>
      <c r="K126" s="3" t="str">
        <f>VLOOKUP(D126,Товар!A:F,3,0)</f>
        <v>Кофе молотый</v>
      </c>
      <c r="L126" s="3" t="str">
        <f>VLOOKUP(D126,Товар!A:F,4,0)</f>
        <v>кг</v>
      </c>
      <c r="M126" s="3">
        <f>VLOOKUP(D126,Товар!A:F,5,0)</f>
        <v>0.2</v>
      </c>
      <c r="N126" s="3" t="str">
        <f>VLOOKUP(D126,Товар!A:F,6,0)</f>
        <v>"Чай-кофе-сахар"</v>
      </c>
    </row>
    <row r="127" spans="1:14" hidden="1" x14ac:dyDescent="0.25">
      <c r="A127">
        <v>126</v>
      </c>
      <c r="B127" s="1">
        <v>44348</v>
      </c>
      <c r="C127" t="s">
        <v>13</v>
      </c>
      <c r="D127">
        <v>48</v>
      </c>
      <c r="E127" t="s">
        <v>121</v>
      </c>
      <c r="F127">
        <v>56</v>
      </c>
      <c r="G127">
        <v>180</v>
      </c>
      <c r="H127" s="3" t="str">
        <f>VLOOKUP(C127,Магазин!A:C,2,0)</f>
        <v>Заречный</v>
      </c>
      <c r="I127" s="3" t="str">
        <f>VLOOKUP(C127,Магазин!A:C,3,0)</f>
        <v>Луговая, 21</v>
      </c>
      <c r="J127" s="3" t="str">
        <f>VLOOKUP(D127,Товар!A:F,2,0)</f>
        <v>Бакалея</v>
      </c>
      <c r="K127" s="3" t="str">
        <f>VLOOKUP(D127,Товар!A:F,3,0)</f>
        <v>Кофе молотый</v>
      </c>
      <c r="L127" s="3" t="str">
        <f>VLOOKUP(D127,Товар!A:F,4,0)</f>
        <v>кг</v>
      </c>
      <c r="M127" s="3">
        <f>VLOOKUP(D127,Товар!A:F,5,0)</f>
        <v>0.2</v>
      </c>
      <c r="N127" s="3" t="str">
        <f>VLOOKUP(D127,Товар!A:F,6,0)</f>
        <v>"Чай-кофе-сахар"</v>
      </c>
    </row>
    <row r="128" spans="1:14" hidden="1" x14ac:dyDescent="0.25">
      <c r="A128">
        <v>127</v>
      </c>
      <c r="B128" s="1">
        <v>44348</v>
      </c>
      <c r="C128" t="s">
        <v>14</v>
      </c>
      <c r="D128">
        <v>4</v>
      </c>
      <c r="E128" t="s">
        <v>120</v>
      </c>
      <c r="F128">
        <v>180</v>
      </c>
      <c r="G128">
        <v>75</v>
      </c>
      <c r="H128" s="3" t="str">
        <f>VLOOKUP(C128,Магазин!A:C,2,0)</f>
        <v>Первомайский</v>
      </c>
      <c r="I128" s="3" t="str">
        <f>VLOOKUP(C128,Магазин!A:C,3,0)</f>
        <v>Мартеновская, 2</v>
      </c>
      <c r="J128" s="3" t="str">
        <f>VLOOKUP(D128,Товар!A:F,2,0)</f>
        <v>Молоко</v>
      </c>
      <c r="K128" s="3" t="str">
        <f>VLOOKUP(D128,Товар!A:F,3,0)</f>
        <v>Кефир 3,2%</v>
      </c>
      <c r="L128" s="3" t="str">
        <f>VLOOKUP(D128,Товар!A:F,4,0)</f>
        <v>литр</v>
      </c>
      <c r="M128" s="3">
        <f>VLOOKUP(D128,Товар!A:F,5,0)</f>
        <v>1</v>
      </c>
      <c r="N128" s="3" t="str">
        <f>VLOOKUP(D128,Товар!A:F,6,0)</f>
        <v>Молокозавод №2</v>
      </c>
    </row>
    <row r="129" spans="1:14" hidden="1" x14ac:dyDescent="0.25">
      <c r="A129">
        <v>128</v>
      </c>
      <c r="B129" s="1">
        <v>44348</v>
      </c>
      <c r="C129" t="s">
        <v>14</v>
      </c>
      <c r="D129">
        <v>4</v>
      </c>
      <c r="E129" t="s">
        <v>121</v>
      </c>
      <c r="F129">
        <v>170</v>
      </c>
      <c r="G129">
        <v>75</v>
      </c>
      <c r="H129" s="3" t="str">
        <f>VLOOKUP(C129,Магазин!A:C,2,0)</f>
        <v>Первомайский</v>
      </c>
      <c r="I129" s="3" t="str">
        <f>VLOOKUP(C129,Магазин!A:C,3,0)</f>
        <v>Мартеновская, 2</v>
      </c>
      <c r="J129" s="3" t="str">
        <f>VLOOKUP(D129,Товар!A:F,2,0)</f>
        <v>Молоко</v>
      </c>
      <c r="K129" s="3" t="str">
        <f>VLOOKUP(D129,Товар!A:F,3,0)</f>
        <v>Кефир 3,2%</v>
      </c>
      <c r="L129" s="3" t="str">
        <f>VLOOKUP(D129,Товар!A:F,4,0)</f>
        <v>литр</v>
      </c>
      <c r="M129" s="3">
        <f>VLOOKUP(D129,Товар!A:F,5,0)</f>
        <v>1</v>
      </c>
      <c r="N129" s="3" t="str">
        <f>VLOOKUP(D129,Товар!A:F,6,0)</f>
        <v>Молокозавод №2</v>
      </c>
    </row>
    <row r="130" spans="1:14" hidden="1" x14ac:dyDescent="0.25">
      <c r="A130">
        <v>129</v>
      </c>
      <c r="B130" s="1">
        <v>44348</v>
      </c>
      <c r="C130" t="s">
        <v>14</v>
      </c>
      <c r="D130">
        <v>5</v>
      </c>
      <c r="E130" t="s">
        <v>120</v>
      </c>
      <c r="F130">
        <v>170</v>
      </c>
      <c r="G130">
        <v>70</v>
      </c>
      <c r="H130" s="3" t="str">
        <f>VLOOKUP(C130,Магазин!A:C,2,0)</f>
        <v>Первомайский</v>
      </c>
      <c r="I130" s="3" t="str">
        <f>VLOOKUP(C130,Магазин!A:C,3,0)</f>
        <v>Мартеновская, 2</v>
      </c>
      <c r="J130" s="3" t="str">
        <f>VLOOKUP(D130,Товар!A:F,2,0)</f>
        <v>Молоко</v>
      </c>
      <c r="K130" s="3" t="str">
        <f>VLOOKUP(D130,Товар!A:F,3,0)</f>
        <v>Кефир обезжиренный</v>
      </c>
      <c r="L130" s="3" t="str">
        <f>VLOOKUP(D130,Товар!A:F,4,0)</f>
        <v>литр</v>
      </c>
      <c r="M130" s="3">
        <f>VLOOKUP(D130,Товар!A:F,5,0)</f>
        <v>1</v>
      </c>
      <c r="N130" s="3" t="str">
        <f>VLOOKUP(D130,Товар!A:F,6,0)</f>
        <v>Молокозавод №2</v>
      </c>
    </row>
    <row r="131" spans="1:14" hidden="1" x14ac:dyDescent="0.25">
      <c r="A131">
        <v>130</v>
      </c>
      <c r="B131" s="1">
        <v>44348</v>
      </c>
      <c r="C131" t="s">
        <v>14</v>
      </c>
      <c r="D131">
        <v>5</v>
      </c>
      <c r="E131" t="s">
        <v>121</v>
      </c>
      <c r="F131">
        <v>120</v>
      </c>
      <c r="G131">
        <v>70</v>
      </c>
      <c r="H131" s="3" t="str">
        <f>VLOOKUP(C131,Магазин!A:C,2,0)</f>
        <v>Первомайский</v>
      </c>
      <c r="I131" s="3" t="str">
        <f>VLOOKUP(C131,Магазин!A:C,3,0)</f>
        <v>Мартеновская, 2</v>
      </c>
      <c r="J131" s="3" t="str">
        <f>VLOOKUP(D131,Товар!A:F,2,0)</f>
        <v>Молоко</v>
      </c>
      <c r="K131" s="3" t="str">
        <f>VLOOKUP(D131,Товар!A:F,3,0)</f>
        <v>Кефир обезжиренный</v>
      </c>
      <c r="L131" s="3" t="str">
        <f>VLOOKUP(D131,Товар!A:F,4,0)</f>
        <v>литр</v>
      </c>
      <c r="M131" s="3">
        <f>VLOOKUP(D131,Товар!A:F,5,0)</f>
        <v>1</v>
      </c>
      <c r="N131" s="3" t="str">
        <f>VLOOKUP(D131,Товар!A:F,6,0)</f>
        <v>Молокозавод №2</v>
      </c>
    </row>
    <row r="132" spans="1:14" hidden="1" x14ac:dyDescent="0.25">
      <c r="A132">
        <v>131</v>
      </c>
      <c r="B132" s="1">
        <v>44348</v>
      </c>
      <c r="C132" t="s">
        <v>14</v>
      </c>
      <c r="D132">
        <v>6</v>
      </c>
      <c r="E132" t="s">
        <v>120</v>
      </c>
      <c r="F132">
        <v>180</v>
      </c>
      <c r="G132">
        <v>50</v>
      </c>
      <c r="H132" s="3" t="str">
        <f>VLOOKUP(C132,Магазин!A:C,2,0)</f>
        <v>Первомайский</v>
      </c>
      <c r="I132" s="3" t="str">
        <f>VLOOKUP(C132,Магазин!A:C,3,0)</f>
        <v>Мартеновская, 2</v>
      </c>
      <c r="J132" s="3" t="str">
        <f>VLOOKUP(D132,Товар!A:F,2,0)</f>
        <v>Молоко</v>
      </c>
      <c r="K132" s="3" t="str">
        <f>VLOOKUP(D132,Товар!A:F,3,0)</f>
        <v>Ряженка термостатная</v>
      </c>
      <c r="L132" s="3" t="str">
        <f>VLOOKUP(D132,Товар!A:F,4,0)</f>
        <v>литр</v>
      </c>
      <c r="M132" s="3">
        <f>VLOOKUP(D132,Товар!A:F,5,0)</f>
        <v>0.5</v>
      </c>
      <c r="N132" s="3" t="str">
        <f>VLOOKUP(D132,Товар!A:F,6,0)</f>
        <v>Молокозавод №2</v>
      </c>
    </row>
    <row r="133" spans="1:14" hidden="1" x14ac:dyDescent="0.25">
      <c r="A133">
        <v>132</v>
      </c>
      <c r="B133" s="1">
        <v>44348</v>
      </c>
      <c r="C133" t="s">
        <v>14</v>
      </c>
      <c r="D133">
        <v>6</v>
      </c>
      <c r="E133" t="s">
        <v>121</v>
      </c>
      <c r="F133">
        <v>90</v>
      </c>
      <c r="G133">
        <v>50</v>
      </c>
      <c r="H133" s="3" t="str">
        <f>VLOOKUP(C133,Магазин!A:C,2,0)</f>
        <v>Первомайский</v>
      </c>
      <c r="I133" s="3" t="str">
        <f>VLOOKUP(C133,Магазин!A:C,3,0)</f>
        <v>Мартеновская, 2</v>
      </c>
      <c r="J133" s="3" t="str">
        <f>VLOOKUP(D133,Товар!A:F,2,0)</f>
        <v>Молоко</v>
      </c>
      <c r="K133" s="3" t="str">
        <f>VLOOKUP(D133,Товар!A:F,3,0)</f>
        <v>Ряженка термостатная</v>
      </c>
      <c r="L133" s="3" t="str">
        <f>VLOOKUP(D133,Товар!A:F,4,0)</f>
        <v>литр</v>
      </c>
      <c r="M133" s="3">
        <f>VLOOKUP(D133,Товар!A:F,5,0)</f>
        <v>0.5</v>
      </c>
      <c r="N133" s="3" t="str">
        <f>VLOOKUP(D133,Товар!A:F,6,0)</f>
        <v>Молокозавод №2</v>
      </c>
    </row>
    <row r="134" spans="1:14" hidden="1" x14ac:dyDescent="0.25">
      <c r="A134">
        <v>133</v>
      </c>
      <c r="B134" s="1">
        <v>44348</v>
      </c>
      <c r="C134" t="s">
        <v>14</v>
      </c>
      <c r="D134">
        <v>9</v>
      </c>
      <c r="E134" t="s">
        <v>120</v>
      </c>
      <c r="F134">
        <v>180</v>
      </c>
      <c r="G134">
        <v>55</v>
      </c>
      <c r="H134" s="3" t="str">
        <f>VLOOKUP(C134,Магазин!A:C,2,0)</f>
        <v>Первомайский</v>
      </c>
      <c r="I134" s="3" t="str">
        <f>VLOOKUP(C134,Магазин!A:C,3,0)</f>
        <v>Мартеновская, 2</v>
      </c>
      <c r="J134" s="3" t="str">
        <f>VLOOKUP(D134,Товар!A:F,2,0)</f>
        <v>Молоко</v>
      </c>
      <c r="K134" s="3" t="str">
        <f>VLOOKUP(D134,Товар!A:F,3,0)</f>
        <v>Сметана 15%</v>
      </c>
      <c r="L134" s="3" t="str">
        <f>VLOOKUP(D134,Товар!A:F,4,0)</f>
        <v>литр</v>
      </c>
      <c r="M134" s="3">
        <f>VLOOKUP(D134,Товар!A:F,5,0)</f>
        <v>0.3</v>
      </c>
      <c r="N134" s="3" t="str">
        <f>VLOOKUP(D134,Товар!A:F,6,0)</f>
        <v>Молокозавод №2</v>
      </c>
    </row>
    <row r="135" spans="1:14" hidden="1" x14ac:dyDescent="0.25">
      <c r="A135">
        <v>134</v>
      </c>
      <c r="B135" s="1">
        <v>44348</v>
      </c>
      <c r="C135" t="s">
        <v>14</v>
      </c>
      <c r="D135">
        <v>9</v>
      </c>
      <c r="E135" t="s">
        <v>121</v>
      </c>
      <c r="F135">
        <v>150</v>
      </c>
      <c r="G135">
        <v>55</v>
      </c>
      <c r="H135" s="3" t="str">
        <f>VLOOKUP(C135,Магазин!A:C,2,0)</f>
        <v>Первомайский</v>
      </c>
      <c r="I135" s="3" t="str">
        <f>VLOOKUP(C135,Магазин!A:C,3,0)</f>
        <v>Мартеновская, 2</v>
      </c>
      <c r="J135" s="3" t="str">
        <f>VLOOKUP(D135,Товар!A:F,2,0)</f>
        <v>Молоко</v>
      </c>
      <c r="K135" s="3" t="str">
        <f>VLOOKUP(D135,Товар!A:F,3,0)</f>
        <v>Сметана 15%</v>
      </c>
      <c r="L135" s="3" t="str">
        <f>VLOOKUP(D135,Товар!A:F,4,0)</f>
        <v>литр</v>
      </c>
      <c r="M135" s="3">
        <f>VLOOKUP(D135,Товар!A:F,5,0)</f>
        <v>0.3</v>
      </c>
      <c r="N135" s="3" t="str">
        <f>VLOOKUP(D135,Товар!A:F,6,0)</f>
        <v>Молокозавод №2</v>
      </c>
    </row>
    <row r="136" spans="1:14" hidden="1" x14ac:dyDescent="0.25">
      <c r="A136">
        <v>135</v>
      </c>
      <c r="B136" s="1">
        <v>44348</v>
      </c>
      <c r="C136" t="s">
        <v>14</v>
      </c>
      <c r="D136">
        <v>10</v>
      </c>
      <c r="E136" t="s">
        <v>120</v>
      </c>
      <c r="F136">
        <v>180</v>
      </c>
      <c r="G136">
        <v>70</v>
      </c>
      <c r="H136" s="3" t="str">
        <f>VLOOKUP(C136,Магазин!A:C,2,0)</f>
        <v>Первомайский</v>
      </c>
      <c r="I136" s="3" t="str">
        <f>VLOOKUP(C136,Магазин!A:C,3,0)</f>
        <v>Мартеновская, 2</v>
      </c>
      <c r="J136" s="3" t="str">
        <f>VLOOKUP(D136,Товар!A:F,2,0)</f>
        <v>Молоко</v>
      </c>
      <c r="K136" s="3" t="str">
        <f>VLOOKUP(D136,Товар!A:F,3,0)</f>
        <v>Сметана 25%</v>
      </c>
      <c r="L136" s="3" t="str">
        <f>VLOOKUP(D136,Товар!A:F,4,0)</f>
        <v>литр</v>
      </c>
      <c r="M136" s="3">
        <f>VLOOKUP(D136,Товар!A:F,5,0)</f>
        <v>0.3</v>
      </c>
      <c r="N136" s="3" t="str">
        <f>VLOOKUP(D136,Товар!A:F,6,0)</f>
        <v>Молокозавод №2</v>
      </c>
    </row>
    <row r="137" spans="1:14" hidden="1" x14ac:dyDescent="0.25">
      <c r="A137">
        <v>136</v>
      </c>
      <c r="B137" s="1">
        <v>44348</v>
      </c>
      <c r="C137" t="s">
        <v>14</v>
      </c>
      <c r="D137">
        <v>10</v>
      </c>
      <c r="E137" t="s">
        <v>121</v>
      </c>
      <c r="F137">
        <v>90</v>
      </c>
      <c r="G137">
        <v>70</v>
      </c>
      <c r="H137" s="3" t="str">
        <f>VLOOKUP(C137,Магазин!A:C,2,0)</f>
        <v>Первомайский</v>
      </c>
      <c r="I137" s="3" t="str">
        <f>VLOOKUP(C137,Магазин!A:C,3,0)</f>
        <v>Мартеновская, 2</v>
      </c>
      <c r="J137" s="3" t="str">
        <f>VLOOKUP(D137,Товар!A:F,2,0)</f>
        <v>Молоко</v>
      </c>
      <c r="K137" s="3" t="str">
        <f>VLOOKUP(D137,Товар!A:F,3,0)</f>
        <v>Сметана 25%</v>
      </c>
      <c r="L137" s="3" t="str">
        <f>VLOOKUP(D137,Товар!A:F,4,0)</f>
        <v>литр</v>
      </c>
      <c r="M137" s="3">
        <f>VLOOKUP(D137,Товар!A:F,5,0)</f>
        <v>0.3</v>
      </c>
      <c r="N137" s="3" t="str">
        <f>VLOOKUP(D137,Товар!A:F,6,0)</f>
        <v>Молокозавод №2</v>
      </c>
    </row>
    <row r="138" spans="1:14" hidden="1" x14ac:dyDescent="0.25">
      <c r="A138">
        <v>137</v>
      </c>
      <c r="B138" s="1">
        <v>44348</v>
      </c>
      <c r="C138" t="s">
        <v>14</v>
      </c>
      <c r="D138">
        <v>13</v>
      </c>
      <c r="E138" t="s">
        <v>120</v>
      </c>
      <c r="F138">
        <v>180</v>
      </c>
      <c r="G138">
        <v>60</v>
      </c>
      <c r="H138" s="3" t="str">
        <f>VLOOKUP(C138,Магазин!A:C,2,0)</f>
        <v>Первомайский</v>
      </c>
      <c r="I138" s="3" t="str">
        <f>VLOOKUP(C138,Магазин!A:C,3,0)</f>
        <v>Мартеновская, 2</v>
      </c>
      <c r="J138" s="3" t="str">
        <f>VLOOKUP(D138,Товар!A:F,2,0)</f>
        <v>Молоко</v>
      </c>
      <c r="K138" s="3" t="str">
        <f>VLOOKUP(D138,Товар!A:F,3,0)</f>
        <v>Творог 9% жирности</v>
      </c>
      <c r="L138" s="3" t="str">
        <f>VLOOKUP(D138,Товар!A:F,4,0)</f>
        <v>кг</v>
      </c>
      <c r="M138" s="3">
        <f>VLOOKUP(D138,Товар!A:F,5,0)</f>
        <v>0.2</v>
      </c>
      <c r="N138" s="3" t="str">
        <f>VLOOKUP(D138,Товар!A:F,6,0)</f>
        <v>Молокозавод №2</v>
      </c>
    </row>
    <row r="139" spans="1:14" hidden="1" x14ac:dyDescent="0.25">
      <c r="A139">
        <v>138</v>
      </c>
      <c r="B139" s="1">
        <v>44348</v>
      </c>
      <c r="C139" t="s">
        <v>14</v>
      </c>
      <c r="D139">
        <v>13</v>
      </c>
      <c r="E139" t="s">
        <v>121</v>
      </c>
      <c r="F139">
        <v>100</v>
      </c>
      <c r="G139">
        <v>60</v>
      </c>
      <c r="H139" s="3" t="str">
        <f>VLOOKUP(C139,Магазин!A:C,2,0)</f>
        <v>Первомайский</v>
      </c>
      <c r="I139" s="3" t="str">
        <f>VLOOKUP(C139,Магазин!A:C,3,0)</f>
        <v>Мартеновская, 2</v>
      </c>
      <c r="J139" s="3" t="str">
        <f>VLOOKUP(D139,Товар!A:F,2,0)</f>
        <v>Молоко</v>
      </c>
      <c r="K139" s="3" t="str">
        <f>VLOOKUP(D139,Товар!A:F,3,0)</f>
        <v>Творог 9% жирности</v>
      </c>
      <c r="L139" s="3" t="str">
        <f>VLOOKUP(D139,Товар!A:F,4,0)</f>
        <v>кг</v>
      </c>
      <c r="M139" s="3">
        <f>VLOOKUP(D139,Товар!A:F,5,0)</f>
        <v>0.2</v>
      </c>
      <c r="N139" s="3" t="str">
        <f>VLOOKUP(D139,Товар!A:F,6,0)</f>
        <v>Молокозавод №2</v>
      </c>
    </row>
    <row r="140" spans="1:14" hidden="1" x14ac:dyDescent="0.25">
      <c r="A140">
        <v>139</v>
      </c>
      <c r="B140" s="1">
        <v>44348</v>
      </c>
      <c r="C140" t="s">
        <v>14</v>
      </c>
      <c r="D140">
        <v>18</v>
      </c>
      <c r="E140" t="s">
        <v>120</v>
      </c>
      <c r="F140">
        <v>170</v>
      </c>
      <c r="G140">
        <v>49</v>
      </c>
      <c r="H140" s="3" t="str">
        <f>VLOOKUP(C140,Магазин!A:C,2,0)</f>
        <v>Первомайский</v>
      </c>
      <c r="I140" s="3" t="str">
        <f>VLOOKUP(C140,Магазин!A:C,3,0)</f>
        <v>Мартеновская, 2</v>
      </c>
      <c r="J140" s="3" t="str">
        <f>VLOOKUP(D140,Товар!A:F,2,0)</f>
        <v>Бакалея</v>
      </c>
      <c r="K140" s="3" t="str">
        <f>VLOOKUP(D140,Товар!A:F,3,0)</f>
        <v>Крупа манная</v>
      </c>
      <c r="L140" s="3" t="str">
        <f>VLOOKUP(D140,Товар!A:F,4,0)</f>
        <v>кг</v>
      </c>
      <c r="M140" s="3">
        <f>VLOOKUP(D140,Товар!A:F,5,0)</f>
        <v>1</v>
      </c>
      <c r="N140" s="3" t="str">
        <f>VLOOKUP(D140,Товар!A:F,6,0)</f>
        <v>Мелькомбинат</v>
      </c>
    </row>
    <row r="141" spans="1:14" hidden="1" x14ac:dyDescent="0.25">
      <c r="A141">
        <v>140</v>
      </c>
      <c r="B141" s="1">
        <v>44348</v>
      </c>
      <c r="C141" t="s">
        <v>14</v>
      </c>
      <c r="D141">
        <v>18</v>
      </c>
      <c r="E141" t="s">
        <v>121</v>
      </c>
      <c r="F141">
        <v>60</v>
      </c>
      <c r="G141">
        <v>49</v>
      </c>
      <c r="H141" s="3" t="str">
        <f>VLOOKUP(C141,Магазин!A:C,2,0)</f>
        <v>Первомайский</v>
      </c>
      <c r="I141" s="3" t="str">
        <f>VLOOKUP(C141,Магазин!A:C,3,0)</f>
        <v>Мартеновская, 2</v>
      </c>
      <c r="J141" s="3" t="str">
        <f>VLOOKUP(D141,Товар!A:F,2,0)</f>
        <v>Бакалея</v>
      </c>
      <c r="K141" s="3" t="str">
        <f>VLOOKUP(D141,Товар!A:F,3,0)</f>
        <v>Крупа манная</v>
      </c>
      <c r="L141" s="3" t="str">
        <f>VLOOKUP(D141,Товар!A:F,4,0)</f>
        <v>кг</v>
      </c>
      <c r="M141" s="3">
        <f>VLOOKUP(D141,Товар!A:F,5,0)</f>
        <v>1</v>
      </c>
      <c r="N141" s="3" t="str">
        <f>VLOOKUP(D141,Товар!A:F,6,0)</f>
        <v>Мелькомбинат</v>
      </c>
    </row>
    <row r="142" spans="1:14" hidden="1" x14ac:dyDescent="0.25">
      <c r="A142">
        <v>141</v>
      </c>
      <c r="B142" s="1">
        <v>44348</v>
      </c>
      <c r="C142" t="s">
        <v>14</v>
      </c>
      <c r="D142">
        <v>24</v>
      </c>
      <c r="E142" t="s">
        <v>120</v>
      </c>
      <c r="F142">
        <v>180</v>
      </c>
      <c r="G142">
        <v>50</v>
      </c>
      <c r="H142" s="3" t="str">
        <f>VLOOKUP(C142,Магазин!A:C,2,0)</f>
        <v>Первомайский</v>
      </c>
      <c r="I142" s="3" t="str">
        <f>VLOOKUP(C142,Магазин!A:C,3,0)</f>
        <v>Мартеновская, 2</v>
      </c>
      <c r="J142" s="3" t="str">
        <f>VLOOKUP(D142,Товар!A:F,2,0)</f>
        <v>Бакалея</v>
      </c>
      <c r="K142" s="3" t="str">
        <f>VLOOKUP(D142,Товар!A:F,3,0)</f>
        <v xml:space="preserve">Макароны спагетти </v>
      </c>
      <c r="L142" s="3" t="str">
        <f>VLOOKUP(D142,Товар!A:F,4,0)</f>
        <v>кг</v>
      </c>
      <c r="M142" s="3">
        <f>VLOOKUP(D142,Товар!A:F,5,0)</f>
        <v>0.5</v>
      </c>
      <c r="N142" s="3" t="str">
        <f>VLOOKUP(D142,Товар!A:F,6,0)</f>
        <v>Макаронная фабрика</v>
      </c>
    </row>
    <row r="143" spans="1:14" hidden="1" x14ac:dyDescent="0.25">
      <c r="A143">
        <v>142</v>
      </c>
      <c r="B143" s="1">
        <v>44348</v>
      </c>
      <c r="C143" t="s">
        <v>14</v>
      </c>
      <c r="D143">
        <v>24</v>
      </c>
      <c r="E143" t="s">
        <v>121</v>
      </c>
      <c r="F143">
        <v>120</v>
      </c>
      <c r="G143">
        <v>50</v>
      </c>
      <c r="H143" s="3" t="str">
        <f>VLOOKUP(C143,Магазин!A:C,2,0)</f>
        <v>Первомайский</v>
      </c>
      <c r="I143" s="3" t="str">
        <f>VLOOKUP(C143,Магазин!A:C,3,0)</f>
        <v>Мартеновская, 2</v>
      </c>
      <c r="J143" s="3" t="str">
        <f>VLOOKUP(D143,Товар!A:F,2,0)</f>
        <v>Бакалея</v>
      </c>
      <c r="K143" s="3" t="str">
        <f>VLOOKUP(D143,Товар!A:F,3,0)</f>
        <v xml:space="preserve">Макароны спагетти </v>
      </c>
      <c r="L143" s="3" t="str">
        <f>VLOOKUP(D143,Товар!A:F,4,0)</f>
        <v>кг</v>
      </c>
      <c r="M143" s="3">
        <f>VLOOKUP(D143,Товар!A:F,5,0)</f>
        <v>0.5</v>
      </c>
      <c r="N143" s="3" t="str">
        <f>VLOOKUP(D143,Товар!A:F,6,0)</f>
        <v>Макаронная фабрика</v>
      </c>
    </row>
    <row r="144" spans="1:14" hidden="1" x14ac:dyDescent="0.25">
      <c r="A144">
        <v>143</v>
      </c>
      <c r="B144" s="1">
        <v>44348</v>
      </c>
      <c r="C144" t="s">
        <v>14</v>
      </c>
      <c r="D144">
        <v>25</v>
      </c>
      <c r="E144" t="s">
        <v>120</v>
      </c>
      <c r="F144">
        <v>180</v>
      </c>
      <c r="G144">
        <v>52</v>
      </c>
      <c r="H144" s="3" t="str">
        <f>VLOOKUP(C144,Магазин!A:C,2,0)</f>
        <v>Первомайский</v>
      </c>
      <c r="I144" s="3" t="str">
        <f>VLOOKUP(C144,Магазин!A:C,3,0)</f>
        <v>Мартеновская, 2</v>
      </c>
      <c r="J144" s="3" t="str">
        <f>VLOOKUP(D144,Товар!A:F,2,0)</f>
        <v>Бакалея</v>
      </c>
      <c r="K144" s="3" t="str">
        <f>VLOOKUP(D144,Товар!A:F,3,0)</f>
        <v>Макароны вермишель</v>
      </c>
      <c r="L144" s="3" t="str">
        <f>VLOOKUP(D144,Товар!A:F,4,0)</f>
        <v>кг</v>
      </c>
      <c r="M144" s="3">
        <f>VLOOKUP(D144,Товар!A:F,5,0)</f>
        <v>0.5</v>
      </c>
      <c r="N144" s="3" t="str">
        <f>VLOOKUP(D144,Товар!A:F,6,0)</f>
        <v>Макаронная фабрика</v>
      </c>
    </row>
    <row r="145" spans="1:14" hidden="1" x14ac:dyDescent="0.25">
      <c r="A145">
        <v>144</v>
      </c>
      <c r="B145" s="1">
        <v>44348</v>
      </c>
      <c r="C145" t="s">
        <v>14</v>
      </c>
      <c r="D145">
        <v>25</v>
      </c>
      <c r="E145" t="s">
        <v>121</v>
      </c>
      <c r="F145">
        <v>120</v>
      </c>
      <c r="G145">
        <v>52</v>
      </c>
      <c r="H145" s="3" t="str">
        <f>VLOOKUP(C145,Магазин!A:C,2,0)</f>
        <v>Первомайский</v>
      </c>
      <c r="I145" s="3" t="str">
        <f>VLOOKUP(C145,Магазин!A:C,3,0)</f>
        <v>Мартеновская, 2</v>
      </c>
      <c r="J145" s="3" t="str">
        <f>VLOOKUP(D145,Товар!A:F,2,0)</f>
        <v>Бакалея</v>
      </c>
      <c r="K145" s="3" t="str">
        <f>VLOOKUP(D145,Товар!A:F,3,0)</f>
        <v>Макароны вермишель</v>
      </c>
      <c r="L145" s="3" t="str">
        <f>VLOOKUP(D145,Товар!A:F,4,0)</f>
        <v>кг</v>
      </c>
      <c r="M145" s="3">
        <f>VLOOKUP(D145,Товар!A:F,5,0)</f>
        <v>0.5</v>
      </c>
      <c r="N145" s="3" t="str">
        <f>VLOOKUP(D145,Товар!A:F,6,0)</f>
        <v>Макаронная фабрика</v>
      </c>
    </row>
    <row r="146" spans="1:14" hidden="1" x14ac:dyDescent="0.25">
      <c r="A146">
        <v>145</v>
      </c>
      <c r="B146" s="1">
        <v>44348</v>
      </c>
      <c r="C146" t="s">
        <v>14</v>
      </c>
      <c r="D146">
        <v>26</v>
      </c>
      <c r="E146" t="s">
        <v>120</v>
      </c>
      <c r="F146">
        <v>170</v>
      </c>
      <c r="G146">
        <v>47</v>
      </c>
      <c r="H146" s="3" t="str">
        <f>VLOOKUP(C146,Магазин!A:C,2,0)</f>
        <v>Первомайский</v>
      </c>
      <c r="I146" s="3" t="str">
        <f>VLOOKUP(C146,Магазин!A:C,3,0)</f>
        <v>Мартеновская, 2</v>
      </c>
      <c r="J146" s="3" t="str">
        <f>VLOOKUP(D146,Товар!A:F,2,0)</f>
        <v>Бакалея</v>
      </c>
      <c r="K146" s="3" t="str">
        <f>VLOOKUP(D146,Товар!A:F,3,0)</f>
        <v>Макароны рожки</v>
      </c>
      <c r="L146" s="3" t="str">
        <f>VLOOKUP(D146,Товар!A:F,4,0)</f>
        <v>кг</v>
      </c>
      <c r="M146" s="3">
        <f>VLOOKUP(D146,Товар!A:F,5,0)</f>
        <v>0.5</v>
      </c>
      <c r="N146" s="3" t="str">
        <f>VLOOKUP(D146,Товар!A:F,6,0)</f>
        <v>Макаронная фабрика</v>
      </c>
    </row>
    <row r="147" spans="1:14" hidden="1" x14ac:dyDescent="0.25">
      <c r="A147">
        <v>146</v>
      </c>
      <c r="B147" s="1">
        <v>44348</v>
      </c>
      <c r="C147" t="s">
        <v>14</v>
      </c>
      <c r="D147">
        <v>26</v>
      </c>
      <c r="E147" t="s">
        <v>121</v>
      </c>
      <c r="F147">
        <v>120</v>
      </c>
      <c r="G147">
        <v>47</v>
      </c>
      <c r="H147" s="3" t="str">
        <f>VLOOKUP(C147,Магазин!A:C,2,0)</f>
        <v>Первомайский</v>
      </c>
      <c r="I147" s="3" t="str">
        <f>VLOOKUP(C147,Магазин!A:C,3,0)</f>
        <v>Мартеновская, 2</v>
      </c>
      <c r="J147" s="3" t="str">
        <f>VLOOKUP(D147,Товар!A:F,2,0)</f>
        <v>Бакалея</v>
      </c>
      <c r="K147" s="3" t="str">
        <f>VLOOKUP(D147,Товар!A:F,3,0)</f>
        <v>Макароны рожки</v>
      </c>
      <c r="L147" s="3" t="str">
        <f>VLOOKUP(D147,Товар!A:F,4,0)</f>
        <v>кг</v>
      </c>
      <c r="M147" s="3">
        <f>VLOOKUP(D147,Товар!A:F,5,0)</f>
        <v>0.5</v>
      </c>
      <c r="N147" s="3" t="str">
        <f>VLOOKUP(D147,Товар!A:F,6,0)</f>
        <v>Макаронная фабрика</v>
      </c>
    </row>
    <row r="148" spans="1:14" hidden="1" x14ac:dyDescent="0.25">
      <c r="A148">
        <v>147</v>
      </c>
      <c r="B148" s="1">
        <v>44348</v>
      </c>
      <c r="C148" t="s">
        <v>14</v>
      </c>
      <c r="D148">
        <v>27</v>
      </c>
      <c r="E148" t="s">
        <v>120</v>
      </c>
      <c r="F148">
        <v>180</v>
      </c>
      <c r="G148">
        <v>45</v>
      </c>
      <c r="H148" s="3" t="str">
        <f>VLOOKUP(C148,Магазин!A:C,2,0)</f>
        <v>Первомайский</v>
      </c>
      <c r="I148" s="3" t="str">
        <f>VLOOKUP(C148,Магазин!A:C,3,0)</f>
        <v>Мартеновская, 2</v>
      </c>
      <c r="J148" s="3" t="str">
        <f>VLOOKUP(D148,Товар!A:F,2,0)</f>
        <v>Бакалея</v>
      </c>
      <c r="K148" s="3" t="str">
        <f>VLOOKUP(D148,Товар!A:F,3,0)</f>
        <v>Макароны перья</v>
      </c>
      <c r="L148" s="3" t="str">
        <f>VLOOKUP(D148,Товар!A:F,4,0)</f>
        <v>кг</v>
      </c>
      <c r="M148" s="3">
        <f>VLOOKUP(D148,Товар!A:F,5,0)</f>
        <v>0.5</v>
      </c>
      <c r="N148" s="3" t="str">
        <f>VLOOKUP(D148,Товар!A:F,6,0)</f>
        <v>Макаронная фабрика</v>
      </c>
    </row>
    <row r="149" spans="1:14" hidden="1" x14ac:dyDescent="0.25">
      <c r="A149">
        <v>148</v>
      </c>
      <c r="B149" s="1">
        <v>44348</v>
      </c>
      <c r="C149" t="s">
        <v>14</v>
      </c>
      <c r="D149">
        <v>27</v>
      </c>
      <c r="E149" t="s">
        <v>121</v>
      </c>
      <c r="F149">
        <v>120</v>
      </c>
      <c r="G149">
        <v>45</v>
      </c>
      <c r="H149" s="3" t="str">
        <f>VLOOKUP(C149,Магазин!A:C,2,0)</f>
        <v>Первомайский</v>
      </c>
      <c r="I149" s="3" t="str">
        <f>VLOOKUP(C149,Магазин!A:C,3,0)</f>
        <v>Мартеновская, 2</v>
      </c>
      <c r="J149" s="3" t="str">
        <f>VLOOKUP(D149,Товар!A:F,2,0)</f>
        <v>Бакалея</v>
      </c>
      <c r="K149" s="3" t="str">
        <f>VLOOKUP(D149,Товар!A:F,3,0)</f>
        <v>Макароны перья</v>
      </c>
      <c r="L149" s="3" t="str">
        <f>VLOOKUP(D149,Товар!A:F,4,0)</f>
        <v>кг</v>
      </c>
      <c r="M149" s="3">
        <f>VLOOKUP(D149,Товар!A:F,5,0)</f>
        <v>0.5</v>
      </c>
      <c r="N149" s="3" t="str">
        <f>VLOOKUP(D149,Товар!A:F,6,0)</f>
        <v>Макаронная фабрика</v>
      </c>
    </row>
    <row r="150" spans="1:14" hidden="1" x14ac:dyDescent="0.25">
      <c r="A150">
        <v>149</v>
      </c>
      <c r="B150" s="1">
        <v>44348</v>
      </c>
      <c r="C150" t="s">
        <v>14</v>
      </c>
      <c r="D150">
        <v>28</v>
      </c>
      <c r="E150" t="s">
        <v>120</v>
      </c>
      <c r="F150">
        <v>180</v>
      </c>
      <c r="G150">
        <v>38</v>
      </c>
      <c r="H150" s="3" t="str">
        <f>VLOOKUP(C150,Магазин!A:C,2,0)</f>
        <v>Первомайский</v>
      </c>
      <c r="I150" s="3" t="str">
        <f>VLOOKUP(C150,Магазин!A:C,3,0)</f>
        <v>Мартеновская, 2</v>
      </c>
      <c r="J150" s="3" t="str">
        <f>VLOOKUP(D150,Товар!A:F,2,0)</f>
        <v>Бакалея</v>
      </c>
      <c r="K150" s="3" t="str">
        <f>VLOOKUP(D150,Товар!A:F,3,0)</f>
        <v>Сахар песок белый</v>
      </c>
      <c r="L150" s="3" t="str">
        <f>VLOOKUP(D150,Товар!A:F,4,0)</f>
        <v>кг</v>
      </c>
      <c r="M150" s="3">
        <f>VLOOKUP(D150,Товар!A:F,5,0)</f>
        <v>1</v>
      </c>
      <c r="N150" s="3" t="str">
        <f>VLOOKUP(D150,Товар!A:F,6,0)</f>
        <v>"Чай-кофе-сахар"</v>
      </c>
    </row>
    <row r="151" spans="1:14" hidden="1" x14ac:dyDescent="0.25">
      <c r="A151">
        <v>150</v>
      </c>
      <c r="B151" s="1">
        <v>44348</v>
      </c>
      <c r="C151" t="s">
        <v>14</v>
      </c>
      <c r="D151">
        <v>28</v>
      </c>
      <c r="E151" t="s">
        <v>121</v>
      </c>
      <c r="F151">
        <v>100</v>
      </c>
      <c r="G151">
        <v>38</v>
      </c>
      <c r="H151" s="3" t="str">
        <f>VLOOKUP(C151,Магазин!A:C,2,0)</f>
        <v>Первомайский</v>
      </c>
      <c r="I151" s="3" t="str">
        <f>VLOOKUP(C151,Магазин!A:C,3,0)</f>
        <v>Мартеновская, 2</v>
      </c>
      <c r="J151" s="3" t="str">
        <f>VLOOKUP(D151,Товар!A:F,2,0)</f>
        <v>Бакалея</v>
      </c>
      <c r="K151" s="3" t="str">
        <f>VLOOKUP(D151,Товар!A:F,3,0)</f>
        <v>Сахар песок белый</v>
      </c>
      <c r="L151" s="3" t="str">
        <f>VLOOKUP(D151,Товар!A:F,4,0)</f>
        <v>кг</v>
      </c>
      <c r="M151" s="3">
        <f>VLOOKUP(D151,Товар!A:F,5,0)</f>
        <v>1</v>
      </c>
      <c r="N151" s="3" t="str">
        <f>VLOOKUP(D151,Товар!A:F,6,0)</f>
        <v>"Чай-кофе-сахар"</v>
      </c>
    </row>
    <row r="152" spans="1:14" hidden="1" x14ac:dyDescent="0.25">
      <c r="A152">
        <v>151</v>
      </c>
      <c r="B152" s="1">
        <v>44348</v>
      </c>
      <c r="C152" t="s">
        <v>14</v>
      </c>
      <c r="D152">
        <v>29</v>
      </c>
      <c r="E152" t="s">
        <v>120</v>
      </c>
      <c r="F152">
        <v>180</v>
      </c>
      <c r="G152">
        <v>85</v>
      </c>
      <c r="H152" s="3" t="str">
        <f>VLOOKUP(C152,Магазин!A:C,2,0)</f>
        <v>Первомайский</v>
      </c>
      <c r="I152" s="3" t="str">
        <f>VLOOKUP(C152,Магазин!A:C,3,0)</f>
        <v>Мартеновская, 2</v>
      </c>
      <c r="J152" s="3" t="str">
        <f>VLOOKUP(D152,Товар!A:F,2,0)</f>
        <v>Бакалея</v>
      </c>
      <c r="K152" s="3" t="str">
        <f>VLOOKUP(D152,Товар!A:F,3,0)</f>
        <v>Сахар демерара коричневый</v>
      </c>
      <c r="L152" s="3" t="str">
        <f>VLOOKUP(D152,Товар!A:F,4,0)</f>
        <v>кг</v>
      </c>
      <c r="M152" s="3">
        <f>VLOOKUP(D152,Товар!A:F,5,0)</f>
        <v>1</v>
      </c>
      <c r="N152" s="3" t="str">
        <f>VLOOKUP(D152,Товар!A:F,6,0)</f>
        <v>"Чай-кофе-сахар"</v>
      </c>
    </row>
    <row r="153" spans="1:14" hidden="1" x14ac:dyDescent="0.25">
      <c r="A153">
        <v>152</v>
      </c>
      <c r="B153" s="1">
        <v>44348</v>
      </c>
      <c r="C153" t="s">
        <v>14</v>
      </c>
      <c r="D153">
        <v>29</v>
      </c>
      <c r="E153" t="s">
        <v>121</v>
      </c>
      <c r="F153">
        <v>20</v>
      </c>
      <c r="G153">
        <v>85</v>
      </c>
      <c r="H153" s="3" t="str">
        <f>VLOOKUP(C153,Магазин!A:C,2,0)</f>
        <v>Первомайский</v>
      </c>
      <c r="I153" s="3" t="str">
        <f>VLOOKUP(C153,Магазин!A:C,3,0)</f>
        <v>Мартеновская, 2</v>
      </c>
      <c r="J153" s="3" t="str">
        <f>VLOOKUP(D153,Товар!A:F,2,0)</f>
        <v>Бакалея</v>
      </c>
      <c r="K153" s="3" t="str">
        <f>VLOOKUP(D153,Товар!A:F,3,0)</f>
        <v>Сахар демерара коричневый</v>
      </c>
      <c r="L153" s="3" t="str">
        <f>VLOOKUP(D153,Товар!A:F,4,0)</f>
        <v>кг</v>
      </c>
      <c r="M153" s="3">
        <f>VLOOKUP(D153,Товар!A:F,5,0)</f>
        <v>1</v>
      </c>
      <c r="N153" s="3" t="str">
        <f>VLOOKUP(D153,Товар!A:F,6,0)</f>
        <v>"Чай-кофе-сахар"</v>
      </c>
    </row>
    <row r="154" spans="1:14" hidden="1" x14ac:dyDescent="0.25">
      <c r="A154">
        <v>153</v>
      </c>
      <c r="B154" s="1">
        <v>44348</v>
      </c>
      <c r="C154" t="s">
        <v>14</v>
      </c>
      <c r="D154">
        <v>30</v>
      </c>
      <c r="E154" t="s">
        <v>120</v>
      </c>
      <c r="F154">
        <v>180</v>
      </c>
      <c r="G154">
        <v>44</v>
      </c>
      <c r="H154" s="3" t="str">
        <f>VLOOKUP(C154,Магазин!A:C,2,0)</f>
        <v>Первомайский</v>
      </c>
      <c r="I154" s="3" t="str">
        <f>VLOOKUP(C154,Магазин!A:C,3,0)</f>
        <v>Мартеновская, 2</v>
      </c>
      <c r="J154" s="3" t="str">
        <f>VLOOKUP(D154,Товар!A:F,2,0)</f>
        <v>Бакалея</v>
      </c>
      <c r="K154" s="3" t="str">
        <f>VLOOKUP(D154,Товар!A:F,3,0)</f>
        <v>Сахар рафинад быстрорастворимый</v>
      </c>
      <c r="L154" s="3" t="str">
        <f>VLOOKUP(D154,Товар!A:F,4,0)</f>
        <v>кг</v>
      </c>
      <c r="M154" s="3">
        <f>VLOOKUP(D154,Товар!A:F,5,0)</f>
        <v>0.5</v>
      </c>
      <c r="N154" s="3" t="str">
        <f>VLOOKUP(D154,Товар!A:F,6,0)</f>
        <v>"Чай-кофе-сахар"</v>
      </c>
    </row>
    <row r="155" spans="1:14" hidden="1" x14ac:dyDescent="0.25">
      <c r="A155">
        <v>154</v>
      </c>
      <c r="B155" s="1">
        <v>44348</v>
      </c>
      <c r="C155" t="s">
        <v>14</v>
      </c>
      <c r="D155">
        <v>30</v>
      </c>
      <c r="E155" t="s">
        <v>121</v>
      </c>
      <c r="F155">
        <v>80</v>
      </c>
      <c r="G155">
        <v>44</v>
      </c>
      <c r="H155" s="3" t="str">
        <f>VLOOKUP(C155,Магазин!A:C,2,0)</f>
        <v>Первомайский</v>
      </c>
      <c r="I155" s="3" t="str">
        <f>VLOOKUP(C155,Магазин!A:C,3,0)</f>
        <v>Мартеновская, 2</v>
      </c>
      <c r="J155" s="3" t="str">
        <f>VLOOKUP(D155,Товар!A:F,2,0)</f>
        <v>Бакалея</v>
      </c>
      <c r="K155" s="3" t="str">
        <f>VLOOKUP(D155,Товар!A:F,3,0)</f>
        <v>Сахар рафинад быстрорастворимый</v>
      </c>
      <c r="L155" s="3" t="str">
        <f>VLOOKUP(D155,Товар!A:F,4,0)</f>
        <v>кг</v>
      </c>
      <c r="M155" s="3">
        <f>VLOOKUP(D155,Товар!A:F,5,0)</f>
        <v>0.5</v>
      </c>
      <c r="N155" s="3" t="str">
        <f>VLOOKUP(D155,Товар!A:F,6,0)</f>
        <v>"Чай-кофе-сахар"</v>
      </c>
    </row>
    <row r="156" spans="1:14" hidden="1" x14ac:dyDescent="0.25">
      <c r="A156">
        <v>155</v>
      </c>
      <c r="B156" s="1">
        <v>44348</v>
      </c>
      <c r="C156" t="s">
        <v>14</v>
      </c>
      <c r="D156">
        <v>33</v>
      </c>
      <c r="E156" t="s">
        <v>120</v>
      </c>
      <c r="F156">
        <v>170</v>
      </c>
      <c r="G156">
        <v>50</v>
      </c>
      <c r="H156" s="3" t="str">
        <f>VLOOKUP(C156,Магазин!A:C,2,0)</f>
        <v>Первомайский</v>
      </c>
      <c r="I156" s="3" t="str">
        <f>VLOOKUP(C156,Магазин!A:C,3,0)</f>
        <v>Мартеновская, 2</v>
      </c>
      <c r="J156" s="3" t="str">
        <f>VLOOKUP(D156,Товар!A:F,2,0)</f>
        <v>Бакалея</v>
      </c>
      <c r="K156" s="3" t="str">
        <f>VLOOKUP(D156,Товар!A:F,3,0)</f>
        <v>Мука хлебопекарная в\с</v>
      </c>
      <c r="L156" s="3" t="str">
        <f>VLOOKUP(D156,Товар!A:F,4,0)</f>
        <v>кг</v>
      </c>
      <c r="M156" s="3">
        <f>VLOOKUP(D156,Товар!A:F,5,0)</f>
        <v>1</v>
      </c>
      <c r="N156" s="3" t="str">
        <f>VLOOKUP(D156,Товар!A:F,6,0)</f>
        <v>Мелькомбинат</v>
      </c>
    </row>
    <row r="157" spans="1:14" hidden="1" x14ac:dyDescent="0.25">
      <c r="A157">
        <v>156</v>
      </c>
      <c r="B157" s="1">
        <v>44348</v>
      </c>
      <c r="C157" t="s">
        <v>14</v>
      </c>
      <c r="D157">
        <v>33</v>
      </c>
      <c r="E157" t="s">
        <v>121</v>
      </c>
      <c r="F157">
        <v>80</v>
      </c>
      <c r="G157">
        <v>50</v>
      </c>
      <c r="H157" s="3" t="str">
        <f>VLOOKUP(C157,Магазин!A:C,2,0)</f>
        <v>Первомайский</v>
      </c>
      <c r="I157" s="3" t="str">
        <f>VLOOKUP(C157,Магазин!A:C,3,0)</f>
        <v>Мартеновская, 2</v>
      </c>
      <c r="J157" s="3" t="str">
        <f>VLOOKUP(D157,Товар!A:F,2,0)</f>
        <v>Бакалея</v>
      </c>
      <c r="K157" s="3" t="str">
        <f>VLOOKUP(D157,Товар!A:F,3,0)</f>
        <v>Мука хлебопекарная в\с</v>
      </c>
      <c r="L157" s="3" t="str">
        <f>VLOOKUP(D157,Товар!A:F,4,0)</f>
        <v>кг</v>
      </c>
      <c r="M157" s="3">
        <f>VLOOKUP(D157,Товар!A:F,5,0)</f>
        <v>1</v>
      </c>
      <c r="N157" s="3" t="str">
        <f>VLOOKUP(D157,Товар!A:F,6,0)</f>
        <v>Мелькомбинат</v>
      </c>
    </row>
    <row r="158" spans="1:14" hidden="1" x14ac:dyDescent="0.25">
      <c r="A158">
        <v>157</v>
      </c>
      <c r="B158" s="1">
        <v>44348</v>
      </c>
      <c r="C158" t="s">
        <v>14</v>
      </c>
      <c r="D158">
        <v>34</v>
      </c>
      <c r="E158" t="s">
        <v>120</v>
      </c>
      <c r="F158">
        <v>180</v>
      </c>
      <c r="G158">
        <v>65</v>
      </c>
      <c r="H158" s="3" t="str">
        <f>VLOOKUP(C158,Магазин!A:C,2,0)</f>
        <v>Первомайский</v>
      </c>
      <c r="I158" s="3" t="str">
        <f>VLOOKUP(C158,Магазин!A:C,3,0)</f>
        <v>Мартеновская, 2</v>
      </c>
      <c r="J158" s="3" t="str">
        <f>VLOOKUP(D158,Товар!A:F,2,0)</f>
        <v>Бакалея</v>
      </c>
      <c r="K158" s="3" t="str">
        <f>VLOOKUP(D158,Товар!A:F,3,0)</f>
        <v>Мука блинная</v>
      </c>
      <c r="L158" s="3" t="str">
        <f>VLOOKUP(D158,Товар!A:F,4,0)</f>
        <v>кг</v>
      </c>
      <c r="M158" s="3">
        <f>VLOOKUP(D158,Товар!A:F,5,0)</f>
        <v>1</v>
      </c>
      <c r="N158" s="3" t="str">
        <f>VLOOKUP(D158,Товар!A:F,6,0)</f>
        <v>Мелькомбинат</v>
      </c>
    </row>
    <row r="159" spans="1:14" hidden="1" x14ac:dyDescent="0.25">
      <c r="A159">
        <v>158</v>
      </c>
      <c r="B159" s="1">
        <v>44348</v>
      </c>
      <c r="C159" t="s">
        <v>14</v>
      </c>
      <c r="D159">
        <v>34</v>
      </c>
      <c r="E159" t="s">
        <v>121</v>
      </c>
      <c r="F159">
        <v>40</v>
      </c>
      <c r="G159">
        <v>65</v>
      </c>
      <c r="H159" s="3" t="str">
        <f>VLOOKUP(C159,Магазин!A:C,2,0)</f>
        <v>Первомайский</v>
      </c>
      <c r="I159" s="3" t="str">
        <f>VLOOKUP(C159,Магазин!A:C,3,0)</f>
        <v>Мартеновская, 2</v>
      </c>
      <c r="J159" s="3" t="str">
        <f>VLOOKUP(D159,Товар!A:F,2,0)</f>
        <v>Бакалея</v>
      </c>
      <c r="K159" s="3" t="str">
        <f>VLOOKUP(D159,Товар!A:F,3,0)</f>
        <v>Мука блинная</v>
      </c>
      <c r="L159" s="3" t="str">
        <f>VLOOKUP(D159,Товар!A:F,4,0)</f>
        <v>кг</v>
      </c>
      <c r="M159" s="3">
        <f>VLOOKUP(D159,Товар!A:F,5,0)</f>
        <v>1</v>
      </c>
      <c r="N159" s="3" t="str">
        <f>VLOOKUP(D159,Товар!A:F,6,0)</f>
        <v>Мелькомбинат</v>
      </c>
    </row>
    <row r="160" spans="1:14" hidden="1" x14ac:dyDescent="0.25">
      <c r="A160">
        <v>159</v>
      </c>
      <c r="B160" s="1">
        <v>44348</v>
      </c>
      <c r="C160" t="s">
        <v>14</v>
      </c>
      <c r="D160">
        <v>44</v>
      </c>
      <c r="E160" t="s">
        <v>120</v>
      </c>
      <c r="F160">
        <v>180</v>
      </c>
      <c r="G160">
        <v>180</v>
      </c>
      <c r="H160" s="3" t="str">
        <f>VLOOKUP(C160,Магазин!A:C,2,0)</f>
        <v>Первомайский</v>
      </c>
      <c r="I160" s="3" t="str">
        <f>VLOOKUP(C160,Магазин!A:C,3,0)</f>
        <v>Мартеновская, 2</v>
      </c>
      <c r="J160" s="3" t="str">
        <f>VLOOKUP(D160,Товар!A:F,2,0)</f>
        <v>Бакалея</v>
      </c>
      <c r="K160" s="3" t="str">
        <f>VLOOKUP(D160,Товар!A:F,3,0)</f>
        <v>Чай черный индийский</v>
      </c>
      <c r="L160" s="3" t="str">
        <f>VLOOKUP(D160,Товар!A:F,4,0)</f>
        <v>кг</v>
      </c>
      <c r="M160" s="3">
        <f>VLOOKUP(D160,Товар!A:F,5,0)</f>
        <v>0.2</v>
      </c>
      <c r="N160" s="3" t="str">
        <f>VLOOKUP(D160,Товар!A:F,6,0)</f>
        <v>"Чай-кофе-сахар"</v>
      </c>
    </row>
    <row r="161" spans="1:14" hidden="1" x14ac:dyDescent="0.25">
      <c r="A161">
        <v>160</v>
      </c>
      <c r="B161" s="1">
        <v>44348</v>
      </c>
      <c r="C161" t="s">
        <v>14</v>
      </c>
      <c r="D161">
        <v>44</v>
      </c>
      <c r="E161" t="s">
        <v>121</v>
      </c>
      <c r="F161">
        <v>60</v>
      </c>
      <c r="G161">
        <v>180</v>
      </c>
      <c r="H161" s="3" t="str">
        <f>VLOOKUP(C161,Магазин!A:C,2,0)</f>
        <v>Первомайский</v>
      </c>
      <c r="I161" s="3" t="str">
        <f>VLOOKUP(C161,Магазин!A:C,3,0)</f>
        <v>Мартеновская, 2</v>
      </c>
      <c r="J161" s="3" t="str">
        <f>VLOOKUP(D161,Товар!A:F,2,0)</f>
        <v>Бакалея</v>
      </c>
      <c r="K161" s="3" t="str">
        <f>VLOOKUP(D161,Товар!A:F,3,0)</f>
        <v>Чай черный индийский</v>
      </c>
      <c r="L161" s="3" t="str">
        <f>VLOOKUP(D161,Товар!A:F,4,0)</f>
        <v>кг</v>
      </c>
      <c r="M161" s="3">
        <f>VLOOKUP(D161,Товар!A:F,5,0)</f>
        <v>0.2</v>
      </c>
      <c r="N161" s="3" t="str">
        <f>VLOOKUP(D161,Товар!A:F,6,0)</f>
        <v>"Чай-кофе-сахар"</v>
      </c>
    </row>
    <row r="162" spans="1:14" hidden="1" x14ac:dyDescent="0.25">
      <c r="A162">
        <v>161</v>
      </c>
      <c r="B162" s="1">
        <v>44348</v>
      </c>
      <c r="C162" t="s">
        <v>14</v>
      </c>
      <c r="D162">
        <v>45</v>
      </c>
      <c r="E162" t="s">
        <v>120</v>
      </c>
      <c r="F162">
        <v>170</v>
      </c>
      <c r="G162">
        <v>170</v>
      </c>
      <c r="H162" s="3" t="str">
        <f>VLOOKUP(C162,Магазин!A:C,2,0)</f>
        <v>Первомайский</v>
      </c>
      <c r="I162" s="3" t="str">
        <f>VLOOKUP(C162,Магазин!A:C,3,0)</f>
        <v>Мартеновская, 2</v>
      </c>
      <c r="J162" s="3" t="str">
        <f>VLOOKUP(D162,Товар!A:F,2,0)</f>
        <v>Бакалея</v>
      </c>
      <c r="K162" s="3" t="str">
        <f>VLOOKUP(D162,Товар!A:F,3,0)</f>
        <v xml:space="preserve">Чай зеленый </v>
      </c>
      <c r="L162" s="3" t="str">
        <f>VLOOKUP(D162,Товар!A:F,4,0)</f>
        <v>кг</v>
      </c>
      <c r="M162" s="3">
        <f>VLOOKUP(D162,Товар!A:F,5,0)</f>
        <v>0.2</v>
      </c>
      <c r="N162" s="3" t="str">
        <f>VLOOKUP(D162,Товар!A:F,6,0)</f>
        <v>"Чай-кофе-сахар"</v>
      </c>
    </row>
    <row r="163" spans="1:14" hidden="1" x14ac:dyDescent="0.25">
      <c r="A163">
        <v>162</v>
      </c>
      <c r="B163" s="1">
        <v>44348</v>
      </c>
      <c r="C163" t="s">
        <v>14</v>
      </c>
      <c r="D163">
        <v>45</v>
      </c>
      <c r="E163" t="s">
        <v>121</v>
      </c>
      <c r="F163">
        <v>40</v>
      </c>
      <c r="G163">
        <v>170</v>
      </c>
      <c r="H163" s="3" t="str">
        <f>VLOOKUP(C163,Магазин!A:C,2,0)</f>
        <v>Первомайский</v>
      </c>
      <c r="I163" s="3" t="str">
        <f>VLOOKUP(C163,Магазин!A:C,3,0)</f>
        <v>Мартеновская, 2</v>
      </c>
      <c r="J163" s="3" t="str">
        <f>VLOOKUP(D163,Товар!A:F,2,0)</f>
        <v>Бакалея</v>
      </c>
      <c r="K163" s="3" t="str">
        <f>VLOOKUP(D163,Товар!A:F,3,0)</f>
        <v xml:space="preserve">Чай зеленый </v>
      </c>
      <c r="L163" s="3" t="str">
        <f>VLOOKUP(D163,Товар!A:F,4,0)</f>
        <v>кг</v>
      </c>
      <c r="M163" s="3">
        <f>VLOOKUP(D163,Товар!A:F,5,0)</f>
        <v>0.2</v>
      </c>
      <c r="N163" s="3" t="str">
        <f>VLOOKUP(D163,Товар!A:F,6,0)</f>
        <v>"Чай-кофе-сахар"</v>
      </c>
    </row>
    <row r="164" spans="1:14" hidden="1" x14ac:dyDescent="0.25">
      <c r="A164">
        <v>163</v>
      </c>
      <c r="B164" s="1">
        <v>44348</v>
      </c>
      <c r="C164" t="s">
        <v>14</v>
      </c>
      <c r="D164">
        <v>46</v>
      </c>
      <c r="E164" t="s">
        <v>120</v>
      </c>
      <c r="F164">
        <v>180</v>
      </c>
      <c r="G164">
        <v>330</v>
      </c>
      <c r="H164" s="3" t="str">
        <f>VLOOKUP(C164,Магазин!A:C,2,0)</f>
        <v>Первомайский</v>
      </c>
      <c r="I164" s="3" t="str">
        <f>VLOOKUP(C164,Магазин!A:C,3,0)</f>
        <v>Мартеновская, 2</v>
      </c>
      <c r="J164" s="3" t="str">
        <f>VLOOKUP(D164,Товар!A:F,2,0)</f>
        <v>Бакалея</v>
      </c>
      <c r="K164" s="3" t="str">
        <f>VLOOKUP(D164,Товар!A:F,3,0)</f>
        <v>Кофе растворимый</v>
      </c>
      <c r="L164" s="3" t="str">
        <f>VLOOKUP(D164,Товар!A:F,4,0)</f>
        <v>кг</v>
      </c>
      <c r="M164" s="3">
        <f>VLOOKUP(D164,Товар!A:F,5,0)</f>
        <v>0.2</v>
      </c>
      <c r="N164" s="3" t="str">
        <f>VLOOKUP(D164,Товар!A:F,6,0)</f>
        <v>"Чай-кофе-сахар"</v>
      </c>
    </row>
    <row r="165" spans="1:14" hidden="1" x14ac:dyDescent="0.25">
      <c r="A165">
        <v>164</v>
      </c>
      <c r="B165" s="1">
        <v>44348</v>
      </c>
      <c r="C165" t="s">
        <v>14</v>
      </c>
      <c r="D165">
        <v>46</v>
      </c>
      <c r="E165" t="s">
        <v>121</v>
      </c>
      <c r="F165">
        <v>80</v>
      </c>
      <c r="G165">
        <v>330</v>
      </c>
      <c r="H165" s="3" t="str">
        <f>VLOOKUP(C165,Магазин!A:C,2,0)</f>
        <v>Первомайский</v>
      </c>
      <c r="I165" s="3" t="str">
        <f>VLOOKUP(C165,Магазин!A:C,3,0)</f>
        <v>Мартеновская, 2</v>
      </c>
      <c r="J165" s="3" t="str">
        <f>VLOOKUP(D165,Товар!A:F,2,0)</f>
        <v>Бакалея</v>
      </c>
      <c r="K165" s="3" t="str">
        <f>VLOOKUP(D165,Товар!A:F,3,0)</f>
        <v>Кофе растворимый</v>
      </c>
      <c r="L165" s="3" t="str">
        <f>VLOOKUP(D165,Товар!A:F,4,0)</f>
        <v>кг</v>
      </c>
      <c r="M165" s="3">
        <f>VLOOKUP(D165,Товар!A:F,5,0)</f>
        <v>0.2</v>
      </c>
      <c r="N165" s="3" t="str">
        <f>VLOOKUP(D165,Товар!A:F,6,0)</f>
        <v>"Чай-кофе-сахар"</v>
      </c>
    </row>
    <row r="166" spans="1:14" hidden="1" x14ac:dyDescent="0.25">
      <c r="A166">
        <v>165</v>
      </c>
      <c r="B166" s="1">
        <v>44348</v>
      </c>
      <c r="C166" t="s">
        <v>14</v>
      </c>
      <c r="D166">
        <v>47</v>
      </c>
      <c r="E166" t="s">
        <v>120</v>
      </c>
      <c r="F166">
        <v>180</v>
      </c>
      <c r="G166">
        <v>370</v>
      </c>
      <c r="H166" s="3" t="str">
        <f>VLOOKUP(C166,Магазин!A:C,2,0)</f>
        <v>Первомайский</v>
      </c>
      <c r="I166" s="3" t="str">
        <f>VLOOKUP(C166,Магазин!A:C,3,0)</f>
        <v>Мартеновская, 2</v>
      </c>
      <c r="J166" s="3" t="str">
        <f>VLOOKUP(D166,Товар!A:F,2,0)</f>
        <v>Бакалея</v>
      </c>
      <c r="K166" s="3" t="str">
        <f>VLOOKUP(D166,Товар!A:F,3,0)</f>
        <v xml:space="preserve">Кофе в зернах </v>
      </c>
      <c r="L166" s="3" t="str">
        <f>VLOOKUP(D166,Товар!A:F,4,0)</f>
        <v>кг</v>
      </c>
      <c r="M166" s="3">
        <f>VLOOKUP(D166,Товар!A:F,5,0)</f>
        <v>0.5</v>
      </c>
      <c r="N166" s="3" t="str">
        <f>VLOOKUP(D166,Товар!A:F,6,0)</f>
        <v>"Чай-кофе-сахар"</v>
      </c>
    </row>
    <row r="167" spans="1:14" hidden="1" x14ac:dyDescent="0.25">
      <c r="A167">
        <v>166</v>
      </c>
      <c r="B167" s="1">
        <v>44348</v>
      </c>
      <c r="C167" t="s">
        <v>14</v>
      </c>
      <c r="D167">
        <v>47</v>
      </c>
      <c r="E167" t="s">
        <v>121</v>
      </c>
      <c r="F167">
        <v>24</v>
      </c>
      <c r="G167">
        <v>370</v>
      </c>
      <c r="H167" s="3" t="str">
        <f>VLOOKUP(C167,Магазин!A:C,2,0)</f>
        <v>Первомайский</v>
      </c>
      <c r="I167" s="3" t="str">
        <f>VLOOKUP(C167,Магазин!A:C,3,0)</f>
        <v>Мартеновская, 2</v>
      </c>
      <c r="J167" s="3" t="str">
        <f>VLOOKUP(D167,Товар!A:F,2,0)</f>
        <v>Бакалея</v>
      </c>
      <c r="K167" s="3" t="str">
        <f>VLOOKUP(D167,Товар!A:F,3,0)</f>
        <v xml:space="preserve">Кофе в зернах </v>
      </c>
      <c r="L167" s="3" t="str">
        <f>VLOOKUP(D167,Товар!A:F,4,0)</f>
        <v>кг</v>
      </c>
      <c r="M167" s="3">
        <f>VLOOKUP(D167,Товар!A:F,5,0)</f>
        <v>0.5</v>
      </c>
      <c r="N167" s="3" t="str">
        <f>VLOOKUP(D167,Товар!A:F,6,0)</f>
        <v>"Чай-кофе-сахар"</v>
      </c>
    </row>
    <row r="168" spans="1:14" hidden="1" x14ac:dyDescent="0.25">
      <c r="A168">
        <v>167</v>
      </c>
      <c r="B168" s="1">
        <v>44348</v>
      </c>
      <c r="C168" t="s">
        <v>14</v>
      </c>
      <c r="D168">
        <v>48</v>
      </c>
      <c r="E168" t="s">
        <v>120</v>
      </c>
      <c r="F168">
        <v>180</v>
      </c>
      <c r="G168">
        <v>180</v>
      </c>
      <c r="H168" s="3" t="str">
        <f>VLOOKUP(C168,Магазин!A:C,2,0)</f>
        <v>Первомайский</v>
      </c>
      <c r="I168" s="3" t="str">
        <f>VLOOKUP(C168,Магазин!A:C,3,0)</f>
        <v>Мартеновская, 2</v>
      </c>
      <c r="J168" s="3" t="str">
        <f>VLOOKUP(D168,Товар!A:F,2,0)</f>
        <v>Бакалея</v>
      </c>
      <c r="K168" s="3" t="str">
        <f>VLOOKUP(D168,Товар!A:F,3,0)</f>
        <v>Кофе молотый</v>
      </c>
      <c r="L168" s="3" t="str">
        <f>VLOOKUP(D168,Товар!A:F,4,0)</f>
        <v>кг</v>
      </c>
      <c r="M168" s="3">
        <f>VLOOKUP(D168,Товар!A:F,5,0)</f>
        <v>0.2</v>
      </c>
      <c r="N168" s="3" t="str">
        <f>VLOOKUP(D168,Товар!A:F,6,0)</f>
        <v>"Чай-кофе-сахар"</v>
      </c>
    </row>
    <row r="169" spans="1:14" hidden="1" x14ac:dyDescent="0.25">
      <c r="A169">
        <v>168</v>
      </c>
      <c r="B169" s="1">
        <v>44348</v>
      </c>
      <c r="C169" t="s">
        <v>14</v>
      </c>
      <c r="D169">
        <v>48</v>
      </c>
      <c r="E169" t="s">
        <v>121</v>
      </c>
      <c r="F169">
        <v>60</v>
      </c>
      <c r="G169">
        <v>180</v>
      </c>
      <c r="H169" s="3" t="str">
        <f>VLOOKUP(C169,Магазин!A:C,2,0)</f>
        <v>Первомайский</v>
      </c>
      <c r="I169" s="3" t="str">
        <f>VLOOKUP(C169,Магазин!A:C,3,0)</f>
        <v>Мартеновская, 2</v>
      </c>
      <c r="J169" s="3" t="str">
        <f>VLOOKUP(D169,Товар!A:F,2,0)</f>
        <v>Бакалея</v>
      </c>
      <c r="K169" s="3" t="str">
        <f>VLOOKUP(D169,Товар!A:F,3,0)</f>
        <v>Кофе молотый</v>
      </c>
      <c r="L169" s="3" t="str">
        <f>VLOOKUP(D169,Товар!A:F,4,0)</f>
        <v>кг</v>
      </c>
      <c r="M169" s="3">
        <f>VLOOKUP(D169,Товар!A:F,5,0)</f>
        <v>0.2</v>
      </c>
      <c r="N169" s="3" t="str">
        <f>VLOOKUP(D169,Товар!A:F,6,0)</f>
        <v>"Чай-кофе-сахар"</v>
      </c>
    </row>
    <row r="170" spans="1:14" hidden="1" x14ac:dyDescent="0.25">
      <c r="A170">
        <v>169</v>
      </c>
      <c r="B170" s="1">
        <v>44348</v>
      </c>
      <c r="C170" t="s">
        <v>15</v>
      </c>
      <c r="D170">
        <v>4</v>
      </c>
      <c r="E170" t="s">
        <v>120</v>
      </c>
      <c r="F170">
        <v>180</v>
      </c>
      <c r="G170">
        <v>75</v>
      </c>
      <c r="H170" s="3" t="str">
        <f>VLOOKUP(C170,Магазин!A:C,2,0)</f>
        <v>Первомайский</v>
      </c>
      <c r="I170" s="3" t="str">
        <f>VLOOKUP(C170,Магазин!A:C,3,0)</f>
        <v>Мартеновская, 36</v>
      </c>
      <c r="J170" s="3" t="str">
        <f>VLOOKUP(D170,Товар!A:F,2,0)</f>
        <v>Молоко</v>
      </c>
      <c r="K170" s="3" t="str">
        <f>VLOOKUP(D170,Товар!A:F,3,0)</f>
        <v>Кефир 3,2%</v>
      </c>
      <c r="L170" s="3" t="str">
        <f>VLOOKUP(D170,Товар!A:F,4,0)</f>
        <v>литр</v>
      </c>
      <c r="M170" s="3">
        <f>VLOOKUP(D170,Товар!A:F,5,0)</f>
        <v>1</v>
      </c>
      <c r="N170" s="3" t="str">
        <f>VLOOKUP(D170,Товар!A:F,6,0)</f>
        <v>Молокозавод №2</v>
      </c>
    </row>
    <row r="171" spans="1:14" hidden="1" x14ac:dyDescent="0.25">
      <c r="A171">
        <v>170</v>
      </c>
      <c r="B171" s="1">
        <v>44348</v>
      </c>
      <c r="C171" t="s">
        <v>15</v>
      </c>
      <c r="D171">
        <v>4</v>
      </c>
      <c r="E171" t="s">
        <v>121</v>
      </c>
      <c r="F171">
        <v>180</v>
      </c>
      <c r="G171">
        <v>75</v>
      </c>
      <c r="H171" s="3" t="str">
        <f>VLOOKUP(C171,Магазин!A:C,2,0)</f>
        <v>Первомайский</v>
      </c>
      <c r="I171" s="3" t="str">
        <f>VLOOKUP(C171,Магазин!A:C,3,0)</f>
        <v>Мартеновская, 36</v>
      </c>
      <c r="J171" s="3" t="str">
        <f>VLOOKUP(D171,Товар!A:F,2,0)</f>
        <v>Молоко</v>
      </c>
      <c r="K171" s="3" t="str">
        <f>VLOOKUP(D171,Товар!A:F,3,0)</f>
        <v>Кефир 3,2%</v>
      </c>
      <c r="L171" s="3" t="str">
        <f>VLOOKUP(D171,Товар!A:F,4,0)</f>
        <v>литр</v>
      </c>
      <c r="M171" s="3">
        <f>VLOOKUP(D171,Товар!A:F,5,0)</f>
        <v>1</v>
      </c>
      <c r="N171" s="3" t="str">
        <f>VLOOKUP(D171,Товар!A:F,6,0)</f>
        <v>Молокозавод №2</v>
      </c>
    </row>
    <row r="172" spans="1:14" hidden="1" x14ac:dyDescent="0.25">
      <c r="A172">
        <v>171</v>
      </c>
      <c r="B172" s="1">
        <v>44348</v>
      </c>
      <c r="C172" t="s">
        <v>15</v>
      </c>
      <c r="D172">
        <v>5</v>
      </c>
      <c r="E172" t="s">
        <v>120</v>
      </c>
      <c r="F172">
        <v>170</v>
      </c>
      <c r="G172">
        <v>70</v>
      </c>
      <c r="H172" s="3" t="str">
        <f>VLOOKUP(C172,Магазин!A:C,2,0)</f>
        <v>Первомайский</v>
      </c>
      <c r="I172" s="3" t="str">
        <f>VLOOKUP(C172,Магазин!A:C,3,0)</f>
        <v>Мартеновская, 36</v>
      </c>
      <c r="J172" s="3" t="str">
        <f>VLOOKUP(D172,Товар!A:F,2,0)</f>
        <v>Молоко</v>
      </c>
      <c r="K172" s="3" t="str">
        <f>VLOOKUP(D172,Товар!A:F,3,0)</f>
        <v>Кефир обезжиренный</v>
      </c>
      <c r="L172" s="3" t="str">
        <f>VLOOKUP(D172,Товар!A:F,4,0)</f>
        <v>литр</v>
      </c>
      <c r="M172" s="3">
        <f>VLOOKUP(D172,Товар!A:F,5,0)</f>
        <v>1</v>
      </c>
      <c r="N172" s="3" t="str">
        <f>VLOOKUP(D172,Товар!A:F,6,0)</f>
        <v>Молокозавод №2</v>
      </c>
    </row>
    <row r="173" spans="1:14" hidden="1" x14ac:dyDescent="0.25">
      <c r="A173">
        <v>172</v>
      </c>
      <c r="B173" s="1">
        <v>44348</v>
      </c>
      <c r="C173" t="s">
        <v>15</v>
      </c>
      <c r="D173">
        <v>5</v>
      </c>
      <c r="E173" t="s">
        <v>121</v>
      </c>
      <c r="F173">
        <v>110</v>
      </c>
      <c r="G173">
        <v>70</v>
      </c>
      <c r="H173" s="3" t="str">
        <f>VLOOKUP(C173,Магазин!A:C,2,0)</f>
        <v>Первомайский</v>
      </c>
      <c r="I173" s="3" t="str">
        <f>VLOOKUP(C173,Магазин!A:C,3,0)</f>
        <v>Мартеновская, 36</v>
      </c>
      <c r="J173" s="3" t="str">
        <f>VLOOKUP(D173,Товар!A:F,2,0)</f>
        <v>Молоко</v>
      </c>
      <c r="K173" s="3" t="str">
        <f>VLOOKUP(D173,Товар!A:F,3,0)</f>
        <v>Кефир обезжиренный</v>
      </c>
      <c r="L173" s="3" t="str">
        <f>VLOOKUP(D173,Товар!A:F,4,0)</f>
        <v>литр</v>
      </c>
      <c r="M173" s="3">
        <f>VLOOKUP(D173,Товар!A:F,5,0)</f>
        <v>1</v>
      </c>
      <c r="N173" s="3" t="str">
        <f>VLOOKUP(D173,Товар!A:F,6,0)</f>
        <v>Молокозавод №2</v>
      </c>
    </row>
    <row r="174" spans="1:14" hidden="1" x14ac:dyDescent="0.25">
      <c r="A174">
        <v>173</v>
      </c>
      <c r="B174" s="1">
        <v>44348</v>
      </c>
      <c r="C174" t="s">
        <v>15</v>
      </c>
      <c r="D174">
        <v>6</v>
      </c>
      <c r="E174" t="s">
        <v>120</v>
      </c>
      <c r="F174">
        <v>180</v>
      </c>
      <c r="G174">
        <v>50</v>
      </c>
      <c r="H174" s="3" t="str">
        <f>VLOOKUP(C174,Магазин!A:C,2,0)</f>
        <v>Первомайский</v>
      </c>
      <c r="I174" s="3" t="str">
        <f>VLOOKUP(C174,Магазин!A:C,3,0)</f>
        <v>Мартеновская, 36</v>
      </c>
      <c r="J174" s="3" t="str">
        <f>VLOOKUP(D174,Товар!A:F,2,0)</f>
        <v>Молоко</v>
      </c>
      <c r="K174" s="3" t="str">
        <f>VLOOKUP(D174,Товар!A:F,3,0)</f>
        <v>Ряженка термостатная</v>
      </c>
      <c r="L174" s="3" t="str">
        <f>VLOOKUP(D174,Товар!A:F,4,0)</f>
        <v>литр</v>
      </c>
      <c r="M174" s="3">
        <f>VLOOKUP(D174,Товар!A:F,5,0)</f>
        <v>0.5</v>
      </c>
      <c r="N174" s="3" t="str">
        <f>VLOOKUP(D174,Товар!A:F,6,0)</f>
        <v>Молокозавод №2</v>
      </c>
    </row>
    <row r="175" spans="1:14" hidden="1" x14ac:dyDescent="0.25">
      <c r="A175">
        <v>174</v>
      </c>
      <c r="B175" s="1">
        <v>44348</v>
      </c>
      <c r="C175" t="s">
        <v>15</v>
      </c>
      <c r="D175">
        <v>6</v>
      </c>
      <c r="E175" t="s">
        <v>121</v>
      </c>
      <c r="F175">
        <v>90</v>
      </c>
      <c r="G175">
        <v>50</v>
      </c>
      <c r="H175" s="3" t="str">
        <f>VLOOKUP(C175,Магазин!A:C,2,0)</f>
        <v>Первомайский</v>
      </c>
      <c r="I175" s="3" t="str">
        <f>VLOOKUP(C175,Магазин!A:C,3,0)</f>
        <v>Мартеновская, 36</v>
      </c>
      <c r="J175" s="3" t="str">
        <f>VLOOKUP(D175,Товар!A:F,2,0)</f>
        <v>Молоко</v>
      </c>
      <c r="K175" s="3" t="str">
        <f>VLOOKUP(D175,Товар!A:F,3,0)</f>
        <v>Ряженка термостатная</v>
      </c>
      <c r="L175" s="3" t="str">
        <f>VLOOKUP(D175,Товар!A:F,4,0)</f>
        <v>литр</v>
      </c>
      <c r="M175" s="3">
        <f>VLOOKUP(D175,Товар!A:F,5,0)</f>
        <v>0.5</v>
      </c>
      <c r="N175" s="3" t="str">
        <f>VLOOKUP(D175,Товар!A:F,6,0)</f>
        <v>Молокозавод №2</v>
      </c>
    </row>
    <row r="176" spans="1:14" hidden="1" x14ac:dyDescent="0.25">
      <c r="A176">
        <v>175</v>
      </c>
      <c r="B176" s="1">
        <v>44348</v>
      </c>
      <c r="C176" t="s">
        <v>15</v>
      </c>
      <c r="D176">
        <v>9</v>
      </c>
      <c r="E176" t="s">
        <v>120</v>
      </c>
      <c r="F176">
        <v>180</v>
      </c>
      <c r="G176">
        <v>55</v>
      </c>
      <c r="H176" s="3" t="str">
        <f>VLOOKUP(C176,Магазин!A:C,2,0)</f>
        <v>Первомайский</v>
      </c>
      <c r="I176" s="3" t="str">
        <f>VLOOKUP(C176,Магазин!A:C,3,0)</f>
        <v>Мартеновская, 36</v>
      </c>
      <c r="J176" s="3" t="str">
        <f>VLOOKUP(D176,Товар!A:F,2,0)</f>
        <v>Молоко</v>
      </c>
      <c r="K176" s="3" t="str">
        <f>VLOOKUP(D176,Товар!A:F,3,0)</f>
        <v>Сметана 15%</v>
      </c>
      <c r="L176" s="3" t="str">
        <f>VLOOKUP(D176,Товар!A:F,4,0)</f>
        <v>литр</v>
      </c>
      <c r="M176" s="3">
        <f>VLOOKUP(D176,Товар!A:F,5,0)</f>
        <v>0.3</v>
      </c>
      <c r="N176" s="3" t="str">
        <f>VLOOKUP(D176,Товар!A:F,6,0)</f>
        <v>Молокозавод №2</v>
      </c>
    </row>
    <row r="177" spans="1:14" hidden="1" x14ac:dyDescent="0.25">
      <c r="A177">
        <v>176</v>
      </c>
      <c r="B177" s="1">
        <v>44348</v>
      </c>
      <c r="C177" t="s">
        <v>15</v>
      </c>
      <c r="D177">
        <v>9</v>
      </c>
      <c r="E177" t="s">
        <v>121</v>
      </c>
      <c r="F177">
        <v>150</v>
      </c>
      <c r="G177">
        <v>55</v>
      </c>
      <c r="H177" s="3" t="str">
        <f>VLOOKUP(C177,Магазин!A:C,2,0)</f>
        <v>Первомайский</v>
      </c>
      <c r="I177" s="3" t="str">
        <f>VLOOKUP(C177,Магазин!A:C,3,0)</f>
        <v>Мартеновская, 36</v>
      </c>
      <c r="J177" s="3" t="str">
        <f>VLOOKUP(D177,Товар!A:F,2,0)</f>
        <v>Молоко</v>
      </c>
      <c r="K177" s="3" t="str">
        <f>VLOOKUP(D177,Товар!A:F,3,0)</f>
        <v>Сметана 15%</v>
      </c>
      <c r="L177" s="3" t="str">
        <f>VLOOKUP(D177,Товар!A:F,4,0)</f>
        <v>литр</v>
      </c>
      <c r="M177" s="3">
        <f>VLOOKUP(D177,Товар!A:F,5,0)</f>
        <v>0.3</v>
      </c>
      <c r="N177" s="3" t="str">
        <f>VLOOKUP(D177,Товар!A:F,6,0)</f>
        <v>Молокозавод №2</v>
      </c>
    </row>
    <row r="178" spans="1:14" hidden="1" x14ac:dyDescent="0.25">
      <c r="A178">
        <v>177</v>
      </c>
      <c r="B178" s="1">
        <v>44348</v>
      </c>
      <c r="C178" t="s">
        <v>15</v>
      </c>
      <c r="D178">
        <v>10</v>
      </c>
      <c r="E178" t="s">
        <v>120</v>
      </c>
      <c r="F178">
        <v>170</v>
      </c>
      <c r="G178">
        <v>70</v>
      </c>
      <c r="H178" s="3" t="str">
        <f>VLOOKUP(C178,Магазин!A:C,2,0)</f>
        <v>Первомайский</v>
      </c>
      <c r="I178" s="3" t="str">
        <f>VLOOKUP(C178,Магазин!A:C,3,0)</f>
        <v>Мартеновская, 36</v>
      </c>
      <c r="J178" s="3" t="str">
        <f>VLOOKUP(D178,Товар!A:F,2,0)</f>
        <v>Молоко</v>
      </c>
      <c r="K178" s="3" t="str">
        <f>VLOOKUP(D178,Товар!A:F,3,0)</f>
        <v>Сметана 25%</v>
      </c>
      <c r="L178" s="3" t="str">
        <f>VLOOKUP(D178,Товар!A:F,4,0)</f>
        <v>литр</v>
      </c>
      <c r="M178" s="3">
        <f>VLOOKUP(D178,Товар!A:F,5,0)</f>
        <v>0.3</v>
      </c>
      <c r="N178" s="3" t="str">
        <f>VLOOKUP(D178,Товар!A:F,6,0)</f>
        <v>Молокозавод №2</v>
      </c>
    </row>
    <row r="179" spans="1:14" hidden="1" x14ac:dyDescent="0.25">
      <c r="A179">
        <v>178</v>
      </c>
      <c r="B179" s="1">
        <v>44348</v>
      </c>
      <c r="C179" t="s">
        <v>15</v>
      </c>
      <c r="D179">
        <v>10</v>
      </c>
      <c r="E179" t="s">
        <v>121</v>
      </c>
      <c r="F179">
        <v>90</v>
      </c>
      <c r="G179">
        <v>70</v>
      </c>
      <c r="H179" s="3" t="str">
        <f>VLOOKUP(C179,Магазин!A:C,2,0)</f>
        <v>Первомайский</v>
      </c>
      <c r="I179" s="3" t="str">
        <f>VLOOKUP(C179,Магазин!A:C,3,0)</f>
        <v>Мартеновская, 36</v>
      </c>
      <c r="J179" s="3" t="str">
        <f>VLOOKUP(D179,Товар!A:F,2,0)</f>
        <v>Молоко</v>
      </c>
      <c r="K179" s="3" t="str">
        <f>VLOOKUP(D179,Товар!A:F,3,0)</f>
        <v>Сметана 25%</v>
      </c>
      <c r="L179" s="3" t="str">
        <f>VLOOKUP(D179,Товар!A:F,4,0)</f>
        <v>литр</v>
      </c>
      <c r="M179" s="3">
        <f>VLOOKUP(D179,Товар!A:F,5,0)</f>
        <v>0.3</v>
      </c>
      <c r="N179" s="3" t="str">
        <f>VLOOKUP(D179,Товар!A:F,6,0)</f>
        <v>Молокозавод №2</v>
      </c>
    </row>
    <row r="180" spans="1:14" hidden="1" x14ac:dyDescent="0.25">
      <c r="A180">
        <v>179</v>
      </c>
      <c r="B180" s="1">
        <v>44348</v>
      </c>
      <c r="C180" t="s">
        <v>15</v>
      </c>
      <c r="D180">
        <v>13</v>
      </c>
      <c r="E180" t="s">
        <v>120</v>
      </c>
      <c r="F180">
        <v>180</v>
      </c>
      <c r="G180">
        <v>60</v>
      </c>
      <c r="H180" s="3" t="str">
        <f>VLOOKUP(C180,Магазин!A:C,2,0)</f>
        <v>Первомайский</v>
      </c>
      <c r="I180" s="3" t="str">
        <f>VLOOKUP(C180,Магазин!A:C,3,0)</f>
        <v>Мартеновская, 36</v>
      </c>
      <c r="J180" s="3" t="str">
        <f>VLOOKUP(D180,Товар!A:F,2,0)</f>
        <v>Молоко</v>
      </c>
      <c r="K180" s="3" t="str">
        <f>VLOOKUP(D180,Товар!A:F,3,0)</f>
        <v>Творог 9% жирности</v>
      </c>
      <c r="L180" s="3" t="str">
        <f>VLOOKUP(D180,Товар!A:F,4,0)</f>
        <v>кг</v>
      </c>
      <c r="M180" s="3">
        <f>VLOOKUP(D180,Товар!A:F,5,0)</f>
        <v>0.2</v>
      </c>
      <c r="N180" s="3" t="str">
        <f>VLOOKUP(D180,Товар!A:F,6,0)</f>
        <v>Молокозавод №2</v>
      </c>
    </row>
    <row r="181" spans="1:14" hidden="1" x14ac:dyDescent="0.25">
      <c r="A181">
        <v>180</v>
      </c>
      <c r="B181" s="1">
        <v>44348</v>
      </c>
      <c r="C181" t="s">
        <v>15</v>
      </c>
      <c r="D181">
        <v>13</v>
      </c>
      <c r="E181" t="s">
        <v>121</v>
      </c>
      <c r="F181">
        <v>100</v>
      </c>
      <c r="G181">
        <v>60</v>
      </c>
      <c r="H181" s="3" t="str">
        <f>VLOOKUP(C181,Магазин!A:C,2,0)</f>
        <v>Первомайский</v>
      </c>
      <c r="I181" s="3" t="str">
        <f>VLOOKUP(C181,Магазин!A:C,3,0)</f>
        <v>Мартеновская, 36</v>
      </c>
      <c r="J181" s="3" t="str">
        <f>VLOOKUP(D181,Товар!A:F,2,0)</f>
        <v>Молоко</v>
      </c>
      <c r="K181" s="3" t="str">
        <f>VLOOKUP(D181,Товар!A:F,3,0)</f>
        <v>Творог 9% жирности</v>
      </c>
      <c r="L181" s="3" t="str">
        <f>VLOOKUP(D181,Товар!A:F,4,0)</f>
        <v>кг</v>
      </c>
      <c r="M181" s="3">
        <f>VLOOKUP(D181,Товар!A:F,5,0)</f>
        <v>0.2</v>
      </c>
      <c r="N181" s="3" t="str">
        <f>VLOOKUP(D181,Товар!A:F,6,0)</f>
        <v>Молокозавод №2</v>
      </c>
    </row>
    <row r="182" spans="1:14" hidden="1" x14ac:dyDescent="0.25">
      <c r="A182">
        <v>181</v>
      </c>
      <c r="B182" s="1">
        <v>44348</v>
      </c>
      <c r="C182" t="s">
        <v>15</v>
      </c>
      <c r="D182">
        <v>18</v>
      </c>
      <c r="E182" t="s">
        <v>120</v>
      </c>
      <c r="F182">
        <v>180</v>
      </c>
      <c r="G182">
        <v>49</v>
      </c>
      <c r="H182" s="3" t="str">
        <f>VLOOKUP(C182,Магазин!A:C,2,0)</f>
        <v>Первомайский</v>
      </c>
      <c r="I182" s="3" t="str">
        <f>VLOOKUP(C182,Магазин!A:C,3,0)</f>
        <v>Мартеновская, 36</v>
      </c>
      <c r="J182" s="3" t="str">
        <f>VLOOKUP(D182,Товар!A:F,2,0)</f>
        <v>Бакалея</v>
      </c>
      <c r="K182" s="3" t="str">
        <f>VLOOKUP(D182,Товар!A:F,3,0)</f>
        <v>Крупа манная</v>
      </c>
      <c r="L182" s="3" t="str">
        <f>VLOOKUP(D182,Товар!A:F,4,0)</f>
        <v>кг</v>
      </c>
      <c r="M182" s="3">
        <f>VLOOKUP(D182,Товар!A:F,5,0)</f>
        <v>1</v>
      </c>
      <c r="N182" s="3" t="str">
        <f>VLOOKUP(D182,Товар!A:F,6,0)</f>
        <v>Мелькомбинат</v>
      </c>
    </row>
    <row r="183" spans="1:14" hidden="1" x14ac:dyDescent="0.25">
      <c r="A183">
        <v>182</v>
      </c>
      <c r="B183" s="1">
        <v>44348</v>
      </c>
      <c r="C183" t="s">
        <v>15</v>
      </c>
      <c r="D183">
        <v>18</v>
      </c>
      <c r="E183" t="s">
        <v>121</v>
      </c>
      <c r="F183">
        <v>60</v>
      </c>
      <c r="G183">
        <v>49</v>
      </c>
      <c r="H183" s="3" t="str">
        <f>VLOOKUP(C183,Магазин!A:C,2,0)</f>
        <v>Первомайский</v>
      </c>
      <c r="I183" s="3" t="str">
        <f>VLOOKUP(C183,Магазин!A:C,3,0)</f>
        <v>Мартеновская, 36</v>
      </c>
      <c r="J183" s="3" t="str">
        <f>VLOOKUP(D183,Товар!A:F,2,0)</f>
        <v>Бакалея</v>
      </c>
      <c r="K183" s="3" t="str">
        <f>VLOOKUP(D183,Товар!A:F,3,0)</f>
        <v>Крупа манная</v>
      </c>
      <c r="L183" s="3" t="str">
        <f>VLOOKUP(D183,Товар!A:F,4,0)</f>
        <v>кг</v>
      </c>
      <c r="M183" s="3">
        <f>VLOOKUP(D183,Товар!A:F,5,0)</f>
        <v>1</v>
      </c>
      <c r="N183" s="3" t="str">
        <f>VLOOKUP(D183,Товар!A:F,6,0)</f>
        <v>Мелькомбинат</v>
      </c>
    </row>
    <row r="184" spans="1:14" hidden="1" x14ac:dyDescent="0.25">
      <c r="A184">
        <v>183</v>
      </c>
      <c r="B184" s="1">
        <v>44348</v>
      </c>
      <c r="C184" t="s">
        <v>15</v>
      </c>
      <c r="D184">
        <v>24</v>
      </c>
      <c r="E184" t="s">
        <v>120</v>
      </c>
      <c r="F184">
        <v>180</v>
      </c>
      <c r="G184">
        <v>50</v>
      </c>
      <c r="H184" s="3" t="str">
        <f>VLOOKUP(C184,Магазин!A:C,2,0)</f>
        <v>Первомайский</v>
      </c>
      <c r="I184" s="3" t="str">
        <f>VLOOKUP(C184,Магазин!A:C,3,0)</f>
        <v>Мартеновская, 36</v>
      </c>
      <c r="J184" s="3" t="str">
        <f>VLOOKUP(D184,Товар!A:F,2,0)</f>
        <v>Бакалея</v>
      </c>
      <c r="K184" s="3" t="str">
        <f>VLOOKUP(D184,Товар!A:F,3,0)</f>
        <v xml:space="preserve">Макароны спагетти </v>
      </c>
      <c r="L184" s="3" t="str">
        <f>VLOOKUP(D184,Товар!A:F,4,0)</f>
        <v>кг</v>
      </c>
      <c r="M184" s="3">
        <f>VLOOKUP(D184,Товар!A:F,5,0)</f>
        <v>0.5</v>
      </c>
      <c r="N184" s="3" t="str">
        <f>VLOOKUP(D184,Товар!A:F,6,0)</f>
        <v>Макаронная фабрика</v>
      </c>
    </row>
    <row r="185" spans="1:14" hidden="1" x14ac:dyDescent="0.25">
      <c r="A185">
        <v>184</v>
      </c>
      <c r="B185" s="1">
        <v>44348</v>
      </c>
      <c r="C185" t="s">
        <v>15</v>
      </c>
      <c r="D185">
        <v>24</v>
      </c>
      <c r="E185" t="s">
        <v>121</v>
      </c>
      <c r="F185">
        <v>120</v>
      </c>
      <c r="G185">
        <v>50</v>
      </c>
      <c r="H185" s="3" t="str">
        <f>VLOOKUP(C185,Магазин!A:C,2,0)</f>
        <v>Первомайский</v>
      </c>
      <c r="I185" s="3" t="str">
        <f>VLOOKUP(C185,Магазин!A:C,3,0)</f>
        <v>Мартеновская, 36</v>
      </c>
      <c r="J185" s="3" t="str">
        <f>VLOOKUP(D185,Товар!A:F,2,0)</f>
        <v>Бакалея</v>
      </c>
      <c r="K185" s="3" t="str">
        <f>VLOOKUP(D185,Товар!A:F,3,0)</f>
        <v xml:space="preserve">Макароны спагетти </v>
      </c>
      <c r="L185" s="3" t="str">
        <f>VLOOKUP(D185,Товар!A:F,4,0)</f>
        <v>кг</v>
      </c>
      <c r="M185" s="3">
        <f>VLOOKUP(D185,Товар!A:F,5,0)</f>
        <v>0.5</v>
      </c>
      <c r="N185" s="3" t="str">
        <f>VLOOKUP(D185,Товар!A:F,6,0)</f>
        <v>Макаронная фабрика</v>
      </c>
    </row>
    <row r="186" spans="1:14" hidden="1" x14ac:dyDescent="0.25">
      <c r="A186">
        <v>185</v>
      </c>
      <c r="B186" s="1">
        <v>44348</v>
      </c>
      <c r="C186" t="s">
        <v>15</v>
      </c>
      <c r="D186">
        <v>25</v>
      </c>
      <c r="E186" t="s">
        <v>120</v>
      </c>
      <c r="F186">
        <v>180</v>
      </c>
      <c r="G186">
        <v>52</v>
      </c>
      <c r="H186" s="3" t="str">
        <f>VLOOKUP(C186,Магазин!A:C,2,0)</f>
        <v>Первомайский</v>
      </c>
      <c r="I186" s="3" t="str">
        <f>VLOOKUP(C186,Магазин!A:C,3,0)</f>
        <v>Мартеновская, 36</v>
      </c>
      <c r="J186" s="3" t="str">
        <f>VLOOKUP(D186,Товар!A:F,2,0)</f>
        <v>Бакалея</v>
      </c>
      <c r="K186" s="3" t="str">
        <f>VLOOKUP(D186,Товар!A:F,3,0)</f>
        <v>Макароны вермишель</v>
      </c>
      <c r="L186" s="3" t="str">
        <f>VLOOKUP(D186,Товар!A:F,4,0)</f>
        <v>кг</v>
      </c>
      <c r="M186" s="3">
        <f>VLOOKUP(D186,Товар!A:F,5,0)</f>
        <v>0.5</v>
      </c>
      <c r="N186" s="3" t="str">
        <f>VLOOKUP(D186,Товар!A:F,6,0)</f>
        <v>Макаронная фабрика</v>
      </c>
    </row>
    <row r="187" spans="1:14" hidden="1" x14ac:dyDescent="0.25">
      <c r="A187">
        <v>186</v>
      </c>
      <c r="B187" s="1">
        <v>44348</v>
      </c>
      <c r="C187" t="s">
        <v>15</v>
      </c>
      <c r="D187">
        <v>25</v>
      </c>
      <c r="E187" t="s">
        <v>121</v>
      </c>
      <c r="F187">
        <v>120</v>
      </c>
      <c r="G187">
        <v>52</v>
      </c>
      <c r="H187" s="3" t="str">
        <f>VLOOKUP(C187,Магазин!A:C,2,0)</f>
        <v>Первомайский</v>
      </c>
      <c r="I187" s="3" t="str">
        <f>VLOOKUP(C187,Магазин!A:C,3,0)</f>
        <v>Мартеновская, 36</v>
      </c>
      <c r="J187" s="3" t="str">
        <f>VLOOKUP(D187,Товар!A:F,2,0)</f>
        <v>Бакалея</v>
      </c>
      <c r="K187" s="3" t="str">
        <f>VLOOKUP(D187,Товар!A:F,3,0)</f>
        <v>Макароны вермишель</v>
      </c>
      <c r="L187" s="3" t="str">
        <f>VLOOKUP(D187,Товар!A:F,4,0)</f>
        <v>кг</v>
      </c>
      <c r="M187" s="3">
        <f>VLOOKUP(D187,Товар!A:F,5,0)</f>
        <v>0.5</v>
      </c>
      <c r="N187" s="3" t="str">
        <f>VLOOKUP(D187,Товар!A:F,6,0)</f>
        <v>Макаронная фабрика</v>
      </c>
    </row>
    <row r="188" spans="1:14" hidden="1" x14ac:dyDescent="0.25">
      <c r="A188">
        <v>187</v>
      </c>
      <c r="B188" s="1">
        <v>44348</v>
      </c>
      <c r="C188" t="s">
        <v>15</v>
      </c>
      <c r="D188">
        <v>26</v>
      </c>
      <c r="E188" t="s">
        <v>120</v>
      </c>
      <c r="F188">
        <v>170</v>
      </c>
      <c r="G188">
        <v>47</v>
      </c>
      <c r="H188" s="3" t="str">
        <f>VLOOKUP(C188,Магазин!A:C,2,0)</f>
        <v>Первомайский</v>
      </c>
      <c r="I188" s="3" t="str">
        <f>VLOOKUP(C188,Магазин!A:C,3,0)</f>
        <v>Мартеновская, 36</v>
      </c>
      <c r="J188" s="3" t="str">
        <f>VLOOKUP(D188,Товар!A:F,2,0)</f>
        <v>Бакалея</v>
      </c>
      <c r="K188" s="3" t="str">
        <f>VLOOKUP(D188,Товар!A:F,3,0)</f>
        <v>Макароны рожки</v>
      </c>
      <c r="L188" s="3" t="str">
        <f>VLOOKUP(D188,Товар!A:F,4,0)</f>
        <v>кг</v>
      </c>
      <c r="M188" s="3">
        <f>VLOOKUP(D188,Товар!A:F,5,0)</f>
        <v>0.5</v>
      </c>
      <c r="N188" s="3" t="str">
        <f>VLOOKUP(D188,Товар!A:F,6,0)</f>
        <v>Макаронная фабрика</v>
      </c>
    </row>
    <row r="189" spans="1:14" hidden="1" x14ac:dyDescent="0.25">
      <c r="A189">
        <v>188</v>
      </c>
      <c r="B189" s="1">
        <v>44348</v>
      </c>
      <c r="C189" t="s">
        <v>15</v>
      </c>
      <c r="D189">
        <v>26</v>
      </c>
      <c r="E189" t="s">
        <v>121</v>
      </c>
      <c r="F189">
        <v>120</v>
      </c>
      <c r="G189">
        <v>47</v>
      </c>
      <c r="H189" s="3" t="str">
        <f>VLOOKUP(C189,Магазин!A:C,2,0)</f>
        <v>Первомайский</v>
      </c>
      <c r="I189" s="3" t="str">
        <f>VLOOKUP(C189,Магазин!A:C,3,0)</f>
        <v>Мартеновская, 36</v>
      </c>
      <c r="J189" s="3" t="str">
        <f>VLOOKUP(D189,Товар!A:F,2,0)</f>
        <v>Бакалея</v>
      </c>
      <c r="K189" s="3" t="str">
        <f>VLOOKUP(D189,Товар!A:F,3,0)</f>
        <v>Макароны рожки</v>
      </c>
      <c r="L189" s="3" t="str">
        <f>VLOOKUP(D189,Товар!A:F,4,0)</f>
        <v>кг</v>
      </c>
      <c r="M189" s="3">
        <f>VLOOKUP(D189,Товар!A:F,5,0)</f>
        <v>0.5</v>
      </c>
      <c r="N189" s="3" t="str">
        <f>VLOOKUP(D189,Товар!A:F,6,0)</f>
        <v>Макаронная фабрика</v>
      </c>
    </row>
    <row r="190" spans="1:14" hidden="1" x14ac:dyDescent="0.25">
      <c r="A190">
        <v>189</v>
      </c>
      <c r="B190" s="1">
        <v>44348</v>
      </c>
      <c r="C190" t="s">
        <v>15</v>
      </c>
      <c r="D190">
        <v>27</v>
      </c>
      <c r="E190" t="s">
        <v>120</v>
      </c>
      <c r="F190">
        <v>180</v>
      </c>
      <c r="G190">
        <v>45</v>
      </c>
      <c r="H190" s="3" t="str">
        <f>VLOOKUP(C190,Магазин!A:C,2,0)</f>
        <v>Первомайский</v>
      </c>
      <c r="I190" s="3" t="str">
        <f>VLOOKUP(C190,Магазин!A:C,3,0)</f>
        <v>Мартеновская, 36</v>
      </c>
      <c r="J190" s="3" t="str">
        <f>VLOOKUP(D190,Товар!A:F,2,0)</f>
        <v>Бакалея</v>
      </c>
      <c r="K190" s="3" t="str">
        <f>VLOOKUP(D190,Товар!A:F,3,0)</f>
        <v>Макароны перья</v>
      </c>
      <c r="L190" s="3" t="str">
        <f>VLOOKUP(D190,Товар!A:F,4,0)</f>
        <v>кг</v>
      </c>
      <c r="M190" s="3">
        <f>VLOOKUP(D190,Товар!A:F,5,0)</f>
        <v>0.5</v>
      </c>
      <c r="N190" s="3" t="str">
        <f>VLOOKUP(D190,Товар!A:F,6,0)</f>
        <v>Макаронная фабрика</v>
      </c>
    </row>
    <row r="191" spans="1:14" hidden="1" x14ac:dyDescent="0.25">
      <c r="A191">
        <v>190</v>
      </c>
      <c r="B191" s="1">
        <v>44348</v>
      </c>
      <c r="C191" t="s">
        <v>15</v>
      </c>
      <c r="D191">
        <v>27</v>
      </c>
      <c r="E191" t="s">
        <v>121</v>
      </c>
      <c r="F191">
        <v>120</v>
      </c>
      <c r="G191">
        <v>45</v>
      </c>
      <c r="H191" s="3" t="str">
        <f>VLOOKUP(C191,Магазин!A:C,2,0)</f>
        <v>Первомайский</v>
      </c>
      <c r="I191" s="3" t="str">
        <f>VLOOKUP(C191,Магазин!A:C,3,0)</f>
        <v>Мартеновская, 36</v>
      </c>
      <c r="J191" s="3" t="str">
        <f>VLOOKUP(D191,Товар!A:F,2,0)</f>
        <v>Бакалея</v>
      </c>
      <c r="K191" s="3" t="str">
        <f>VLOOKUP(D191,Товар!A:F,3,0)</f>
        <v>Макароны перья</v>
      </c>
      <c r="L191" s="3" t="str">
        <f>VLOOKUP(D191,Товар!A:F,4,0)</f>
        <v>кг</v>
      </c>
      <c r="M191" s="3">
        <f>VLOOKUP(D191,Товар!A:F,5,0)</f>
        <v>0.5</v>
      </c>
      <c r="N191" s="3" t="str">
        <f>VLOOKUP(D191,Товар!A:F,6,0)</f>
        <v>Макаронная фабрика</v>
      </c>
    </row>
    <row r="192" spans="1:14" hidden="1" x14ac:dyDescent="0.25">
      <c r="A192">
        <v>191</v>
      </c>
      <c r="B192" s="1">
        <v>44348</v>
      </c>
      <c r="C192" t="s">
        <v>15</v>
      </c>
      <c r="D192">
        <v>28</v>
      </c>
      <c r="E192" t="s">
        <v>120</v>
      </c>
      <c r="F192">
        <v>180</v>
      </c>
      <c r="G192">
        <v>38</v>
      </c>
      <c r="H192" s="3" t="str">
        <f>VLOOKUP(C192,Магазин!A:C,2,0)</f>
        <v>Первомайский</v>
      </c>
      <c r="I192" s="3" t="str">
        <f>VLOOKUP(C192,Магазин!A:C,3,0)</f>
        <v>Мартеновская, 36</v>
      </c>
      <c r="J192" s="3" t="str">
        <f>VLOOKUP(D192,Товар!A:F,2,0)</f>
        <v>Бакалея</v>
      </c>
      <c r="K192" s="3" t="str">
        <f>VLOOKUP(D192,Товар!A:F,3,0)</f>
        <v>Сахар песок белый</v>
      </c>
      <c r="L192" s="3" t="str">
        <f>VLOOKUP(D192,Товар!A:F,4,0)</f>
        <v>кг</v>
      </c>
      <c r="M192" s="3">
        <f>VLOOKUP(D192,Товар!A:F,5,0)</f>
        <v>1</v>
      </c>
      <c r="N192" s="3" t="str">
        <f>VLOOKUP(D192,Товар!A:F,6,0)</f>
        <v>"Чай-кофе-сахар"</v>
      </c>
    </row>
    <row r="193" spans="1:14" hidden="1" x14ac:dyDescent="0.25">
      <c r="A193">
        <v>192</v>
      </c>
      <c r="B193" s="1">
        <v>44348</v>
      </c>
      <c r="C193" t="s">
        <v>15</v>
      </c>
      <c r="D193">
        <v>28</v>
      </c>
      <c r="E193" t="s">
        <v>121</v>
      </c>
      <c r="F193">
        <v>100</v>
      </c>
      <c r="G193">
        <v>38</v>
      </c>
      <c r="H193" s="3" t="str">
        <f>VLOOKUP(C193,Магазин!A:C,2,0)</f>
        <v>Первомайский</v>
      </c>
      <c r="I193" s="3" t="str">
        <f>VLOOKUP(C193,Магазин!A:C,3,0)</f>
        <v>Мартеновская, 36</v>
      </c>
      <c r="J193" s="3" t="str">
        <f>VLOOKUP(D193,Товар!A:F,2,0)</f>
        <v>Бакалея</v>
      </c>
      <c r="K193" s="3" t="str">
        <f>VLOOKUP(D193,Товар!A:F,3,0)</f>
        <v>Сахар песок белый</v>
      </c>
      <c r="L193" s="3" t="str">
        <f>VLOOKUP(D193,Товар!A:F,4,0)</f>
        <v>кг</v>
      </c>
      <c r="M193" s="3">
        <f>VLOOKUP(D193,Товар!A:F,5,0)</f>
        <v>1</v>
      </c>
      <c r="N193" s="3" t="str">
        <f>VLOOKUP(D193,Товар!A:F,6,0)</f>
        <v>"Чай-кофе-сахар"</v>
      </c>
    </row>
    <row r="194" spans="1:14" hidden="1" x14ac:dyDescent="0.25">
      <c r="A194">
        <v>193</v>
      </c>
      <c r="B194" s="1">
        <v>44348</v>
      </c>
      <c r="C194" t="s">
        <v>15</v>
      </c>
      <c r="D194">
        <v>29</v>
      </c>
      <c r="E194" t="s">
        <v>120</v>
      </c>
      <c r="F194">
        <v>170</v>
      </c>
      <c r="G194">
        <v>85</v>
      </c>
      <c r="H194" s="3" t="str">
        <f>VLOOKUP(C194,Магазин!A:C,2,0)</f>
        <v>Первомайский</v>
      </c>
      <c r="I194" s="3" t="str">
        <f>VLOOKUP(C194,Магазин!A:C,3,0)</f>
        <v>Мартеновская, 36</v>
      </c>
      <c r="J194" s="3" t="str">
        <f>VLOOKUP(D194,Товар!A:F,2,0)</f>
        <v>Бакалея</v>
      </c>
      <c r="K194" s="3" t="str">
        <f>VLOOKUP(D194,Товар!A:F,3,0)</f>
        <v>Сахар демерара коричневый</v>
      </c>
      <c r="L194" s="3" t="str">
        <f>VLOOKUP(D194,Товар!A:F,4,0)</f>
        <v>кг</v>
      </c>
      <c r="M194" s="3">
        <f>VLOOKUP(D194,Товар!A:F,5,0)</f>
        <v>1</v>
      </c>
      <c r="N194" s="3" t="str">
        <f>VLOOKUP(D194,Товар!A:F,6,0)</f>
        <v>"Чай-кофе-сахар"</v>
      </c>
    </row>
    <row r="195" spans="1:14" hidden="1" x14ac:dyDescent="0.25">
      <c r="A195">
        <v>194</v>
      </c>
      <c r="B195" s="1">
        <v>44348</v>
      </c>
      <c r="C195" t="s">
        <v>15</v>
      </c>
      <c r="D195">
        <v>29</v>
      </c>
      <c r="E195" t="s">
        <v>121</v>
      </c>
      <c r="F195">
        <v>20</v>
      </c>
      <c r="G195">
        <v>85</v>
      </c>
      <c r="H195" s="3" t="str">
        <f>VLOOKUP(C195,Магазин!A:C,2,0)</f>
        <v>Первомайский</v>
      </c>
      <c r="I195" s="3" t="str">
        <f>VLOOKUP(C195,Магазин!A:C,3,0)</f>
        <v>Мартеновская, 36</v>
      </c>
      <c r="J195" s="3" t="str">
        <f>VLOOKUP(D195,Товар!A:F,2,0)</f>
        <v>Бакалея</v>
      </c>
      <c r="K195" s="3" t="str">
        <f>VLOOKUP(D195,Товар!A:F,3,0)</f>
        <v>Сахар демерара коричневый</v>
      </c>
      <c r="L195" s="3" t="str">
        <f>VLOOKUP(D195,Товар!A:F,4,0)</f>
        <v>кг</v>
      </c>
      <c r="M195" s="3">
        <f>VLOOKUP(D195,Товар!A:F,5,0)</f>
        <v>1</v>
      </c>
      <c r="N195" s="3" t="str">
        <f>VLOOKUP(D195,Товар!A:F,6,0)</f>
        <v>"Чай-кофе-сахар"</v>
      </c>
    </row>
    <row r="196" spans="1:14" hidden="1" x14ac:dyDescent="0.25">
      <c r="A196">
        <v>195</v>
      </c>
      <c r="B196" s="1">
        <v>44348</v>
      </c>
      <c r="C196" t="s">
        <v>15</v>
      </c>
      <c r="D196">
        <v>30</v>
      </c>
      <c r="E196" t="s">
        <v>120</v>
      </c>
      <c r="F196">
        <v>180</v>
      </c>
      <c r="G196">
        <v>44</v>
      </c>
      <c r="H196" s="3" t="str">
        <f>VLOOKUP(C196,Магазин!A:C,2,0)</f>
        <v>Первомайский</v>
      </c>
      <c r="I196" s="3" t="str">
        <f>VLOOKUP(C196,Магазин!A:C,3,0)</f>
        <v>Мартеновская, 36</v>
      </c>
      <c r="J196" s="3" t="str">
        <f>VLOOKUP(D196,Товар!A:F,2,0)</f>
        <v>Бакалея</v>
      </c>
      <c r="K196" s="3" t="str">
        <f>VLOOKUP(D196,Товар!A:F,3,0)</f>
        <v>Сахар рафинад быстрорастворимый</v>
      </c>
      <c r="L196" s="3" t="str">
        <f>VLOOKUP(D196,Товар!A:F,4,0)</f>
        <v>кг</v>
      </c>
      <c r="M196" s="3">
        <f>VLOOKUP(D196,Товар!A:F,5,0)</f>
        <v>0.5</v>
      </c>
      <c r="N196" s="3" t="str">
        <f>VLOOKUP(D196,Товар!A:F,6,0)</f>
        <v>"Чай-кофе-сахар"</v>
      </c>
    </row>
    <row r="197" spans="1:14" hidden="1" x14ac:dyDescent="0.25">
      <c r="A197">
        <v>196</v>
      </c>
      <c r="B197" s="1">
        <v>44348</v>
      </c>
      <c r="C197" t="s">
        <v>15</v>
      </c>
      <c r="D197">
        <v>30</v>
      </c>
      <c r="E197" t="s">
        <v>121</v>
      </c>
      <c r="F197">
        <v>80</v>
      </c>
      <c r="G197">
        <v>44</v>
      </c>
      <c r="H197" s="3" t="str">
        <f>VLOOKUP(C197,Магазин!A:C,2,0)</f>
        <v>Первомайский</v>
      </c>
      <c r="I197" s="3" t="str">
        <f>VLOOKUP(C197,Магазин!A:C,3,0)</f>
        <v>Мартеновская, 36</v>
      </c>
      <c r="J197" s="3" t="str">
        <f>VLOOKUP(D197,Товар!A:F,2,0)</f>
        <v>Бакалея</v>
      </c>
      <c r="K197" s="3" t="str">
        <f>VLOOKUP(D197,Товар!A:F,3,0)</f>
        <v>Сахар рафинад быстрорастворимый</v>
      </c>
      <c r="L197" s="3" t="str">
        <f>VLOOKUP(D197,Товар!A:F,4,0)</f>
        <v>кг</v>
      </c>
      <c r="M197" s="3">
        <f>VLOOKUP(D197,Товар!A:F,5,0)</f>
        <v>0.5</v>
      </c>
      <c r="N197" s="3" t="str">
        <f>VLOOKUP(D197,Товар!A:F,6,0)</f>
        <v>"Чай-кофе-сахар"</v>
      </c>
    </row>
    <row r="198" spans="1:14" hidden="1" x14ac:dyDescent="0.25">
      <c r="A198">
        <v>197</v>
      </c>
      <c r="B198" s="1">
        <v>44348</v>
      </c>
      <c r="C198" t="s">
        <v>15</v>
      </c>
      <c r="D198">
        <v>33</v>
      </c>
      <c r="E198" t="s">
        <v>120</v>
      </c>
      <c r="F198">
        <v>180</v>
      </c>
      <c r="G198">
        <v>50</v>
      </c>
      <c r="H198" s="3" t="str">
        <f>VLOOKUP(C198,Магазин!A:C,2,0)</f>
        <v>Первомайский</v>
      </c>
      <c r="I198" s="3" t="str">
        <f>VLOOKUP(C198,Магазин!A:C,3,0)</f>
        <v>Мартеновская, 36</v>
      </c>
      <c r="J198" s="3" t="str">
        <f>VLOOKUP(D198,Товар!A:F,2,0)</f>
        <v>Бакалея</v>
      </c>
      <c r="K198" s="3" t="str">
        <f>VLOOKUP(D198,Товар!A:F,3,0)</f>
        <v>Мука хлебопекарная в\с</v>
      </c>
      <c r="L198" s="3" t="str">
        <f>VLOOKUP(D198,Товар!A:F,4,0)</f>
        <v>кг</v>
      </c>
      <c r="M198" s="3">
        <f>VLOOKUP(D198,Товар!A:F,5,0)</f>
        <v>1</v>
      </c>
      <c r="N198" s="3" t="str">
        <f>VLOOKUP(D198,Товар!A:F,6,0)</f>
        <v>Мелькомбинат</v>
      </c>
    </row>
    <row r="199" spans="1:14" hidden="1" x14ac:dyDescent="0.25">
      <c r="A199">
        <v>198</v>
      </c>
      <c r="B199" s="1">
        <v>44348</v>
      </c>
      <c r="C199" t="s">
        <v>15</v>
      </c>
      <c r="D199">
        <v>33</v>
      </c>
      <c r="E199" t="s">
        <v>121</v>
      </c>
      <c r="F199">
        <v>80</v>
      </c>
      <c r="G199">
        <v>50</v>
      </c>
      <c r="H199" s="3" t="str">
        <f>VLOOKUP(C199,Магазин!A:C,2,0)</f>
        <v>Первомайский</v>
      </c>
      <c r="I199" s="3" t="str">
        <f>VLOOKUP(C199,Магазин!A:C,3,0)</f>
        <v>Мартеновская, 36</v>
      </c>
      <c r="J199" s="3" t="str">
        <f>VLOOKUP(D199,Товар!A:F,2,0)</f>
        <v>Бакалея</v>
      </c>
      <c r="K199" s="3" t="str">
        <f>VLOOKUP(D199,Товар!A:F,3,0)</f>
        <v>Мука хлебопекарная в\с</v>
      </c>
      <c r="L199" s="3" t="str">
        <f>VLOOKUP(D199,Товар!A:F,4,0)</f>
        <v>кг</v>
      </c>
      <c r="M199" s="3">
        <f>VLOOKUP(D199,Товар!A:F,5,0)</f>
        <v>1</v>
      </c>
      <c r="N199" s="3" t="str">
        <f>VLOOKUP(D199,Товар!A:F,6,0)</f>
        <v>Мелькомбинат</v>
      </c>
    </row>
    <row r="200" spans="1:14" hidden="1" x14ac:dyDescent="0.25">
      <c r="A200">
        <v>199</v>
      </c>
      <c r="B200" s="1">
        <v>44348</v>
      </c>
      <c r="C200" t="s">
        <v>15</v>
      </c>
      <c r="D200">
        <v>34</v>
      </c>
      <c r="E200" t="s">
        <v>120</v>
      </c>
      <c r="F200">
        <v>180</v>
      </c>
      <c r="G200">
        <v>65</v>
      </c>
      <c r="H200" s="3" t="str">
        <f>VLOOKUP(C200,Магазин!A:C,2,0)</f>
        <v>Первомайский</v>
      </c>
      <c r="I200" s="3" t="str">
        <f>VLOOKUP(C200,Магазин!A:C,3,0)</f>
        <v>Мартеновская, 36</v>
      </c>
      <c r="J200" s="3" t="str">
        <f>VLOOKUP(D200,Товар!A:F,2,0)</f>
        <v>Бакалея</v>
      </c>
      <c r="K200" s="3" t="str">
        <f>VLOOKUP(D200,Товар!A:F,3,0)</f>
        <v>Мука блинная</v>
      </c>
      <c r="L200" s="3" t="str">
        <f>VLOOKUP(D200,Товар!A:F,4,0)</f>
        <v>кг</v>
      </c>
      <c r="M200" s="3">
        <f>VLOOKUP(D200,Товар!A:F,5,0)</f>
        <v>1</v>
      </c>
      <c r="N200" s="3" t="str">
        <f>VLOOKUP(D200,Товар!A:F,6,0)</f>
        <v>Мелькомбинат</v>
      </c>
    </row>
    <row r="201" spans="1:14" hidden="1" x14ac:dyDescent="0.25">
      <c r="A201">
        <v>200</v>
      </c>
      <c r="B201" s="1">
        <v>44348</v>
      </c>
      <c r="C201" t="s">
        <v>15</v>
      </c>
      <c r="D201">
        <v>34</v>
      </c>
      <c r="E201" t="s">
        <v>121</v>
      </c>
      <c r="F201">
        <v>40</v>
      </c>
      <c r="G201">
        <v>65</v>
      </c>
      <c r="H201" s="3" t="str">
        <f>VLOOKUP(C201,Магазин!A:C,2,0)</f>
        <v>Первомайский</v>
      </c>
      <c r="I201" s="3" t="str">
        <f>VLOOKUP(C201,Магазин!A:C,3,0)</f>
        <v>Мартеновская, 36</v>
      </c>
      <c r="J201" s="3" t="str">
        <f>VLOOKUP(D201,Товар!A:F,2,0)</f>
        <v>Бакалея</v>
      </c>
      <c r="K201" s="3" t="str">
        <f>VLOOKUP(D201,Товар!A:F,3,0)</f>
        <v>Мука блинная</v>
      </c>
      <c r="L201" s="3" t="str">
        <f>VLOOKUP(D201,Товар!A:F,4,0)</f>
        <v>кг</v>
      </c>
      <c r="M201" s="3">
        <f>VLOOKUP(D201,Товар!A:F,5,0)</f>
        <v>1</v>
      </c>
      <c r="N201" s="3" t="str">
        <f>VLOOKUP(D201,Товар!A:F,6,0)</f>
        <v>Мелькомбинат</v>
      </c>
    </row>
    <row r="202" spans="1:14" hidden="1" x14ac:dyDescent="0.25">
      <c r="A202">
        <v>201</v>
      </c>
      <c r="B202" s="1">
        <v>44348</v>
      </c>
      <c r="C202" t="s">
        <v>15</v>
      </c>
      <c r="D202">
        <v>44</v>
      </c>
      <c r="E202" t="s">
        <v>120</v>
      </c>
      <c r="F202">
        <v>180</v>
      </c>
      <c r="G202">
        <v>180</v>
      </c>
      <c r="H202" s="3" t="str">
        <f>VLOOKUP(C202,Магазин!A:C,2,0)</f>
        <v>Первомайский</v>
      </c>
      <c r="I202" s="3" t="str">
        <f>VLOOKUP(C202,Магазин!A:C,3,0)</f>
        <v>Мартеновская, 36</v>
      </c>
      <c r="J202" s="3" t="str">
        <f>VLOOKUP(D202,Товар!A:F,2,0)</f>
        <v>Бакалея</v>
      </c>
      <c r="K202" s="3" t="str">
        <f>VLOOKUP(D202,Товар!A:F,3,0)</f>
        <v>Чай черный индийский</v>
      </c>
      <c r="L202" s="3" t="str">
        <f>VLOOKUP(D202,Товар!A:F,4,0)</f>
        <v>кг</v>
      </c>
      <c r="M202" s="3">
        <f>VLOOKUP(D202,Товар!A:F,5,0)</f>
        <v>0.2</v>
      </c>
      <c r="N202" s="3" t="str">
        <f>VLOOKUP(D202,Товар!A:F,6,0)</f>
        <v>"Чай-кофе-сахар"</v>
      </c>
    </row>
    <row r="203" spans="1:14" hidden="1" x14ac:dyDescent="0.25">
      <c r="A203">
        <v>202</v>
      </c>
      <c r="B203" s="1">
        <v>44348</v>
      </c>
      <c r="C203" t="s">
        <v>15</v>
      </c>
      <c r="D203">
        <v>44</v>
      </c>
      <c r="E203" t="s">
        <v>121</v>
      </c>
      <c r="F203">
        <v>60</v>
      </c>
      <c r="G203">
        <v>180</v>
      </c>
      <c r="H203" s="3" t="str">
        <f>VLOOKUP(C203,Магазин!A:C,2,0)</f>
        <v>Первомайский</v>
      </c>
      <c r="I203" s="3" t="str">
        <f>VLOOKUP(C203,Магазин!A:C,3,0)</f>
        <v>Мартеновская, 36</v>
      </c>
      <c r="J203" s="3" t="str">
        <f>VLOOKUP(D203,Товар!A:F,2,0)</f>
        <v>Бакалея</v>
      </c>
      <c r="K203" s="3" t="str">
        <f>VLOOKUP(D203,Товар!A:F,3,0)</f>
        <v>Чай черный индийский</v>
      </c>
      <c r="L203" s="3" t="str">
        <f>VLOOKUP(D203,Товар!A:F,4,0)</f>
        <v>кг</v>
      </c>
      <c r="M203" s="3">
        <f>VLOOKUP(D203,Товар!A:F,5,0)</f>
        <v>0.2</v>
      </c>
      <c r="N203" s="3" t="str">
        <f>VLOOKUP(D203,Товар!A:F,6,0)</f>
        <v>"Чай-кофе-сахар"</v>
      </c>
    </row>
    <row r="204" spans="1:14" hidden="1" x14ac:dyDescent="0.25">
      <c r="A204">
        <v>203</v>
      </c>
      <c r="B204" s="1">
        <v>44348</v>
      </c>
      <c r="C204" t="s">
        <v>15</v>
      </c>
      <c r="D204">
        <v>45</v>
      </c>
      <c r="E204" t="s">
        <v>120</v>
      </c>
      <c r="F204">
        <v>170</v>
      </c>
      <c r="G204">
        <v>170</v>
      </c>
      <c r="H204" s="3" t="str">
        <f>VLOOKUP(C204,Магазин!A:C,2,0)</f>
        <v>Первомайский</v>
      </c>
      <c r="I204" s="3" t="str">
        <f>VLOOKUP(C204,Магазин!A:C,3,0)</f>
        <v>Мартеновская, 36</v>
      </c>
      <c r="J204" s="3" t="str">
        <f>VLOOKUP(D204,Товар!A:F,2,0)</f>
        <v>Бакалея</v>
      </c>
      <c r="K204" s="3" t="str">
        <f>VLOOKUP(D204,Товар!A:F,3,0)</f>
        <v xml:space="preserve">Чай зеленый </v>
      </c>
      <c r="L204" s="3" t="str">
        <f>VLOOKUP(D204,Товар!A:F,4,0)</f>
        <v>кг</v>
      </c>
      <c r="M204" s="3">
        <f>VLOOKUP(D204,Товар!A:F,5,0)</f>
        <v>0.2</v>
      </c>
      <c r="N204" s="3" t="str">
        <f>VLOOKUP(D204,Товар!A:F,6,0)</f>
        <v>"Чай-кофе-сахар"</v>
      </c>
    </row>
    <row r="205" spans="1:14" hidden="1" x14ac:dyDescent="0.25">
      <c r="A205">
        <v>204</v>
      </c>
      <c r="B205" s="1">
        <v>44348</v>
      </c>
      <c r="C205" t="s">
        <v>15</v>
      </c>
      <c r="D205">
        <v>45</v>
      </c>
      <c r="E205" t="s">
        <v>121</v>
      </c>
      <c r="F205">
        <v>40</v>
      </c>
      <c r="G205">
        <v>170</v>
      </c>
      <c r="H205" s="3" t="str">
        <f>VLOOKUP(C205,Магазин!A:C,2,0)</f>
        <v>Первомайский</v>
      </c>
      <c r="I205" s="3" t="str">
        <f>VLOOKUP(C205,Магазин!A:C,3,0)</f>
        <v>Мартеновская, 36</v>
      </c>
      <c r="J205" s="3" t="str">
        <f>VLOOKUP(D205,Товар!A:F,2,0)</f>
        <v>Бакалея</v>
      </c>
      <c r="K205" s="3" t="str">
        <f>VLOOKUP(D205,Товар!A:F,3,0)</f>
        <v xml:space="preserve">Чай зеленый </v>
      </c>
      <c r="L205" s="3" t="str">
        <f>VLOOKUP(D205,Товар!A:F,4,0)</f>
        <v>кг</v>
      </c>
      <c r="M205" s="3">
        <f>VLOOKUP(D205,Товар!A:F,5,0)</f>
        <v>0.2</v>
      </c>
      <c r="N205" s="3" t="str">
        <f>VLOOKUP(D205,Товар!A:F,6,0)</f>
        <v>"Чай-кофе-сахар"</v>
      </c>
    </row>
    <row r="206" spans="1:14" hidden="1" x14ac:dyDescent="0.25">
      <c r="A206">
        <v>205</v>
      </c>
      <c r="B206" s="1">
        <v>44348</v>
      </c>
      <c r="C206" t="s">
        <v>15</v>
      </c>
      <c r="D206">
        <v>46</v>
      </c>
      <c r="E206" t="s">
        <v>120</v>
      </c>
      <c r="F206">
        <v>180</v>
      </c>
      <c r="G206">
        <v>330</v>
      </c>
      <c r="H206" s="3" t="str">
        <f>VLOOKUP(C206,Магазин!A:C,2,0)</f>
        <v>Первомайский</v>
      </c>
      <c r="I206" s="3" t="str">
        <f>VLOOKUP(C206,Магазин!A:C,3,0)</f>
        <v>Мартеновская, 36</v>
      </c>
      <c r="J206" s="3" t="str">
        <f>VLOOKUP(D206,Товар!A:F,2,0)</f>
        <v>Бакалея</v>
      </c>
      <c r="K206" s="3" t="str">
        <f>VLOOKUP(D206,Товар!A:F,3,0)</f>
        <v>Кофе растворимый</v>
      </c>
      <c r="L206" s="3" t="str">
        <f>VLOOKUP(D206,Товар!A:F,4,0)</f>
        <v>кг</v>
      </c>
      <c r="M206" s="3">
        <f>VLOOKUP(D206,Товар!A:F,5,0)</f>
        <v>0.2</v>
      </c>
      <c r="N206" s="3" t="str">
        <f>VLOOKUP(D206,Товар!A:F,6,0)</f>
        <v>"Чай-кофе-сахар"</v>
      </c>
    </row>
    <row r="207" spans="1:14" hidden="1" x14ac:dyDescent="0.25">
      <c r="A207">
        <v>206</v>
      </c>
      <c r="B207" s="1">
        <v>44348</v>
      </c>
      <c r="C207" t="s">
        <v>15</v>
      </c>
      <c r="D207">
        <v>46</v>
      </c>
      <c r="E207" t="s">
        <v>121</v>
      </c>
      <c r="F207">
        <v>80</v>
      </c>
      <c r="G207">
        <v>330</v>
      </c>
      <c r="H207" s="3" t="str">
        <f>VLOOKUP(C207,Магазин!A:C,2,0)</f>
        <v>Первомайский</v>
      </c>
      <c r="I207" s="3" t="str">
        <f>VLOOKUP(C207,Магазин!A:C,3,0)</f>
        <v>Мартеновская, 36</v>
      </c>
      <c r="J207" s="3" t="str">
        <f>VLOOKUP(D207,Товар!A:F,2,0)</f>
        <v>Бакалея</v>
      </c>
      <c r="K207" s="3" t="str">
        <f>VLOOKUP(D207,Товар!A:F,3,0)</f>
        <v>Кофе растворимый</v>
      </c>
      <c r="L207" s="3" t="str">
        <f>VLOOKUP(D207,Товар!A:F,4,0)</f>
        <v>кг</v>
      </c>
      <c r="M207" s="3">
        <f>VLOOKUP(D207,Товар!A:F,5,0)</f>
        <v>0.2</v>
      </c>
      <c r="N207" s="3" t="str">
        <f>VLOOKUP(D207,Товар!A:F,6,0)</f>
        <v>"Чай-кофе-сахар"</v>
      </c>
    </row>
    <row r="208" spans="1:14" hidden="1" x14ac:dyDescent="0.25">
      <c r="A208">
        <v>207</v>
      </c>
      <c r="B208" s="1">
        <v>44348</v>
      </c>
      <c r="C208" t="s">
        <v>15</v>
      </c>
      <c r="D208">
        <v>47</v>
      </c>
      <c r="E208" t="s">
        <v>120</v>
      </c>
      <c r="F208">
        <v>180</v>
      </c>
      <c r="G208">
        <v>370</v>
      </c>
      <c r="H208" s="3" t="str">
        <f>VLOOKUP(C208,Магазин!A:C,2,0)</f>
        <v>Первомайский</v>
      </c>
      <c r="I208" s="3" t="str">
        <f>VLOOKUP(C208,Магазин!A:C,3,0)</f>
        <v>Мартеновская, 36</v>
      </c>
      <c r="J208" s="3" t="str">
        <f>VLOOKUP(D208,Товар!A:F,2,0)</f>
        <v>Бакалея</v>
      </c>
      <c r="K208" s="3" t="str">
        <f>VLOOKUP(D208,Товар!A:F,3,0)</f>
        <v xml:space="preserve">Кофе в зернах </v>
      </c>
      <c r="L208" s="3" t="str">
        <f>VLOOKUP(D208,Товар!A:F,4,0)</f>
        <v>кг</v>
      </c>
      <c r="M208" s="3">
        <f>VLOOKUP(D208,Товар!A:F,5,0)</f>
        <v>0.5</v>
      </c>
      <c r="N208" s="3" t="str">
        <f>VLOOKUP(D208,Товар!A:F,6,0)</f>
        <v>"Чай-кофе-сахар"</v>
      </c>
    </row>
    <row r="209" spans="1:14" hidden="1" x14ac:dyDescent="0.25">
      <c r="A209">
        <v>208</v>
      </c>
      <c r="B209" s="1">
        <v>44348</v>
      </c>
      <c r="C209" t="s">
        <v>15</v>
      </c>
      <c r="D209">
        <v>47</v>
      </c>
      <c r="E209" t="s">
        <v>121</v>
      </c>
      <c r="F209">
        <v>24</v>
      </c>
      <c r="G209">
        <v>370</v>
      </c>
      <c r="H209" s="3" t="str">
        <f>VLOOKUP(C209,Магазин!A:C,2,0)</f>
        <v>Первомайский</v>
      </c>
      <c r="I209" s="3" t="str">
        <f>VLOOKUP(C209,Магазин!A:C,3,0)</f>
        <v>Мартеновская, 36</v>
      </c>
      <c r="J209" s="3" t="str">
        <f>VLOOKUP(D209,Товар!A:F,2,0)</f>
        <v>Бакалея</v>
      </c>
      <c r="K209" s="3" t="str">
        <f>VLOOKUP(D209,Товар!A:F,3,0)</f>
        <v xml:space="preserve">Кофе в зернах </v>
      </c>
      <c r="L209" s="3" t="str">
        <f>VLOOKUP(D209,Товар!A:F,4,0)</f>
        <v>кг</v>
      </c>
      <c r="M209" s="3">
        <f>VLOOKUP(D209,Товар!A:F,5,0)</f>
        <v>0.5</v>
      </c>
      <c r="N209" s="3" t="str">
        <f>VLOOKUP(D209,Товар!A:F,6,0)</f>
        <v>"Чай-кофе-сахар"</v>
      </c>
    </row>
    <row r="210" spans="1:14" hidden="1" x14ac:dyDescent="0.25">
      <c r="A210">
        <v>209</v>
      </c>
      <c r="B210" s="1">
        <v>44348</v>
      </c>
      <c r="C210" t="s">
        <v>15</v>
      </c>
      <c r="D210">
        <v>48</v>
      </c>
      <c r="E210" t="s">
        <v>120</v>
      </c>
      <c r="F210">
        <v>170</v>
      </c>
      <c r="G210">
        <v>180</v>
      </c>
      <c r="H210" s="3" t="str">
        <f>VLOOKUP(C210,Магазин!A:C,2,0)</f>
        <v>Первомайский</v>
      </c>
      <c r="I210" s="3" t="str">
        <f>VLOOKUP(C210,Магазин!A:C,3,0)</f>
        <v>Мартеновская, 36</v>
      </c>
      <c r="J210" s="3" t="str">
        <f>VLOOKUP(D210,Товар!A:F,2,0)</f>
        <v>Бакалея</v>
      </c>
      <c r="K210" s="3" t="str">
        <f>VLOOKUP(D210,Товар!A:F,3,0)</f>
        <v>Кофе молотый</v>
      </c>
      <c r="L210" s="3" t="str">
        <f>VLOOKUP(D210,Товар!A:F,4,0)</f>
        <v>кг</v>
      </c>
      <c r="M210" s="3">
        <f>VLOOKUP(D210,Товар!A:F,5,0)</f>
        <v>0.2</v>
      </c>
      <c r="N210" s="3" t="str">
        <f>VLOOKUP(D210,Товар!A:F,6,0)</f>
        <v>"Чай-кофе-сахар"</v>
      </c>
    </row>
    <row r="211" spans="1:14" hidden="1" x14ac:dyDescent="0.25">
      <c r="A211">
        <v>210</v>
      </c>
      <c r="B211" s="1">
        <v>44348</v>
      </c>
      <c r="C211" t="s">
        <v>15</v>
      </c>
      <c r="D211">
        <v>48</v>
      </c>
      <c r="E211" t="s">
        <v>121</v>
      </c>
      <c r="F211">
        <v>60</v>
      </c>
      <c r="G211">
        <v>180</v>
      </c>
      <c r="H211" s="3" t="str">
        <f>VLOOKUP(C211,Магазин!A:C,2,0)</f>
        <v>Первомайский</v>
      </c>
      <c r="I211" s="3" t="str">
        <f>VLOOKUP(C211,Магазин!A:C,3,0)</f>
        <v>Мартеновская, 36</v>
      </c>
      <c r="J211" s="3" t="str">
        <f>VLOOKUP(D211,Товар!A:F,2,0)</f>
        <v>Бакалея</v>
      </c>
      <c r="K211" s="3" t="str">
        <f>VLOOKUP(D211,Товар!A:F,3,0)</f>
        <v>Кофе молотый</v>
      </c>
      <c r="L211" s="3" t="str">
        <f>VLOOKUP(D211,Товар!A:F,4,0)</f>
        <v>кг</v>
      </c>
      <c r="M211" s="3">
        <f>VLOOKUP(D211,Товар!A:F,5,0)</f>
        <v>0.2</v>
      </c>
      <c r="N211" s="3" t="str">
        <f>VLOOKUP(D211,Товар!A:F,6,0)</f>
        <v>"Чай-кофе-сахар"</v>
      </c>
    </row>
    <row r="212" spans="1:14" hidden="1" x14ac:dyDescent="0.25">
      <c r="A212">
        <v>211</v>
      </c>
      <c r="B212" s="1">
        <v>44348</v>
      </c>
      <c r="C212" t="s">
        <v>16</v>
      </c>
      <c r="D212">
        <v>4</v>
      </c>
      <c r="E212" t="s">
        <v>120</v>
      </c>
      <c r="F212">
        <v>180</v>
      </c>
      <c r="G212">
        <v>75</v>
      </c>
      <c r="H212" s="3" t="str">
        <f>VLOOKUP(C212,Магазин!A:C,2,0)</f>
        <v>Заречный</v>
      </c>
      <c r="I212" s="3" t="str">
        <f>VLOOKUP(C212,Магазин!A:C,3,0)</f>
        <v>Элеваторная, 15</v>
      </c>
      <c r="J212" s="3" t="str">
        <f>VLOOKUP(D212,Товар!A:F,2,0)</f>
        <v>Молоко</v>
      </c>
      <c r="K212" s="3" t="str">
        <f>VLOOKUP(D212,Товар!A:F,3,0)</f>
        <v>Кефир 3,2%</v>
      </c>
      <c r="L212" s="3" t="str">
        <f>VLOOKUP(D212,Товар!A:F,4,0)</f>
        <v>литр</v>
      </c>
      <c r="M212" s="3">
        <f>VLOOKUP(D212,Товар!A:F,5,0)</f>
        <v>1</v>
      </c>
      <c r="N212" s="3" t="str">
        <f>VLOOKUP(D212,Товар!A:F,6,0)</f>
        <v>Молокозавод №2</v>
      </c>
    </row>
    <row r="213" spans="1:14" hidden="1" x14ac:dyDescent="0.25">
      <c r="A213">
        <v>212</v>
      </c>
      <c r="B213" s="1">
        <v>44348</v>
      </c>
      <c r="C213" t="s">
        <v>16</v>
      </c>
      <c r="D213">
        <v>4</v>
      </c>
      <c r="E213" t="s">
        <v>121</v>
      </c>
      <c r="F213">
        <v>120</v>
      </c>
      <c r="G213">
        <v>75</v>
      </c>
      <c r="H213" s="3" t="str">
        <f>VLOOKUP(C213,Магазин!A:C,2,0)</f>
        <v>Заречный</v>
      </c>
      <c r="I213" s="3" t="str">
        <f>VLOOKUP(C213,Магазин!A:C,3,0)</f>
        <v>Элеваторная, 15</v>
      </c>
      <c r="J213" s="3" t="str">
        <f>VLOOKUP(D213,Товар!A:F,2,0)</f>
        <v>Молоко</v>
      </c>
      <c r="K213" s="3" t="str">
        <f>VLOOKUP(D213,Товар!A:F,3,0)</f>
        <v>Кефир 3,2%</v>
      </c>
      <c r="L213" s="3" t="str">
        <f>VLOOKUP(D213,Товар!A:F,4,0)</f>
        <v>литр</v>
      </c>
      <c r="M213" s="3">
        <f>VLOOKUP(D213,Товар!A:F,5,0)</f>
        <v>1</v>
      </c>
      <c r="N213" s="3" t="str">
        <f>VLOOKUP(D213,Товар!A:F,6,0)</f>
        <v>Молокозавод №2</v>
      </c>
    </row>
    <row r="214" spans="1:14" hidden="1" x14ac:dyDescent="0.25">
      <c r="A214">
        <v>213</v>
      </c>
      <c r="B214" s="1">
        <v>44348</v>
      </c>
      <c r="C214" t="s">
        <v>16</v>
      </c>
      <c r="D214">
        <v>5</v>
      </c>
      <c r="E214" t="s">
        <v>120</v>
      </c>
      <c r="F214">
        <v>180</v>
      </c>
      <c r="G214">
        <v>70</v>
      </c>
      <c r="H214" s="3" t="str">
        <f>VLOOKUP(C214,Магазин!A:C,2,0)</f>
        <v>Заречный</v>
      </c>
      <c r="I214" s="3" t="str">
        <f>VLOOKUP(C214,Магазин!A:C,3,0)</f>
        <v>Элеваторная, 15</v>
      </c>
      <c r="J214" s="3" t="str">
        <f>VLOOKUP(D214,Товар!A:F,2,0)</f>
        <v>Молоко</v>
      </c>
      <c r="K214" s="3" t="str">
        <f>VLOOKUP(D214,Товар!A:F,3,0)</f>
        <v>Кефир обезжиренный</v>
      </c>
      <c r="L214" s="3" t="str">
        <f>VLOOKUP(D214,Товар!A:F,4,0)</f>
        <v>литр</v>
      </c>
      <c r="M214" s="3">
        <f>VLOOKUP(D214,Товар!A:F,5,0)</f>
        <v>1</v>
      </c>
      <c r="N214" s="3" t="str">
        <f>VLOOKUP(D214,Товар!A:F,6,0)</f>
        <v>Молокозавод №2</v>
      </c>
    </row>
    <row r="215" spans="1:14" hidden="1" x14ac:dyDescent="0.25">
      <c r="A215">
        <v>214</v>
      </c>
      <c r="B215" s="1">
        <v>44348</v>
      </c>
      <c r="C215" t="s">
        <v>16</v>
      </c>
      <c r="D215">
        <v>5</v>
      </c>
      <c r="E215" t="s">
        <v>121</v>
      </c>
      <c r="F215">
        <v>49</v>
      </c>
      <c r="G215">
        <v>70</v>
      </c>
      <c r="H215" s="3" t="str">
        <f>VLOOKUP(C215,Магазин!A:C,2,0)</f>
        <v>Заречный</v>
      </c>
      <c r="I215" s="3" t="str">
        <f>VLOOKUP(C215,Магазин!A:C,3,0)</f>
        <v>Элеваторная, 15</v>
      </c>
      <c r="J215" s="3" t="str">
        <f>VLOOKUP(D215,Товар!A:F,2,0)</f>
        <v>Молоко</v>
      </c>
      <c r="K215" s="3" t="str">
        <f>VLOOKUP(D215,Товар!A:F,3,0)</f>
        <v>Кефир обезжиренный</v>
      </c>
      <c r="L215" s="3" t="str">
        <f>VLOOKUP(D215,Товар!A:F,4,0)</f>
        <v>литр</v>
      </c>
      <c r="M215" s="3">
        <f>VLOOKUP(D215,Товар!A:F,5,0)</f>
        <v>1</v>
      </c>
      <c r="N215" s="3" t="str">
        <f>VLOOKUP(D215,Товар!A:F,6,0)</f>
        <v>Молокозавод №2</v>
      </c>
    </row>
    <row r="216" spans="1:14" hidden="1" x14ac:dyDescent="0.25">
      <c r="A216">
        <v>215</v>
      </c>
      <c r="B216" s="1">
        <v>44348</v>
      </c>
      <c r="C216" t="s">
        <v>16</v>
      </c>
      <c r="D216">
        <v>6</v>
      </c>
      <c r="E216" t="s">
        <v>120</v>
      </c>
      <c r="F216">
        <v>180</v>
      </c>
      <c r="G216">
        <v>50</v>
      </c>
      <c r="H216" s="3" t="str">
        <f>VLOOKUP(C216,Магазин!A:C,2,0)</f>
        <v>Заречный</v>
      </c>
      <c r="I216" s="3" t="str">
        <f>VLOOKUP(C216,Магазин!A:C,3,0)</f>
        <v>Элеваторная, 15</v>
      </c>
      <c r="J216" s="3" t="str">
        <f>VLOOKUP(D216,Товар!A:F,2,0)</f>
        <v>Молоко</v>
      </c>
      <c r="K216" s="3" t="str">
        <f>VLOOKUP(D216,Товар!A:F,3,0)</f>
        <v>Ряженка термостатная</v>
      </c>
      <c r="L216" s="3" t="str">
        <f>VLOOKUP(D216,Товар!A:F,4,0)</f>
        <v>литр</v>
      </c>
      <c r="M216" s="3">
        <f>VLOOKUP(D216,Товар!A:F,5,0)</f>
        <v>0.5</v>
      </c>
      <c r="N216" s="3" t="str">
        <f>VLOOKUP(D216,Товар!A:F,6,0)</f>
        <v>Молокозавод №2</v>
      </c>
    </row>
    <row r="217" spans="1:14" hidden="1" x14ac:dyDescent="0.25">
      <c r="A217">
        <v>216</v>
      </c>
      <c r="B217" s="1">
        <v>44348</v>
      </c>
      <c r="C217" t="s">
        <v>16</v>
      </c>
      <c r="D217">
        <v>6</v>
      </c>
      <c r="E217" t="s">
        <v>121</v>
      </c>
      <c r="F217">
        <v>72</v>
      </c>
      <c r="G217">
        <v>50</v>
      </c>
      <c r="H217" s="3" t="str">
        <f>VLOOKUP(C217,Магазин!A:C,2,0)</f>
        <v>Заречный</v>
      </c>
      <c r="I217" s="3" t="str">
        <f>VLOOKUP(C217,Магазин!A:C,3,0)</f>
        <v>Элеваторная, 15</v>
      </c>
      <c r="J217" s="3" t="str">
        <f>VLOOKUP(D217,Товар!A:F,2,0)</f>
        <v>Молоко</v>
      </c>
      <c r="K217" s="3" t="str">
        <f>VLOOKUP(D217,Товар!A:F,3,0)</f>
        <v>Ряженка термостатная</v>
      </c>
      <c r="L217" s="3" t="str">
        <f>VLOOKUP(D217,Товар!A:F,4,0)</f>
        <v>литр</v>
      </c>
      <c r="M217" s="3">
        <f>VLOOKUP(D217,Товар!A:F,5,0)</f>
        <v>0.5</v>
      </c>
      <c r="N217" s="3" t="str">
        <f>VLOOKUP(D217,Товар!A:F,6,0)</f>
        <v>Молокозавод №2</v>
      </c>
    </row>
    <row r="218" spans="1:14" hidden="1" x14ac:dyDescent="0.25">
      <c r="A218">
        <v>217</v>
      </c>
      <c r="B218" s="1">
        <v>44348</v>
      </c>
      <c r="C218" t="s">
        <v>16</v>
      </c>
      <c r="D218">
        <v>9</v>
      </c>
      <c r="E218" t="s">
        <v>120</v>
      </c>
      <c r="F218">
        <v>180</v>
      </c>
      <c r="G218">
        <v>55</v>
      </c>
      <c r="H218" s="3" t="str">
        <f>VLOOKUP(C218,Магазин!A:C,2,0)</f>
        <v>Заречный</v>
      </c>
      <c r="I218" s="3" t="str">
        <f>VLOOKUP(C218,Магазин!A:C,3,0)</f>
        <v>Элеваторная, 15</v>
      </c>
      <c r="J218" s="3" t="str">
        <f>VLOOKUP(D218,Товар!A:F,2,0)</f>
        <v>Молоко</v>
      </c>
      <c r="K218" s="3" t="str">
        <f>VLOOKUP(D218,Товар!A:F,3,0)</f>
        <v>Сметана 15%</v>
      </c>
      <c r="L218" s="3" t="str">
        <f>VLOOKUP(D218,Товар!A:F,4,0)</f>
        <v>литр</v>
      </c>
      <c r="M218" s="3">
        <f>VLOOKUP(D218,Товар!A:F,5,0)</f>
        <v>0.3</v>
      </c>
      <c r="N218" s="3" t="str">
        <f>VLOOKUP(D218,Товар!A:F,6,0)</f>
        <v>Молокозавод №2</v>
      </c>
    </row>
    <row r="219" spans="1:14" hidden="1" x14ac:dyDescent="0.25">
      <c r="A219">
        <v>218</v>
      </c>
      <c r="B219" s="1">
        <v>44348</v>
      </c>
      <c r="C219" t="s">
        <v>16</v>
      </c>
      <c r="D219">
        <v>9</v>
      </c>
      <c r="E219" t="s">
        <v>121</v>
      </c>
      <c r="F219">
        <v>90</v>
      </c>
      <c r="G219">
        <v>55</v>
      </c>
      <c r="H219" s="3" t="str">
        <f>VLOOKUP(C219,Магазин!A:C,2,0)</f>
        <v>Заречный</v>
      </c>
      <c r="I219" s="3" t="str">
        <f>VLOOKUP(C219,Магазин!A:C,3,0)</f>
        <v>Элеваторная, 15</v>
      </c>
      <c r="J219" s="3" t="str">
        <f>VLOOKUP(D219,Товар!A:F,2,0)</f>
        <v>Молоко</v>
      </c>
      <c r="K219" s="3" t="str">
        <f>VLOOKUP(D219,Товар!A:F,3,0)</f>
        <v>Сметана 15%</v>
      </c>
      <c r="L219" s="3" t="str">
        <f>VLOOKUP(D219,Товар!A:F,4,0)</f>
        <v>литр</v>
      </c>
      <c r="M219" s="3">
        <f>VLOOKUP(D219,Товар!A:F,5,0)</f>
        <v>0.3</v>
      </c>
      <c r="N219" s="3" t="str">
        <f>VLOOKUP(D219,Товар!A:F,6,0)</f>
        <v>Молокозавод №2</v>
      </c>
    </row>
    <row r="220" spans="1:14" hidden="1" x14ac:dyDescent="0.25">
      <c r="A220">
        <v>219</v>
      </c>
      <c r="B220" s="1">
        <v>44348</v>
      </c>
      <c r="C220" t="s">
        <v>16</v>
      </c>
      <c r="D220">
        <v>10</v>
      </c>
      <c r="E220" t="s">
        <v>120</v>
      </c>
      <c r="F220">
        <v>170</v>
      </c>
      <c r="G220">
        <v>70</v>
      </c>
      <c r="H220" s="3" t="str">
        <f>VLOOKUP(C220,Магазин!A:C,2,0)</f>
        <v>Заречный</v>
      </c>
      <c r="I220" s="3" t="str">
        <f>VLOOKUP(C220,Магазин!A:C,3,0)</f>
        <v>Элеваторная, 15</v>
      </c>
      <c r="J220" s="3" t="str">
        <f>VLOOKUP(D220,Товар!A:F,2,0)</f>
        <v>Молоко</v>
      </c>
      <c r="K220" s="3" t="str">
        <f>VLOOKUP(D220,Товар!A:F,3,0)</f>
        <v>Сметана 25%</v>
      </c>
      <c r="L220" s="3" t="str">
        <f>VLOOKUP(D220,Товар!A:F,4,0)</f>
        <v>литр</v>
      </c>
      <c r="M220" s="3">
        <f>VLOOKUP(D220,Товар!A:F,5,0)</f>
        <v>0.3</v>
      </c>
      <c r="N220" s="3" t="str">
        <f>VLOOKUP(D220,Товар!A:F,6,0)</f>
        <v>Молокозавод №2</v>
      </c>
    </row>
    <row r="221" spans="1:14" hidden="1" x14ac:dyDescent="0.25">
      <c r="A221">
        <v>220</v>
      </c>
      <c r="B221" s="1">
        <v>44348</v>
      </c>
      <c r="C221" t="s">
        <v>16</v>
      </c>
      <c r="D221">
        <v>10</v>
      </c>
      <c r="E221" t="s">
        <v>121</v>
      </c>
      <c r="F221">
        <v>90</v>
      </c>
      <c r="G221">
        <v>70</v>
      </c>
      <c r="H221" s="3" t="str">
        <f>VLOOKUP(C221,Магазин!A:C,2,0)</f>
        <v>Заречный</v>
      </c>
      <c r="I221" s="3" t="str">
        <f>VLOOKUP(C221,Магазин!A:C,3,0)</f>
        <v>Элеваторная, 15</v>
      </c>
      <c r="J221" s="3" t="str">
        <f>VLOOKUP(D221,Товар!A:F,2,0)</f>
        <v>Молоко</v>
      </c>
      <c r="K221" s="3" t="str">
        <f>VLOOKUP(D221,Товар!A:F,3,0)</f>
        <v>Сметана 25%</v>
      </c>
      <c r="L221" s="3" t="str">
        <f>VLOOKUP(D221,Товар!A:F,4,0)</f>
        <v>литр</v>
      </c>
      <c r="M221" s="3">
        <f>VLOOKUP(D221,Товар!A:F,5,0)</f>
        <v>0.3</v>
      </c>
      <c r="N221" s="3" t="str">
        <f>VLOOKUP(D221,Товар!A:F,6,0)</f>
        <v>Молокозавод №2</v>
      </c>
    </row>
    <row r="222" spans="1:14" hidden="1" x14ac:dyDescent="0.25">
      <c r="A222">
        <v>221</v>
      </c>
      <c r="B222" s="1">
        <v>44348</v>
      </c>
      <c r="C222" t="s">
        <v>16</v>
      </c>
      <c r="D222">
        <v>13</v>
      </c>
      <c r="E222" t="s">
        <v>120</v>
      </c>
      <c r="F222">
        <v>180</v>
      </c>
      <c r="G222">
        <v>60</v>
      </c>
      <c r="H222" s="3" t="str">
        <f>VLOOKUP(C222,Магазин!A:C,2,0)</f>
        <v>Заречный</v>
      </c>
      <c r="I222" s="3" t="str">
        <f>VLOOKUP(C222,Магазин!A:C,3,0)</f>
        <v>Элеваторная, 15</v>
      </c>
      <c r="J222" s="3" t="str">
        <f>VLOOKUP(D222,Товар!A:F,2,0)</f>
        <v>Молоко</v>
      </c>
      <c r="K222" s="3" t="str">
        <f>VLOOKUP(D222,Товар!A:F,3,0)</f>
        <v>Творог 9% жирности</v>
      </c>
      <c r="L222" s="3" t="str">
        <f>VLOOKUP(D222,Товар!A:F,4,0)</f>
        <v>кг</v>
      </c>
      <c r="M222" s="3">
        <f>VLOOKUP(D222,Товар!A:F,5,0)</f>
        <v>0.2</v>
      </c>
      <c r="N222" s="3" t="str">
        <f>VLOOKUP(D222,Товар!A:F,6,0)</f>
        <v>Молокозавод №2</v>
      </c>
    </row>
    <row r="223" spans="1:14" hidden="1" x14ac:dyDescent="0.25">
      <c r="A223">
        <v>222</v>
      </c>
      <c r="B223" s="1">
        <v>44348</v>
      </c>
      <c r="C223" t="s">
        <v>16</v>
      </c>
      <c r="D223">
        <v>13</v>
      </c>
      <c r="E223" t="s">
        <v>121</v>
      </c>
      <c r="F223">
        <v>80</v>
      </c>
      <c r="G223">
        <v>60</v>
      </c>
      <c r="H223" s="3" t="str">
        <f>VLOOKUP(C223,Магазин!A:C,2,0)</f>
        <v>Заречный</v>
      </c>
      <c r="I223" s="3" t="str">
        <f>VLOOKUP(C223,Магазин!A:C,3,0)</f>
        <v>Элеваторная, 15</v>
      </c>
      <c r="J223" s="3" t="str">
        <f>VLOOKUP(D223,Товар!A:F,2,0)</f>
        <v>Молоко</v>
      </c>
      <c r="K223" s="3" t="str">
        <f>VLOOKUP(D223,Товар!A:F,3,0)</f>
        <v>Творог 9% жирности</v>
      </c>
      <c r="L223" s="3" t="str">
        <f>VLOOKUP(D223,Товар!A:F,4,0)</f>
        <v>кг</v>
      </c>
      <c r="M223" s="3">
        <f>VLOOKUP(D223,Товар!A:F,5,0)</f>
        <v>0.2</v>
      </c>
      <c r="N223" s="3" t="str">
        <f>VLOOKUP(D223,Товар!A:F,6,0)</f>
        <v>Молокозавод №2</v>
      </c>
    </row>
    <row r="224" spans="1:14" hidden="1" x14ac:dyDescent="0.25">
      <c r="A224">
        <v>223</v>
      </c>
      <c r="B224" s="1">
        <v>44348</v>
      </c>
      <c r="C224" t="s">
        <v>16</v>
      </c>
      <c r="D224">
        <v>18</v>
      </c>
      <c r="E224" t="s">
        <v>120</v>
      </c>
      <c r="F224">
        <v>180</v>
      </c>
      <c r="G224">
        <v>49</v>
      </c>
      <c r="H224" s="3" t="str">
        <f>VLOOKUP(C224,Магазин!A:C,2,0)</f>
        <v>Заречный</v>
      </c>
      <c r="I224" s="3" t="str">
        <f>VLOOKUP(C224,Магазин!A:C,3,0)</f>
        <v>Элеваторная, 15</v>
      </c>
      <c r="J224" s="3" t="str">
        <f>VLOOKUP(D224,Товар!A:F,2,0)</f>
        <v>Бакалея</v>
      </c>
      <c r="K224" s="3" t="str">
        <f>VLOOKUP(D224,Товар!A:F,3,0)</f>
        <v>Крупа манная</v>
      </c>
      <c r="L224" s="3" t="str">
        <f>VLOOKUP(D224,Товар!A:F,4,0)</f>
        <v>кг</v>
      </c>
      <c r="M224" s="3">
        <f>VLOOKUP(D224,Товар!A:F,5,0)</f>
        <v>1</v>
      </c>
      <c r="N224" s="3" t="str">
        <f>VLOOKUP(D224,Товар!A:F,6,0)</f>
        <v>Мелькомбинат</v>
      </c>
    </row>
    <row r="225" spans="1:14" hidden="1" x14ac:dyDescent="0.25">
      <c r="A225">
        <v>224</v>
      </c>
      <c r="B225" s="1">
        <v>44348</v>
      </c>
      <c r="C225" t="s">
        <v>16</v>
      </c>
      <c r="D225">
        <v>18</v>
      </c>
      <c r="E225" t="s">
        <v>121</v>
      </c>
      <c r="F225">
        <v>57</v>
      </c>
      <c r="G225">
        <v>49</v>
      </c>
      <c r="H225" s="3" t="str">
        <f>VLOOKUP(C225,Магазин!A:C,2,0)</f>
        <v>Заречный</v>
      </c>
      <c r="I225" s="3" t="str">
        <f>VLOOKUP(C225,Магазин!A:C,3,0)</f>
        <v>Элеваторная, 15</v>
      </c>
      <c r="J225" s="3" t="str">
        <f>VLOOKUP(D225,Товар!A:F,2,0)</f>
        <v>Бакалея</v>
      </c>
      <c r="K225" s="3" t="str">
        <f>VLOOKUP(D225,Товар!A:F,3,0)</f>
        <v>Крупа манная</v>
      </c>
      <c r="L225" s="3" t="str">
        <f>VLOOKUP(D225,Товар!A:F,4,0)</f>
        <v>кг</v>
      </c>
      <c r="M225" s="3">
        <f>VLOOKUP(D225,Товар!A:F,5,0)</f>
        <v>1</v>
      </c>
      <c r="N225" s="3" t="str">
        <f>VLOOKUP(D225,Товар!A:F,6,0)</f>
        <v>Мелькомбинат</v>
      </c>
    </row>
    <row r="226" spans="1:14" hidden="1" x14ac:dyDescent="0.25">
      <c r="A226">
        <v>225</v>
      </c>
      <c r="B226" s="1">
        <v>44348</v>
      </c>
      <c r="C226" t="s">
        <v>16</v>
      </c>
      <c r="D226">
        <v>24</v>
      </c>
      <c r="E226" t="s">
        <v>120</v>
      </c>
      <c r="F226">
        <v>170</v>
      </c>
      <c r="G226">
        <v>50</v>
      </c>
      <c r="H226" s="3" t="str">
        <f>VLOOKUP(C226,Магазин!A:C,2,0)</f>
        <v>Заречный</v>
      </c>
      <c r="I226" s="3" t="str">
        <f>VLOOKUP(C226,Магазин!A:C,3,0)</f>
        <v>Элеваторная, 15</v>
      </c>
      <c r="J226" s="3" t="str">
        <f>VLOOKUP(D226,Товар!A:F,2,0)</f>
        <v>Бакалея</v>
      </c>
      <c r="K226" s="3" t="str">
        <f>VLOOKUP(D226,Товар!A:F,3,0)</f>
        <v xml:space="preserve">Макароны спагетти </v>
      </c>
      <c r="L226" s="3" t="str">
        <f>VLOOKUP(D226,Товар!A:F,4,0)</f>
        <v>кг</v>
      </c>
      <c r="M226" s="3">
        <f>VLOOKUP(D226,Товар!A:F,5,0)</f>
        <v>0.5</v>
      </c>
      <c r="N226" s="3" t="str">
        <f>VLOOKUP(D226,Товар!A:F,6,0)</f>
        <v>Макаронная фабрика</v>
      </c>
    </row>
    <row r="227" spans="1:14" hidden="1" x14ac:dyDescent="0.25">
      <c r="A227">
        <v>226</v>
      </c>
      <c r="B227" s="1">
        <v>44348</v>
      </c>
      <c r="C227" t="s">
        <v>16</v>
      </c>
      <c r="D227">
        <v>24</v>
      </c>
      <c r="E227" t="s">
        <v>121</v>
      </c>
      <c r="F227">
        <v>108</v>
      </c>
      <c r="G227">
        <v>50</v>
      </c>
      <c r="H227" s="3" t="str">
        <f>VLOOKUP(C227,Магазин!A:C,2,0)</f>
        <v>Заречный</v>
      </c>
      <c r="I227" s="3" t="str">
        <f>VLOOKUP(C227,Магазин!A:C,3,0)</f>
        <v>Элеваторная, 15</v>
      </c>
      <c r="J227" s="3" t="str">
        <f>VLOOKUP(D227,Товар!A:F,2,0)</f>
        <v>Бакалея</v>
      </c>
      <c r="K227" s="3" t="str">
        <f>VLOOKUP(D227,Товар!A:F,3,0)</f>
        <v xml:space="preserve">Макароны спагетти </v>
      </c>
      <c r="L227" s="3" t="str">
        <f>VLOOKUP(D227,Товар!A:F,4,0)</f>
        <v>кг</v>
      </c>
      <c r="M227" s="3">
        <f>VLOOKUP(D227,Товар!A:F,5,0)</f>
        <v>0.5</v>
      </c>
      <c r="N227" s="3" t="str">
        <f>VLOOKUP(D227,Товар!A:F,6,0)</f>
        <v>Макаронная фабрика</v>
      </c>
    </row>
    <row r="228" spans="1:14" hidden="1" x14ac:dyDescent="0.25">
      <c r="A228">
        <v>227</v>
      </c>
      <c r="B228" s="1">
        <v>44348</v>
      </c>
      <c r="C228" t="s">
        <v>16</v>
      </c>
      <c r="D228">
        <v>25</v>
      </c>
      <c r="E228" t="s">
        <v>120</v>
      </c>
      <c r="F228">
        <v>180</v>
      </c>
      <c r="G228">
        <v>52</v>
      </c>
      <c r="H228" s="3" t="str">
        <f>VLOOKUP(C228,Магазин!A:C,2,0)</f>
        <v>Заречный</v>
      </c>
      <c r="I228" s="3" t="str">
        <f>VLOOKUP(C228,Магазин!A:C,3,0)</f>
        <v>Элеваторная, 15</v>
      </c>
      <c r="J228" s="3" t="str">
        <f>VLOOKUP(D228,Товар!A:F,2,0)</f>
        <v>Бакалея</v>
      </c>
      <c r="K228" s="3" t="str">
        <f>VLOOKUP(D228,Товар!A:F,3,0)</f>
        <v>Макароны вермишель</v>
      </c>
      <c r="L228" s="3" t="str">
        <f>VLOOKUP(D228,Товар!A:F,4,0)</f>
        <v>кг</v>
      </c>
      <c r="M228" s="3">
        <f>VLOOKUP(D228,Товар!A:F,5,0)</f>
        <v>0.5</v>
      </c>
      <c r="N228" s="3" t="str">
        <f>VLOOKUP(D228,Товар!A:F,6,0)</f>
        <v>Макаронная фабрика</v>
      </c>
    </row>
    <row r="229" spans="1:14" hidden="1" x14ac:dyDescent="0.25">
      <c r="A229">
        <v>228</v>
      </c>
      <c r="B229" s="1">
        <v>44348</v>
      </c>
      <c r="C229" t="s">
        <v>16</v>
      </c>
      <c r="D229">
        <v>25</v>
      </c>
      <c r="E229" t="s">
        <v>121</v>
      </c>
      <c r="F229">
        <v>115</v>
      </c>
      <c r="G229">
        <v>52</v>
      </c>
      <c r="H229" s="3" t="str">
        <f>VLOOKUP(C229,Магазин!A:C,2,0)</f>
        <v>Заречный</v>
      </c>
      <c r="I229" s="3" t="str">
        <f>VLOOKUP(C229,Магазин!A:C,3,0)</f>
        <v>Элеваторная, 15</v>
      </c>
      <c r="J229" s="3" t="str">
        <f>VLOOKUP(D229,Товар!A:F,2,0)</f>
        <v>Бакалея</v>
      </c>
      <c r="K229" s="3" t="str">
        <f>VLOOKUP(D229,Товар!A:F,3,0)</f>
        <v>Макароны вермишель</v>
      </c>
      <c r="L229" s="3" t="str">
        <f>VLOOKUP(D229,Товар!A:F,4,0)</f>
        <v>кг</v>
      </c>
      <c r="M229" s="3">
        <f>VLOOKUP(D229,Товар!A:F,5,0)</f>
        <v>0.5</v>
      </c>
      <c r="N229" s="3" t="str">
        <f>VLOOKUP(D229,Товар!A:F,6,0)</f>
        <v>Макаронная фабрика</v>
      </c>
    </row>
    <row r="230" spans="1:14" hidden="1" x14ac:dyDescent="0.25">
      <c r="A230">
        <v>229</v>
      </c>
      <c r="B230" s="1">
        <v>44348</v>
      </c>
      <c r="C230" t="s">
        <v>16</v>
      </c>
      <c r="D230">
        <v>26</v>
      </c>
      <c r="E230" t="s">
        <v>120</v>
      </c>
      <c r="F230">
        <v>180</v>
      </c>
      <c r="G230">
        <v>47</v>
      </c>
      <c r="H230" s="3" t="str">
        <f>VLOOKUP(C230,Магазин!A:C,2,0)</f>
        <v>Заречный</v>
      </c>
      <c r="I230" s="3" t="str">
        <f>VLOOKUP(C230,Магазин!A:C,3,0)</f>
        <v>Элеваторная, 15</v>
      </c>
      <c r="J230" s="3" t="str">
        <f>VLOOKUP(D230,Товар!A:F,2,0)</f>
        <v>Бакалея</v>
      </c>
      <c r="K230" s="3" t="str">
        <f>VLOOKUP(D230,Товар!A:F,3,0)</f>
        <v>Макароны рожки</v>
      </c>
      <c r="L230" s="3" t="str">
        <f>VLOOKUP(D230,Товар!A:F,4,0)</f>
        <v>кг</v>
      </c>
      <c r="M230" s="3">
        <f>VLOOKUP(D230,Товар!A:F,5,0)</f>
        <v>0.5</v>
      </c>
      <c r="N230" s="3" t="str">
        <f>VLOOKUP(D230,Товар!A:F,6,0)</f>
        <v>Макаронная фабрика</v>
      </c>
    </row>
    <row r="231" spans="1:14" hidden="1" x14ac:dyDescent="0.25">
      <c r="A231">
        <v>230</v>
      </c>
      <c r="B231" s="1">
        <v>44348</v>
      </c>
      <c r="C231" t="s">
        <v>16</v>
      </c>
      <c r="D231">
        <v>26</v>
      </c>
      <c r="E231" t="s">
        <v>121</v>
      </c>
      <c r="F231">
        <v>116</v>
      </c>
      <c r="G231">
        <v>47</v>
      </c>
      <c r="H231" s="3" t="str">
        <f>VLOOKUP(C231,Магазин!A:C,2,0)</f>
        <v>Заречный</v>
      </c>
      <c r="I231" s="3" t="str">
        <f>VLOOKUP(C231,Магазин!A:C,3,0)</f>
        <v>Элеваторная, 15</v>
      </c>
      <c r="J231" s="3" t="str">
        <f>VLOOKUP(D231,Товар!A:F,2,0)</f>
        <v>Бакалея</v>
      </c>
      <c r="K231" s="3" t="str">
        <f>VLOOKUP(D231,Товар!A:F,3,0)</f>
        <v>Макароны рожки</v>
      </c>
      <c r="L231" s="3" t="str">
        <f>VLOOKUP(D231,Товар!A:F,4,0)</f>
        <v>кг</v>
      </c>
      <c r="M231" s="3">
        <f>VLOOKUP(D231,Товар!A:F,5,0)</f>
        <v>0.5</v>
      </c>
      <c r="N231" s="3" t="str">
        <f>VLOOKUP(D231,Товар!A:F,6,0)</f>
        <v>Макаронная фабрика</v>
      </c>
    </row>
    <row r="232" spans="1:14" hidden="1" x14ac:dyDescent="0.25">
      <c r="A232">
        <v>231</v>
      </c>
      <c r="B232" s="1">
        <v>44348</v>
      </c>
      <c r="C232" t="s">
        <v>16</v>
      </c>
      <c r="D232">
        <v>27</v>
      </c>
      <c r="E232" t="s">
        <v>120</v>
      </c>
      <c r="F232">
        <v>180</v>
      </c>
      <c r="G232">
        <v>45</v>
      </c>
      <c r="H232" s="3" t="str">
        <f>VLOOKUP(C232,Магазин!A:C,2,0)</f>
        <v>Заречный</v>
      </c>
      <c r="I232" s="3" t="str">
        <f>VLOOKUP(C232,Магазин!A:C,3,0)</f>
        <v>Элеваторная, 15</v>
      </c>
      <c r="J232" s="3" t="str">
        <f>VLOOKUP(D232,Товар!A:F,2,0)</f>
        <v>Бакалея</v>
      </c>
      <c r="K232" s="3" t="str">
        <f>VLOOKUP(D232,Товар!A:F,3,0)</f>
        <v>Макароны перья</v>
      </c>
      <c r="L232" s="3" t="str">
        <f>VLOOKUP(D232,Товар!A:F,4,0)</f>
        <v>кг</v>
      </c>
      <c r="M232" s="3">
        <f>VLOOKUP(D232,Товар!A:F,5,0)</f>
        <v>0.5</v>
      </c>
      <c r="N232" s="3" t="str">
        <f>VLOOKUP(D232,Товар!A:F,6,0)</f>
        <v>Макаронная фабрика</v>
      </c>
    </row>
    <row r="233" spans="1:14" hidden="1" x14ac:dyDescent="0.25">
      <c r="A233">
        <v>232</v>
      </c>
      <c r="B233" s="1">
        <v>44348</v>
      </c>
      <c r="C233" t="s">
        <v>16</v>
      </c>
      <c r="D233">
        <v>27</v>
      </c>
      <c r="E233" t="s">
        <v>121</v>
      </c>
      <c r="F233">
        <v>105</v>
      </c>
      <c r="G233">
        <v>45</v>
      </c>
      <c r="H233" s="3" t="str">
        <f>VLOOKUP(C233,Магазин!A:C,2,0)</f>
        <v>Заречный</v>
      </c>
      <c r="I233" s="3" t="str">
        <f>VLOOKUP(C233,Магазин!A:C,3,0)</f>
        <v>Элеваторная, 15</v>
      </c>
      <c r="J233" s="3" t="str">
        <f>VLOOKUP(D233,Товар!A:F,2,0)</f>
        <v>Бакалея</v>
      </c>
      <c r="K233" s="3" t="str">
        <f>VLOOKUP(D233,Товар!A:F,3,0)</f>
        <v>Макароны перья</v>
      </c>
      <c r="L233" s="3" t="str">
        <f>VLOOKUP(D233,Товар!A:F,4,0)</f>
        <v>кг</v>
      </c>
      <c r="M233" s="3">
        <f>VLOOKUP(D233,Товар!A:F,5,0)</f>
        <v>0.5</v>
      </c>
      <c r="N233" s="3" t="str">
        <f>VLOOKUP(D233,Товар!A:F,6,0)</f>
        <v>Макаронная фабрика</v>
      </c>
    </row>
    <row r="234" spans="1:14" hidden="1" x14ac:dyDescent="0.25">
      <c r="A234">
        <v>233</v>
      </c>
      <c r="B234" s="1">
        <v>44348</v>
      </c>
      <c r="C234" t="s">
        <v>16</v>
      </c>
      <c r="D234">
        <v>28</v>
      </c>
      <c r="E234" t="s">
        <v>120</v>
      </c>
      <c r="F234">
        <v>180</v>
      </c>
      <c r="G234">
        <v>38</v>
      </c>
      <c r="H234" s="3" t="str">
        <f>VLOOKUP(C234,Магазин!A:C,2,0)</f>
        <v>Заречный</v>
      </c>
      <c r="I234" s="3" t="str">
        <f>VLOOKUP(C234,Магазин!A:C,3,0)</f>
        <v>Элеваторная, 15</v>
      </c>
      <c r="J234" s="3" t="str">
        <f>VLOOKUP(D234,Товар!A:F,2,0)</f>
        <v>Бакалея</v>
      </c>
      <c r="K234" s="3" t="str">
        <f>VLOOKUP(D234,Товар!A:F,3,0)</f>
        <v>Сахар песок белый</v>
      </c>
      <c r="L234" s="3" t="str">
        <f>VLOOKUP(D234,Товар!A:F,4,0)</f>
        <v>кг</v>
      </c>
      <c r="M234" s="3">
        <f>VLOOKUP(D234,Товар!A:F,5,0)</f>
        <v>1</v>
      </c>
      <c r="N234" s="3" t="str">
        <f>VLOOKUP(D234,Товар!A:F,6,0)</f>
        <v>"Чай-кофе-сахар"</v>
      </c>
    </row>
    <row r="235" spans="1:14" hidden="1" x14ac:dyDescent="0.25">
      <c r="A235">
        <v>234</v>
      </c>
      <c r="B235" s="1">
        <v>44348</v>
      </c>
      <c r="C235" t="s">
        <v>16</v>
      </c>
      <c r="D235">
        <v>28</v>
      </c>
      <c r="E235" t="s">
        <v>121</v>
      </c>
      <c r="F235">
        <v>93</v>
      </c>
      <c r="G235">
        <v>38</v>
      </c>
      <c r="H235" s="3" t="str">
        <f>VLOOKUP(C235,Магазин!A:C,2,0)</f>
        <v>Заречный</v>
      </c>
      <c r="I235" s="3" t="str">
        <f>VLOOKUP(C235,Магазин!A:C,3,0)</f>
        <v>Элеваторная, 15</v>
      </c>
      <c r="J235" s="3" t="str">
        <f>VLOOKUP(D235,Товар!A:F,2,0)</f>
        <v>Бакалея</v>
      </c>
      <c r="K235" s="3" t="str">
        <f>VLOOKUP(D235,Товар!A:F,3,0)</f>
        <v>Сахар песок белый</v>
      </c>
      <c r="L235" s="3" t="str">
        <f>VLOOKUP(D235,Товар!A:F,4,0)</f>
        <v>кг</v>
      </c>
      <c r="M235" s="3">
        <f>VLOOKUP(D235,Товар!A:F,5,0)</f>
        <v>1</v>
      </c>
      <c r="N235" s="3" t="str">
        <f>VLOOKUP(D235,Товар!A:F,6,0)</f>
        <v>"Чай-кофе-сахар"</v>
      </c>
    </row>
    <row r="236" spans="1:14" hidden="1" x14ac:dyDescent="0.25">
      <c r="A236">
        <v>235</v>
      </c>
      <c r="B236" s="1">
        <v>44348</v>
      </c>
      <c r="C236" t="s">
        <v>16</v>
      </c>
      <c r="D236">
        <v>29</v>
      </c>
      <c r="E236" t="s">
        <v>120</v>
      </c>
      <c r="F236">
        <v>170</v>
      </c>
      <c r="G236">
        <v>85</v>
      </c>
      <c r="H236" s="3" t="str">
        <f>VLOOKUP(C236,Магазин!A:C,2,0)</f>
        <v>Заречный</v>
      </c>
      <c r="I236" s="3" t="str">
        <f>VLOOKUP(C236,Магазин!A:C,3,0)</f>
        <v>Элеваторная, 15</v>
      </c>
      <c r="J236" s="3" t="str">
        <f>VLOOKUP(D236,Товар!A:F,2,0)</f>
        <v>Бакалея</v>
      </c>
      <c r="K236" s="3" t="str">
        <f>VLOOKUP(D236,Товар!A:F,3,0)</f>
        <v>Сахар демерара коричневый</v>
      </c>
      <c r="L236" s="3" t="str">
        <f>VLOOKUP(D236,Товар!A:F,4,0)</f>
        <v>кг</v>
      </c>
      <c r="M236" s="3">
        <f>VLOOKUP(D236,Товар!A:F,5,0)</f>
        <v>1</v>
      </c>
      <c r="N236" s="3" t="str">
        <f>VLOOKUP(D236,Товар!A:F,6,0)</f>
        <v>"Чай-кофе-сахар"</v>
      </c>
    </row>
    <row r="237" spans="1:14" hidden="1" x14ac:dyDescent="0.25">
      <c r="A237">
        <v>236</v>
      </c>
      <c r="B237" s="1">
        <v>44348</v>
      </c>
      <c r="C237" t="s">
        <v>16</v>
      </c>
      <c r="D237">
        <v>29</v>
      </c>
      <c r="E237" t="s">
        <v>121</v>
      </c>
      <c r="F237">
        <v>19</v>
      </c>
      <c r="G237">
        <v>85</v>
      </c>
      <c r="H237" s="3" t="str">
        <f>VLOOKUP(C237,Магазин!A:C,2,0)</f>
        <v>Заречный</v>
      </c>
      <c r="I237" s="3" t="str">
        <f>VLOOKUP(C237,Магазин!A:C,3,0)</f>
        <v>Элеваторная, 15</v>
      </c>
      <c r="J237" s="3" t="str">
        <f>VLOOKUP(D237,Товар!A:F,2,0)</f>
        <v>Бакалея</v>
      </c>
      <c r="K237" s="3" t="str">
        <f>VLOOKUP(D237,Товар!A:F,3,0)</f>
        <v>Сахар демерара коричневый</v>
      </c>
      <c r="L237" s="3" t="str">
        <f>VLOOKUP(D237,Товар!A:F,4,0)</f>
        <v>кг</v>
      </c>
      <c r="M237" s="3">
        <f>VLOOKUP(D237,Товар!A:F,5,0)</f>
        <v>1</v>
      </c>
      <c r="N237" s="3" t="str">
        <f>VLOOKUP(D237,Товар!A:F,6,0)</f>
        <v>"Чай-кофе-сахар"</v>
      </c>
    </row>
    <row r="238" spans="1:14" hidden="1" x14ac:dyDescent="0.25">
      <c r="A238">
        <v>237</v>
      </c>
      <c r="B238" s="1">
        <v>44348</v>
      </c>
      <c r="C238" t="s">
        <v>16</v>
      </c>
      <c r="D238">
        <v>30</v>
      </c>
      <c r="E238" t="s">
        <v>120</v>
      </c>
      <c r="F238">
        <v>180</v>
      </c>
      <c r="G238">
        <v>44</v>
      </c>
      <c r="H238" s="3" t="str">
        <f>VLOOKUP(C238,Магазин!A:C,2,0)</f>
        <v>Заречный</v>
      </c>
      <c r="I238" s="3" t="str">
        <f>VLOOKUP(C238,Магазин!A:C,3,0)</f>
        <v>Элеваторная, 15</v>
      </c>
      <c r="J238" s="3" t="str">
        <f>VLOOKUP(D238,Товар!A:F,2,0)</f>
        <v>Бакалея</v>
      </c>
      <c r="K238" s="3" t="str">
        <f>VLOOKUP(D238,Товар!A:F,3,0)</f>
        <v>Сахар рафинад быстрорастворимый</v>
      </c>
      <c r="L238" s="3" t="str">
        <f>VLOOKUP(D238,Товар!A:F,4,0)</f>
        <v>кг</v>
      </c>
      <c r="M238" s="3">
        <f>VLOOKUP(D238,Товар!A:F,5,0)</f>
        <v>0.5</v>
      </c>
      <c r="N238" s="3" t="str">
        <f>VLOOKUP(D238,Товар!A:F,6,0)</f>
        <v>"Чай-кофе-сахар"</v>
      </c>
    </row>
    <row r="239" spans="1:14" hidden="1" x14ac:dyDescent="0.25">
      <c r="A239">
        <v>238</v>
      </c>
      <c r="B239" s="1">
        <v>44348</v>
      </c>
      <c r="C239" t="s">
        <v>16</v>
      </c>
      <c r="D239">
        <v>30</v>
      </c>
      <c r="E239" t="s">
        <v>121</v>
      </c>
      <c r="F239">
        <v>74</v>
      </c>
      <c r="G239">
        <v>44</v>
      </c>
      <c r="H239" s="3" t="str">
        <f>VLOOKUP(C239,Магазин!A:C,2,0)</f>
        <v>Заречный</v>
      </c>
      <c r="I239" s="3" t="str">
        <f>VLOOKUP(C239,Магазин!A:C,3,0)</f>
        <v>Элеваторная, 15</v>
      </c>
      <c r="J239" s="3" t="str">
        <f>VLOOKUP(D239,Товар!A:F,2,0)</f>
        <v>Бакалея</v>
      </c>
      <c r="K239" s="3" t="str">
        <f>VLOOKUP(D239,Товар!A:F,3,0)</f>
        <v>Сахар рафинад быстрорастворимый</v>
      </c>
      <c r="L239" s="3" t="str">
        <f>VLOOKUP(D239,Товар!A:F,4,0)</f>
        <v>кг</v>
      </c>
      <c r="M239" s="3">
        <f>VLOOKUP(D239,Товар!A:F,5,0)</f>
        <v>0.5</v>
      </c>
      <c r="N239" s="3" t="str">
        <f>VLOOKUP(D239,Товар!A:F,6,0)</f>
        <v>"Чай-кофе-сахар"</v>
      </c>
    </row>
    <row r="240" spans="1:14" hidden="1" x14ac:dyDescent="0.25">
      <c r="A240">
        <v>239</v>
      </c>
      <c r="B240" s="1">
        <v>44348</v>
      </c>
      <c r="C240" t="s">
        <v>16</v>
      </c>
      <c r="D240">
        <v>33</v>
      </c>
      <c r="E240" t="s">
        <v>120</v>
      </c>
      <c r="F240">
        <v>180</v>
      </c>
      <c r="G240">
        <v>50</v>
      </c>
      <c r="H240" s="3" t="str">
        <f>VLOOKUP(C240,Магазин!A:C,2,0)</f>
        <v>Заречный</v>
      </c>
      <c r="I240" s="3" t="str">
        <f>VLOOKUP(C240,Магазин!A:C,3,0)</f>
        <v>Элеваторная, 15</v>
      </c>
      <c r="J240" s="3" t="str">
        <f>VLOOKUP(D240,Товар!A:F,2,0)</f>
        <v>Бакалея</v>
      </c>
      <c r="K240" s="3" t="str">
        <f>VLOOKUP(D240,Товар!A:F,3,0)</f>
        <v>Мука хлебопекарная в\с</v>
      </c>
      <c r="L240" s="3" t="str">
        <f>VLOOKUP(D240,Товар!A:F,4,0)</f>
        <v>кг</v>
      </c>
      <c r="M240" s="3">
        <f>VLOOKUP(D240,Товар!A:F,5,0)</f>
        <v>1</v>
      </c>
      <c r="N240" s="3" t="str">
        <f>VLOOKUP(D240,Товар!A:F,6,0)</f>
        <v>Мелькомбинат</v>
      </c>
    </row>
    <row r="241" spans="1:14" hidden="1" x14ac:dyDescent="0.25">
      <c r="A241">
        <v>240</v>
      </c>
      <c r="B241" s="1">
        <v>44348</v>
      </c>
      <c r="C241" t="s">
        <v>16</v>
      </c>
      <c r="D241">
        <v>33</v>
      </c>
      <c r="E241" t="s">
        <v>121</v>
      </c>
      <c r="F241">
        <v>74</v>
      </c>
      <c r="G241">
        <v>50</v>
      </c>
      <c r="H241" s="3" t="str">
        <f>VLOOKUP(C241,Магазин!A:C,2,0)</f>
        <v>Заречный</v>
      </c>
      <c r="I241" s="3" t="str">
        <f>VLOOKUP(C241,Магазин!A:C,3,0)</f>
        <v>Элеваторная, 15</v>
      </c>
      <c r="J241" s="3" t="str">
        <f>VLOOKUP(D241,Товар!A:F,2,0)</f>
        <v>Бакалея</v>
      </c>
      <c r="K241" s="3" t="str">
        <f>VLOOKUP(D241,Товар!A:F,3,0)</f>
        <v>Мука хлебопекарная в\с</v>
      </c>
      <c r="L241" s="3" t="str">
        <f>VLOOKUP(D241,Товар!A:F,4,0)</f>
        <v>кг</v>
      </c>
      <c r="M241" s="3">
        <f>VLOOKUP(D241,Товар!A:F,5,0)</f>
        <v>1</v>
      </c>
      <c r="N241" s="3" t="str">
        <f>VLOOKUP(D241,Товар!A:F,6,0)</f>
        <v>Мелькомбинат</v>
      </c>
    </row>
    <row r="242" spans="1:14" hidden="1" x14ac:dyDescent="0.25">
      <c r="A242">
        <v>241</v>
      </c>
      <c r="B242" s="1">
        <v>44348</v>
      </c>
      <c r="C242" t="s">
        <v>16</v>
      </c>
      <c r="D242">
        <v>34</v>
      </c>
      <c r="E242" t="s">
        <v>120</v>
      </c>
      <c r="F242">
        <v>170</v>
      </c>
      <c r="G242">
        <v>65</v>
      </c>
      <c r="H242" s="3" t="str">
        <f>VLOOKUP(C242,Магазин!A:C,2,0)</f>
        <v>Заречный</v>
      </c>
      <c r="I242" s="3" t="str">
        <f>VLOOKUP(C242,Магазин!A:C,3,0)</f>
        <v>Элеваторная, 15</v>
      </c>
      <c r="J242" s="3" t="str">
        <f>VLOOKUP(D242,Товар!A:F,2,0)</f>
        <v>Бакалея</v>
      </c>
      <c r="K242" s="3" t="str">
        <f>VLOOKUP(D242,Товар!A:F,3,0)</f>
        <v>Мука блинная</v>
      </c>
      <c r="L242" s="3" t="str">
        <f>VLOOKUP(D242,Товар!A:F,4,0)</f>
        <v>кг</v>
      </c>
      <c r="M242" s="3">
        <f>VLOOKUP(D242,Товар!A:F,5,0)</f>
        <v>1</v>
      </c>
      <c r="N242" s="3" t="str">
        <f>VLOOKUP(D242,Товар!A:F,6,0)</f>
        <v>Мелькомбинат</v>
      </c>
    </row>
    <row r="243" spans="1:14" hidden="1" x14ac:dyDescent="0.25">
      <c r="A243">
        <v>242</v>
      </c>
      <c r="B243" s="1">
        <v>44348</v>
      </c>
      <c r="C243" t="s">
        <v>16</v>
      </c>
      <c r="D243">
        <v>34</v>
      </c>
      <c r="E243" t="s">
        <v>121</v>
      </c>
      <c r="F243">
        <v>37</v>
      </c>
      <c r="G243">
        <v>65</v>
      </c>
      <c r="H243" s="3" t="str">
        <f>VLOOKUP(C243,Магазин!A:C,2,0)</f>
        <v>Заречный</v>
      </c>
      <c r="I243" s="3" t="str">
        <f>VLOOKUP(C243,Магазин!A:C,3,0)</f>
        <v>Элеваторная, 15</v>
      </c>
      <c r="J243" s="3" t="str">
        <f>VLOOKUP(D243,Товар!A:F,2,0)</f>
        <v>Бакалея</v>
      </c>
      <c r="K243" s="3" t="str">
        <f>VLOOKUP(D243,Товар!A:F,3,0)</f>
        <v>Мука блинная</v>
      </c>
      <c r="L243" s="3" t="str">
        <f>VLOOKUP(D243,Товар!A:F,4,0)</f>
        <v>кг</v>
      </c>
      <c r="M243" s="3">
        <f>VLOOKUP(D243,Товар!A:F,5,0)</f>
        <v>1</v>
      </c>
      <c r="N243" s="3" t="str">
        <f>VLOOKUP(D243,Товар!A:F,6,0)</f>
        <v>Мелькомбинат</v>
      </c>
    </row>
    <row r="244" spans="1:14" hidden="1" x14ac:dyDescent="0.25">
      <c r="A244">
        <v>243</v>
      </c>
      <c r="B244" s="1">
        <v>44348</v>
      </c>
      <c r="C244" t="s">
        <v>16</v>
      </c>
      <c r="D244">
        <v>44</v>
      </c>
      <c r="E244" t="s">
        <v>120</v>
      </c>
      <c r="F244">
        <v>180</v>
      </c>
      <c r="G244">
        <v>180</v>
      </c>
      <c r="H244" s="3" t="str">
        <f>VLOOKUP(C244,Магазин!A:C,2,0)</f>
        <v>Заречный</v>
      </c>
      <c r="I244" s="3" t="str">
        <f>VLOOKUP(C244,Магазин!A:C,3,0)</f>
        <v>Элеваторная, 15</v>
      </c>
      <c r="J244" s="3" t="str">
        <f>VLOOKUP(D244,Товар!A:F,2,0)</f>
        <v>Бакалея</v>
      </c>
      <c r="K244" s="3" t="str">
        <f>VLOOKUP(D244,Товар!A:F,3,0)</f>
        <v>Чай черный индийский</v>
      </c>
      <c r="L244" s="3" t="str">
        <f>VLOOKUP(D244,Товар!A:F,4,0)</f>
        <v>кг</v>
      </c>
      <c r="M244" s="3">
        <f>VLOOKUP(D244,Товар!A:F,5,0)</f>
        <v>0.2</v>
      </c>
      <c r="N244" s="3" t="str">
        <f>VLOOKUP(D244,Товар!A:F,6,0)</f>
        <v>"Чай-кофе-сахар"</v>
      </c>
    </row>
    <row r="245" spans="1:14" hidden="1" x14ac:dyDescent="0.25">
      <c r="A245">
        <v>244</v>
      </c>
      <c r="B245" s="1">
        <v>44348</v>
      </c>
      <c r="C245" t="s">
        <v>16</v>
      </c>
      <c r="D245">
        <v>44</v>
      </c>
      <c r="E245" t="s">
        <v>121</v>
      </c>
      <c r="F245">
        <v>56</v>
      </c>
      <c r="G245">
        <v>180</v>
      </c>
      <c r="H245" s="3" t="str">
        <f>VLOOKUP(C245,Магазин!A:C,2,0)</f>
        <v>Заречный</v>
      </c>
      <c r="I245" s="3" t="str">
        <f>VLOOKUP(C245,Магазин!A:C,3,0)</f>
        <v>Элеваторная, 15</v>
      </c>
      <c r="J245" s="3" t="str">
        <f>VLOOKUP(D245,Товар!A:F,2,0)</f>
        <v>Бакалея</v>
      </c>
      <c r="K245" s="3" t="str">
        <f>VLOOKUP(D245,Товар!A:F,3,0)</f>
        <v>Чай черный индийский</v>
      </c>
      <c r="L245" s="3" t="str">
        <f>VLOOKUP(D245,Товар!A:F,4,0)</f>
        <v>кг</v>
      </c>
      <c r="M245" s="3">
        <f>VLOOKUP(D245,Товар!A:F,5,0)</f>
        <v>0.2</v>
      </c>
      <c r="N245" s="3" t="str">
        <f>VLOOKUP(D245,Товар!A:F,6,0)</f>
        <v>"Чай-кофе-сахар"</v>
      </c>
    </row>
    <row r="246" spans="1:14" hidden="1" x14ac:dyDescent="0.25">
      <c r="A246">
        <v>245</v>
      </c>
      <c r="B246" s="1">
        <v>44348</v>
      </c>
      <c r="C246" t="s">
        <v>16</v>
      </c>
      <c r="D246">
        <v>45</v>
      </c>
      <c r="E246" t="s">
        <v>120</v>
      </c>
      <c r="F246">
        <v>180</v>
      </c>
      <c r="G246">
        <v>170</v>
      </c>
      <c r="H246" s="3" t="str">
        <f>VLOOKUP(C246,Магазин!A:C,2,0)</f>
        <v>Заречный</v>
      </c>
      <c r="I246" s="3" t="str">
        <f>VLOOKUP(C246,Магазин!A:C,3,0)</f>
        <v>Элеваторная, 15</v>
      </c>
      <c r="J246" s="3" t="str">
        <f>VLOOKUP(D246,Товар!A:F,2,0)</f>
        <v>Бакалея</v>
      </c>
      <c r="K246" s="3" t="str">
        <f>VLOOKUP(D246,Товар!A:F,3,0)</f>
        <v xml:space="preserve">Чай зеленый </v>
      </c>
      <c r="L246" s="3" t="str">
        <f>VLOOKUP(D246,Товар!A:F,4,0)</f>
        <v>кг</v>
      </c>
      <c r="M246" s="3">
        <f>VLOOKUP(D246,Товар!A:F,5,0)</f>
        <v>0.2</v>
      </c>
      <c r="N246" s="3" t="str">
        <f>VLOOKUP(D246,Товар!A:F,6,0)</f>
        <v>"Чай-кофе-сахар"</v>
      </c>
    </row>
    <row r="247" spans="1:14" hidden="1" x14ac:dyDescent="0.25">
      <c r="A247">
        <v>246</v>
      </c>
      <c r="B247" s="1">
        <v>44348</v>
      </c>
      <c r="C247" t="s">
        <v>16</v>
      </c>
      <c r="D247">
        <v>45</v>
      </c>
      <c r="E247" t="s">
        <v>121</v>
      </c>
      <c r="F247">
        <v>37</v>
      </c>
      <c r="G247">
        <v>170</v>
      </c>
      <c r="H247" s="3" t="str">
        <f>VLOOKUP(C247,Магазин!A:C,2,0)</f>
        <v>Заречный</v>
      </c>
      <c r="I247" s="3" t="str">
        <f>VLOOKUP(C247,Магазин!A:C,3,0)</f>
        <v>Элеваторная, 15</v>
      </c>
      <c r="J247" s="3" t="str">
        <f>VLOOKUP(D247,Товар!A:F,2,0)</f>
        <v>Бакалея</v>
      </c>
      <c r="K247" s="3" t="str">
        <f>VLOOKUP(D247,Товар!A:F,3,0)</f>
        <v xml:space="preserve">Чай зеленый </v>
      </c>
      <c r="L247" s="3" t="str">
        <f>VLOOKUP(D247,Товар!A:F,4,0)</f>
        <v>кг</v>
      </c>
      <c r="M247" s="3">
        <f>VLOOKUP(D247,Товар!A:F,5,0)</f>
        <v>0.2</v>
      </c>
      <c r="N247" s="3" t="str">
        <f>VLOOKUP(D247,Товар!A:F,6,0)</f>
        <v>"Чай-кофе-сахар"</v>
      </c>
    </row>
    <row r="248" spans="1:14" hidden="1" x14ac:dyDescent="0.25">
      <c r="A248">
        <v>247</v>
      </c>
      <c r="B248" s="1">
        <v>44348</v>
      </c>
      <c r="C248" t="s">
        <v>16</v>
      </c>
      <c r="D248">
        <v>46</v>
      </c>
      <c r="E248" t="s">
        <v>120</v>
      </c>
      <c r="F248">
        <v>180</v>
      </c>
      <c r="G248">
        <v>330</v>
      </c>
      <c r="H248" s="3" t="str">
        <f>VLOOKUP(C248,Магазин!A:C,2,0)</f>
        <v>Заречный</v>
      </c>
      <c r="I248" s="3" t="str">
        <f>VLOOKUP(C248,Магазин!A:C,3,0)</f>
        <v>Элеваторная, 15</v>
      </c>
      <c r="J248" s="3" t="str">
        <f>VLOOKUP(D248,Товар!A:F,2,0)</f>
        <v>Бакалея</v>
      </c>
      <c r="K248" s="3" t="str">
        <f>VLOOKUP(D248,Товар!A:F,3,0)</f>
        <v>Кофе растворимый</v>
      </c>
      <c r="L248" s="3" t="str">
        <f>VLOOKUP(D248,Товар!A:F,4,0)</f>
        <v>кг</v>
      </c>
      <c r="M248" s="3">
        <f>VLOOKUP(D248,Товар!A:F,5,0)</f>
        <v>0.2</v>
      </c>
      <c r="N248" s="3" t="str">
        <f>VLOOKUP(D248,Товар!A:F,6,0)</f>
        <v>"Чай-кофе-сахар"</v>
      </c>
    </row>
    <row r="249" spans="1:14" hidden="1" x14ac:dyDescent="0.25">
      <c r="A249">
        <v>248</v>
      </c>
      <c r="B249" s="1">
        <v>44348</v>
      </c>
      <c r="C249" t="s">
        <v>16</v>
      </c>
      <c r="D249">
        <v>46</v>
      </c>
      <c r="E249" t="s">
        <v>121</v>
      </c>
      <c r="F249">
        <v>74</v>
      </c>
      <c r="G249">
        <v>330</v>
      </c>
      <c r="H249" s="3" t="str">
        <f>VLOOKUP(C249,Магазин!A:C,2,0)</f>
        <v>Заречный</v>
      </c>
      <c r="I249" s="3" t="str">
        <f>VLOOKUP(C249,Магазин!A:C,3,0)</f>
        <v>Элеваторная, 15</v>
      </c>
      <c r="J249" s="3" t="str">
        <f>VLOOKUP(D249,Товар!A:F,2,0)</f>
        <v>Бакалея</v>
      </c>
      <c r="K249" s="3" t="str">
        <f>VLOOKUP(D249,Товар!A:F,3,0)</f>
        <v>Кофе растворимый</v>
      </c>
      <c r="L249" s="3" t="str">
        <f>VLOOKUP(D249,Товар!A:F,4,0)</f>
        <v>кг</v>
      </c>
      <c r="M249" s="3">
        <f>VLOOKUP(D249,Товар!A:F,5,0)</f>
        <v>0.2</v>
      </c>
      <c r="N249" s="3" t="str">
        <f>VLOOKUP(D249,Товар!A:F,6,0)</f>
        <v>"Чай-кофе-сахар"</v>
      </c>
    </row>
    <row r="250" spans="1:14" hidden="1" x14ac:dyDescent="0.25">
      <c r="A250">
        <v>249</v>
      </c>
      <c r="B250" s="1">
        <v>44348</v>
      </c>
      <c r="C250" t="s">
        <v>16</v>
      </c>
      <c r="D250">
        <v>47</v>
      </c>
      <c r="E250" t="s">
        <v>120</v>
      </c>
      <c r="F250">
        <v>180</v>
      </c>
      <c r="G250">
        <v>370</v>
      </c>
      <c r="H250" s="3" t="str">
        <f>VLOOKUP(C250,Магазин!A:C,2,0)</f>
        <v>Заречный</v>
      </c>
      <c r="I250" s="3" t="str">
        <f>VLOOKUP(C250,Магазин!A:C,3,0)</f>
        <v>Элеваторная, 15</v>
      </c>
      <c r="J250" s="3" t="str">
        <f>VLOOKUP(D250,Товар!A:F,2,0)</f>
        <v>Бакалея</v>
      </c>
      <c r="K250" s="3" t="str">
        <f>VLOOKUP(D250,Товар!A:F,3,0)</f>
        <v xml:space="preserve">Кофе в зернах </v>
      </c>
      <c r="L250" s="3" t="str">
        <f>VLOOKUP(D250,Товар!A:F,4,0)</f>
        <v>кг</v>
      </c>
      <c r="M250" s="3">
        <f>VLOOKUP(D250,Товар!A:F,5,0)</f>
        <v>0.5</v>
      </c>
      <c r="N250" s="3" t="str">
        <f>VLOOKUP(D250,Товар!A:F,6,0)</f>
        <v>"Чай-кофе-сахар"</v>
      </c>
    </row>
    <row r="251" spans="1:14" hidden="1" x14ac:dyDescent="0.25">
      <c r="A251">
        <v>250</v>
      </c>
      <c r="B251" s="1">
        <v>44348</v>
      </c>
      <c r="C251" t="s">
        <v>16</v>
      </c>
      <c r="D251">
        <v>47</v>
      </c>
      <c r="E251" t="s">
        <v>121</v>
      </c>
      <c r="F251">
        <v>23</v>
      </c>
      <c r="G251">
        <v>370</v>
      </c>
      <c r="H251" s="3" t="str">
        <f>VLOOKUP(C251,Магазин!A:C,2,0)</f>
        <v>Заречный</v>
      </c>
      <c r="I251" s="3" t="str">
        <f>VLOOKUP(C251,Магазин!A:C,3,0)</f>
        <v>Элеваторная, 15</v>
      </c>
      <c r="J251" s="3" t="str">
        <f>VLOOKUP(D251,Товар!A:F,2,0)</f>
        <v>Бакалея</v>
      </c>
      <c r="K251" s="3" t="str">
        <f>VLOOKUP(D251,Товар!A:F,3,0)</f>
        <v xml:space="preserve">Кофе в зернах </v>
      </c>
      <c r="L251" s="3" t="str">
        <f>VLOOKUP(D251,Товар!A:F,4,0)</f>
        <v>кг</v>
      </c>
      <c r="M251" s="3">
        <f>VLOOKUP(D251,Товар!A:F,5,0)</f>
        <v>0.5</v>
      </c>
      <c r="N251" s="3" t="str">
        <f>VLOOKUP(D251,Товар!A:F,6,0)</f>
        <v>"Чай-кофе-сахар"</v>
      </c>
    </row>
    <row r="252" spans="1:14" hidden="1" x14ac:dyDescent="0.25">
      <c r="A252">
        <v>251</v>
      </c>
      <c r="B252" s="1">
        <v>44348</v>
      </c>
      <c r="C252" t="s">
        <v>16</v>
      </c>
      <c r="D252">
        <v>48</v>
      </c>
      <c r="E252" t="s">
        <v>120</v>
      </c>
      <c r="F252">
        <v>170</v>
      </c>
      <c r="G252">
        <v>180</v>
      </c>
      <c r="H252" s="3" t="str">
        <f>VLOOKUP(C252,Магазин!A:C,2,0)</f>
        <v>Заречный</v>
      </c>
      <c r="I252" s="3" t="str">
        <f>VLOOKUP(C252,Магазин!A:C,3,0)</f>
        <v>Элеваторная, 15</v>
      </c>
      <c r="J252" s="3" t="str">
        <f>VLOOKUP(D252,Товар!A:F,2,0)</f>
        <v>Бакалея</v>
      </c>
      <c r="K252" s="3" t="str">
        <f>VLOOKUP(D252,Товар!A:F,3,0)</f>
        <v>Кофе молотый</v>
      </c>
      <c r="L252" s="3" t="str">
        <f>VLOOKUP(D252,Товар!A:F,4,0)</f>
        <v>кг</v>
      </c>
      <c r="M252" s="3">
        <f>VLOOKUP(D252,Товар!A:F,5,0)</f>
        <v>0.2</v>
      </c>
      <c r="N252" s="3" t="str">
        <f>VLOOKUP(D252,Товар!A:F,6,0)</f>
        <v>"Чай-кофе-сахар"</v>
      </c>
    </row>
    <row r="253" spans="1:14" hidden="1" x14ac:dyDescent="0.25">
      <c r="A253">
        <v>252</v>
      </c>
      <c r="B253" s="1">
        <v>44348</v>
      </c>
      <c r="C253" t="s">
        <v>16</v>
      </c>
      <c r="D253">
        <v>48</v>
      </c>
      <c r="E253" t="s">
        <v>121</v>
      </c>
      <c r="F253">
        <v>56</v>
      </c>
      <c r="G253">
        <v>180</v>
      </c>
      <c r="H253" s="3" t="str">
        <f>VLOOKUP(C253,Магазин!A:C,2,0)</f>
        <v>Заречный</v>
      </c>
      <c r="I253" s="3" t="str">
        <f>VLOOKUP(C253,Магазин!A:C,3,0)</f>
        <v>Элеваторная, 15</v>
      </c>
      <c r="J253" s="3" t="str">
        <f>VLOOKUP(D253,Товар!A:F,2,0)</f>
        <v>Бакалея</v>
      </c>
      <c r="K253" s="3" t="str">
        <f>VLOOKUP(D253,Товар!A:F,3,0)</f>
        <v>Кофе молотый</v>
      </c>
      <c r="L253" s="3" t="str">
        <f>VLOOKUP(D253,Товар!A:F,4,0)</f>
        <v>кг</v>
      </c>
      <c r="M253" s="3">
        <f>VLOOKUP(D253,Товар!A:F,5,0)</f>
        <v>0.2</v>
      </c>
      <c r="N253" s="3" t="str">
        <f>VLOOKUP(D253,Товар!A:F,6,0)</f>
        <v>"Чай-кофе-сахар"</v>
      </c>
    </row>
    <row r="254" spans="1:14" hidden="1" x14ac:dyDescent="0.25">
      <c r="A254">
        <v>253</v>
      </c>
      <c r="B254" s="1">
        <v>44348</v>
      </c>
      <c r="C254" t="s">
        <v>17</v>
      </c>
      <c r="D254">
        <v>4</v>
      </c>
      <c r="E254" t="s">
        <v>120</v>
      </c>
      <c r="F254">
        <v>180</v>
      </c>
      <c r="G254">
        <v>75</v>
      </c>
      <c r="H254" s="3" t="str">
        <f>VLOOKUP(C254,Магазин!A:C,2,0)</f>
        <v>Октябрьский</v>
      </c>
      <c r="I254" s="3" t="str">
        <f>VLOOKUP(C254,Магазин!A:C,3,0)</f>
        <v>Пушкинская, 8</v>
      </c>
      <c r="J254" s="3" t="str">
        <f>VLOOKUP(D254,Товар!A:F,2,0)</f>
        <v>Молоко</v>
      </c>
      <c r="K254" s="3" t="str">
        <f>VLOOKUP(D254,Товар!A:F,3,0)</f>
        <v>Кефир 3,2%</v>
      </c>
      <c r="L254" s="3" t="str">
        <f>VLOOKUP(D254,Товар!A:F,4,0)</f>
        <v>литр</v>
      </c>
      <c r="M254" s="3">
        <f>VLOOKUP(D254,Товар!A:F,5,0)</f>
        <v>1</v>
      </c>
      <c r="N254" s="3" t="str">
        <f>VLOOKUP(D254,Товар!A:F,6,0)</f>
        <v>Молокозавод №2</v>
      </c>
    </row>
    <row r="255" spans="1:14" hidden="1" x14ac:dyDescent="0.25">
      <c r="A255">
        <v>254</v>
      </c>
      <c r="B255" s="1">
        <v>44348</v>
      </c>
      <c r="C255" t="s">
        <v>17</v>
      </c>
      <c r="D255">
        <v>4</v>
      </c>
      <c r="E255" t="s">
        <v>121</v>
      </c>
      <c r="F255">
        <v>180</v>
      </c>
      <c r="G255">
        <v>75</v>
      </c>
      <c r="H255" s="3" t="str">
        <f>VLOOKUP(C255,Магазин!A:C,2,0)</f>
        <v>Октябрьский</v>
      </c>
      <c r="I255" s="3" t="str">
        <f>VLOOKUP(C255,Магазин!A:C,3,0)</f>
        <v>Пушкинская, 8</v>
      </c>
      <c r="J255" s="3" t="str">
        <f>VLOOKUP(D255,Товар!A:F,2,0)</f>
        <v>Молоко</v>
      </c>
      <c r="K255" s="3" t="str">
        <f>VLOOKUP(D255,Товар!A:F,3,0)</f>
        <v>Кефир 3,2%</v>
      </c>
      <c r="L255" s="3" t="str">
        <f>VLOOKUP(D255,Товар!A:F,4,0)</f>
        <v>литр</v>
      </c>
      <c r="M255" s="3">
        <f>VLOOKUP(D255,Товар!A:F,5,0)</f>
        <v>1</v>
      </c>
      <c r="N255" s="3" t="str">
        <f>VLOOKUP(D255,Товар!A:F,6,0)</f>
        <v>Молокозавод №2</v>
      </c>
    </row>
    <row r="256" spans="1:14" hidden="1" x14ac:dyDescent="0.25">
      <c r="A256">
        <v>255</v>
      </c>
      <c r="B256" s="1">
        <v>44348</v>
      </c>
      <c r="C256" t="s">
        <v>17</v>
      </c>
      <c r="D256">
        <v>5</v>
      </c>
      <c r="E256" t="s">
        <v>120</v>
      </c>
      <c r="F256">
        <v>180</v>
      </c>
      <c r="G256">
        <v>70</v>
      </c>
      <c r="H256" s="3" t="str">
        <f>VLOOKUP(C256,Магазин!A:C,2,0)</f>
        <v>Октябрьский</v>
      </c>
      <c r="I256" s="3" t="str">
        <f>VLOOKUP(C256,Магазин!A:C,3,0)</f>
        <v>Пушкинская, 8</v>
      </c>
      <c r="J256" s="3" t="str">
        <f>VLOOKUP(D256,Товар!A:F,2,0)</f>
        <v>Молоко</v>
      </c>
      <c r="K256" s="3" t="str">
        <f>VLOOKUP(D256,Товар!A:F,3,0)</f>
        <v>Кефир обезжиренный</v>
      </c>
      <c r="L256" s="3" t="str">
        <f>VLOOKUP(D256,Товар!A:F,4,0)</f>
        <v>литр</v>
      </c>
      <c r="M256" s="3">
        <f>VLOOKUP(D256,Товар!A:F,5,0)</f>
        <v>1</v>
      </c>
      <c r="N256" s="3" t="str">
        <f>VLOOKUP(D256,Товар!A:F,6,0)</f>
        <v>Молокозавод №2</v>
      </c>
    </row>
    <row r="257" spans="1:14" hidden="1" x14ac:dyDescent="0.25">
      <c r="A257">
        <v>256</v>
      </c>
      <c r="B257" s="1">
        <v>44348</v>
      </c>
      <c r="C257" t="s">
        <v>17</v>
      </c>
      <c r="D257">
        <v>5</v>
      </c>
      <c r="E257" t="s">
        <v>121</v>
      </c>
      <c r="F257">
        <v>180</v>
      </c>
      <c r="G257">
        <v>70</v>
      </c>
      <c r="H257" s="3" t="str">
        <f>VLOOKUP(C257,Магазин!A:C,2,0)</f>
        <v>Октябрьский</v>
      </c>
      <c r="I257" s="3" t="str">
        <f>VLOOKUP(C257,Магазин!A:C,3,0)</f>
        <v>Пушкинская, 8</v>
      </c>
      <c r="J257" s="3" t="str">
        <f>VLOOKUP(D257,Товар!A:F,2,0)</f>
        <v>Молоко</v>
      </c>
      <c r="K257" s="3" t="str">
        <f>VLOOKUP(D257,Товар!A:F,3,0)</f>
        <v>Кефир обезжиренный</v>
      </c>
      <c r="L257" s="3" t="str">
        <f>VLOOKUP(D257,Товар!A:F,4,0)</f>
        <v>литр</v>
      </c>
      <c r="M257" s="3">
        <f>VLOOKUP(D257,Товар!A:F,5,0)</f>
        <v>1</v>
      </c>
      <c r="N257" s="3" t="str">
        <f>VLOOKUP(D257,Товар!A:F,6,0)</f>
        <v>Молокозавод №2</v>
      </c>
    </row>
    <row r="258" spans="1:14" hidden="1" x14ac:dyDescent="0.25">
      <c r="A258">
        <v>257</v>
      </c>
      <c r="B258" s="1">
        <v>44348</v>
      </c>
      <c r="C258" t="s">
        <v>17</v>
      </c>
      <c r="D258">
        <v>6</v>
      </c>
      <c r="E258" t="s">
        <v>120</v>
      </c>
      <c r="F258">
        <v>170</v>
      </c>
      <c r="G258">
        <v>50</v>
      </c>
      <c r="H258" s="3" t="str">
        <f>VLOOKUP(C258,Магазин!A:C,2,0)</f>
        <v>Октябрьский</v>
      </c>
      <c r="I258" s="3" t="str">
        <f>VLOOKUP(C258,Магазин!A:C,3,0)</f>
        <v>Пушкинская, 8</v>
      </c>
      <c r="J258" s="3" t="str">
        <f>VLOOKUP(D258,Товар!A:F,2,0)</f>
        <v>Молоко</v>
      </c>
      <c r="K258" s="3" t="str">
        <f>VLOOKUP(D258,Товар!A:F,3,0)</f>
        <v>Ряженка термостатная</v>
      </c>
      <c r="L258" s="3" t="str">
        <f>VLOOKUP(D258,Товар!A:F,4,0)</f>
        <v>литр</v>
      </c>
      <c r="M258" s="3">
        <f>VLOOKUP(D258,Товар!A:F,5,0)</f>
        <v>0.5</v>
      </c>
      <c r="N258" s="3" t="str">
        <f>VLOOKUP(D258,Товар!A:F,6,0)</f>
        <v>Молокозавод №2</v>
      </c>
    </row>
    <row r="259" spans="1:14" hidden="1" x14ac:dyDescent="0.25">
      <c r="A259">
        <v>258</v>
      </c>
      <c r="B259" s="1">
        <v>44348</v>
      </c>
      <c r="C259" t="s">
        <v>17</v>
      </c>
      <c r="D259">
        <v>6</v>
      </c>
      <c r="E259" t="s">
        <v>121</v>
      </c>
      <c r="F259">
        <v>180</v>
      </c>
      <c r="G259">
        <v>50</v>
      </c>
      <c r="H259" s="3" t="str">
        <f>VLOOKUP(C259,Магазин!A:C,2,0)</f>
        <v>Октябрьский</v>
      </c>
      <c r="I259" s="3" t="str">
        <f>VLOOKUP(C259,Магазин!A:C,3,0)</f>
        <v>Пушкинская, 8</v>
      </c>
      <c r="J259" s="3" t="str">
        <f>VLOOKUP(D259,Товар!A:F,2,0)</f>
        <v>Молоко</v>
      </c>
      <c r="K259" s="3" t="str">
        <f>VLOOKUP(D259,Товар!A:F,3,0)</f>
        <v>Ряженка термостатная</v>
      </c>
      <c r="L259" s="3" t="str">
        <f>VLOOKUP(D259,Товар!A:F,4,0)</f>
        <v>литр</v>
      </c>
      <c r="M259" s="3">
        <f>VLOOKUP(D259,Товар!A:F,5,0)</f>
        <v>0.5</v>
      </c>
      <c r="N259" s="3" t="str">
        <f>VLOOKUP(D259,Товар!A:F,6,0)</f>
        <v>Молокозавод №2</v>
      </c>
    </row>
    <row r="260" spans="1:14" hidden="1" x14ac:dyDescent="0.25">
      <c r="A260">
        <v>259</v>
      </c>
      <c r="B260" s="1">
        <v>44348</v>
      </c>
      <c r="C260" t="s">
        <v>17</v>
      </c>
      <c r="D260">
        <v>9</v>
      </c>
      <c r="E260" t="s">
        <v>120</v>
      </c>
      <c r="F260">
        <v>180</v>
      </c>
      <c r="G260">
        <v>55</v>
      </c>
      <c r="H260" s="3" t="str">
        <f>VLOOKUP(C260,Магазин!A:C,2,0)</f>
        <v>Октябрьский</v>
      </c>
      <c r="I260" s="3" t="str">
        <f>VLOOKUP(C260,Магазин!A:C,3,0)</f>
        <v>Пушкинская, 8</v>
      </c>
      <c r="J260" s="3" t="str">
        <f>VLOOKUP(D260,Товар!A:F,2,0)</f>
        <v>Молоко</v>
      </c>
      <c r="K260" s="3" t="str">
        <f>VLOOKUP(D260,Товар!A:F,3,0)</f>
        <v>Сметана 15%</v>
      </c>
      <c r="L260" s="3" t="str">
        <f>VLOOKUP(D260,Товар!A:F,4,0)</f>
        <v>литр</v>
      </c>
      <c r="M260" s="3">
        <f>VLOOKUP(D260,Товар!A:F,5,0)</f>
        <v>0.3</v>
      </c>
      <c r="N260" s="3" t="str">
        <f>VLOOKUP(D260,Товар!A:F,6,0)</f>
        <v>Молокозавод №2</v>
      </c>
    </row>
    <row r="261" spans="1:14" hidden="1" x14ac:dyDescent="0.25">
      <c r="A261">
        <v>260</v>
      </c>
      <c r="B261" s="1">
        <v>44348</v>
      </c>
      <c r="C261" t="s">
        <v>17</v>
      </c>
      <c r="D261">
        <v>9</v>
      </c>
      <c r="E261" t="s">
        <v>121</v>
      </c>
      <c r="F261">
        <v>145</v>
      </c>
      <c r="G261">
        <v>55</v>
      </c>
      <c r="H261" s="3" t="str">
        <f>VLOOKUP(C261,Магазин!A:C,2,0)</f>
        <v>Октябрьский</v>
      </c>
      <c r="I261" s="3" t="str">
        <f>VLOOKUP(C261,Магазин!A:C,3,0)</f>
        <v>Пушкинская, 8</v>
      </c>
      <c r="J261" s="3" t="str">
        <f>VLOOKUP(D261,Товар!A:F,2,0)</f>
        <v>Молоко</v>
      </c>
      <c r="K261" s="3" t="str">
        <f>VLOOKUP(D261,Товар!A:F,3,0)</f>
        <v>Сметана 15%</v>
      </c>
      <c r="L261" s="3" t="str">
        <f>VLOOKUP(D261,Товар!A:F,4,0)</f>
        <v>литр</v>
      </c>
      <c r="M261" s="3">
        <f>VLOOKUP(D261,Товар!A:F,5,0)</f>
        <v>0.3</v>
      </c>
      <c r="N261" s="3" t="str">
        <f>VLOOKUP(D261,Товар!A:F,6,0)</f>
        <v>Молокозавод №2</v>
      </c>
    </row>
    <row r="262" spans="1:14" hidden="1" x14ac:dyDescent="0.25">
      <c r="A262">
        <v>261</v>
      </c>
      <c r="B262" s="1">
        <v>44348</v>
      </c>
      <c r="C262" t="s">
        <v>17</v>
      </c>
      <c r="D262">
        <v>10</v>
      </c>
      <c r="E262" t="s">
        <v>120</v>
      </c>
      <c r="F262">
        <v>180</v>
      </c>
      <c r="G262">
        <v>70</v>
      </c>
      <c r="H262" s="3" t="str">
        <f>VLOOKUP(C262,Магазин!A:C,2,0)</f>
        <v>Октябрьский</v>
      </c>
      <c r="I262" s="3" t="str">
        <f>VLOOKUP(C262,Магазин!A:C,3,0)</f>
        <v>Пушкинская, 8</v>
      </c>
      <c r="J262" s="3" t="str">
        <f>VLOOKUP(D262,Товар!A:F,2,0)</f>
        <v>Молоко</v>
      </c>
      <c r="K262" s="3" t="str">
        <f>VLOOKUP(D262,Товар!A:F,3,0)</f>
        <v>Сметана 25%</v>
      </c>
      <c r="L262" s="3" t="str">
        <f>VLOOKUP(D262,Товар!A:F,4,0)</f>
        <v>литр</v>
      </c>
      <c r="M262" s="3">
        <f>VLOOKUP(D262,Товар!A:F,5,0)</f>
        <v>0.3</v>
      </c>
      <c r="N262" s="3" t="str">
        <f>VLOOKUP(D262,Товар!A:F,6,0)</f>
        <v>Молокозавод №2</v>
      </c>
    </row>
    <row r="263" spans="1:14" hidden="1" x14ac:dyDescent="0.25">
      <c r="A263">
        <v>262</v>
      </c>
      <c r="B263" s="1">
        <v>44348</v>
      </c>
      <c r="C263" t="s">
        <v>17</v>
      </c>
      <c r="D263">
        <v>10</v>
      </c>
      <c r="E263" t="s">
        <v>121</v>
      </c>
      <c r="F263">
        <v>150</v>
      </c>
      <c r="G263">
        <v>70</v>
      </c>
      <c r="H263" s="3" t="str">
        <f>VLOOKUP(C263,Магазин!A:C,2,0)</f>
        <v>Октябрьский</v>
      </c>
      <c r="I263" s="3" t="str">
        <f>VLOOKUP(C263,Магазин!A:C,3,0)</f>
        <v>Пушкинская, 8</v>
      </c>
      <c r="J263" s="3" t="str">
        <f>VLOOKUP(D263,Товар!A:F,2,0)</f>
        <v>Молоко</v>
      </c>
      <c r="K263" s="3" t="str">
        <f>VLOOKUP(D263,Товар!A:F,3,0)</f>
        <v>Сметана 25%</v>
      </c>
      <c r="L263" s="3" t="str">
        <f>VLOOKUP(D263,Товар!A:F,4,0)</f>
        <v>литр</v>
      </c>
      <c r="M263" s="3">
        <f>VLOOKUP(D263,Товар!A:F,5,0)</f>
        <v>0.3</v>
      </c>
      <c r="N263" s="3" t="str">
        <f>VLOOKUP(D263,Товар!A:F,6,0)</f>
        <v>Молокозавод №2</v>
      </c>
    </row>
    <row r="264" spans="1:14" hidden="1" x14ac:dyDescent="0.25">
      <c r="A264">
        <v>263</v>
      </c>
      <c r="B264" s="1">
        <v>44348</v>
      </c>
      <c r="C264" t="s">
        <v>17</v>
      </c>
      <c r="D264">
        <v>13</v>
      </c>
      <c r="E264" t="s">
        <v>120</v>
      </c>
      <c r="F264">
        <v>180</v>
      </c>
      <c r="G264">
        <v>60</v>
      </c>
      <c r="H264" s="3" t="str">
        <f>VLOOKUP(C264,Магазин!A:C,2,0)</f>
        <v>Октябрьский</v>
      </c>
      <c r="I264" s="3" t="str">
        <f>VLOOKUP(C264,Магазин!A:C,3,0)</f>
        <v>Пушкинская, 8</v>
      </c>
      <c r="J264" s="3" t="str">
        <f>VLOOKUP(D264,Товар!A:F,2,0)</f>
        <v>Молоко</v>
      </c>
      <c r="K264" s="3" t="str">
        <f>VLOOKUP(D264,Товар!A:F,3,0)</f>
        <v>Творог 9% жирности</v>
      </c>
      <c r="L264" s="3" t="str">
        <f>VLOOKUP(D264,Товар!A:F,4,0)</f>
        <v>кг</v>
      </c>
      <c r="M264" s="3">
        <f>VLOOKUP(D264,Товар!A:F,5,0)</f>
        <v>0.2</v>
      </c>
      <c r="N264" s="3" t="str">
        <f>VLOOKUP(D264,Товар!A:F,6,0)</f>
        <v>Молокозавод №2</v>
      </c>
    </row>
    <row r="265" spans="1:14" hidden="1" x14ac:dyDescent="0.25">
      <c r="A265">
        <v>264</v>
      </c>
      <c r="B265" s="1">
        <v>44348</v>
      </c>
      <c r="C265" t="s">
        <v>17</v>
      </c>
      <c r="D265">
        <v>13</v>
      </c>
      <c r="E265" t="s">
        <v>121</v>
      </c>
      <c r="F265">
        <v>120</v>
      </c>
      <c r="G265">
        <v>60</v>
      </c>
      <c r="H265" s="3" t="str">
        <f>VLOOKUP(C265,Магазин!A:C,2,0)</f>
        <v>Октябрьский</v>
      </c>
      <c r="I265" s="3" t="str">
        <f>VLOOKUP(C265,Магазин!A:C,3,0)</f>
        <v>Пушкинская, 8</v>
      </c>
      <c r="J265" s="3" t="str">
        <f>VLOOKUP(D265,Товар!A:F,2,0)</f>
        <v>Молоко</v>
      </c>
      <c r="K265" s="3" t="str">
        <f>VLOOKUP(D265,Товар!A:F,3,0)</f>
        <v>Творог 9% жирности</v>
      </c>
      <c r="L265" s="3" t="str">
        <f>VLOOKUP(D265,Товар!A:F,4,0)</f>
        <v>кг</v>
      </c>
      <c r="M265" s="3">
        <f>VLOOKUP(D265,Товар!A:F,5,0)</f>
        <v>0.2</v>
      </c>
      <c r="N265" s="3" t="str">
        <f>VLOOKUP(D265,Товар!A:F,6,0)</f>
        <v>Молокозавод №2</v>
      </c>
    </row>
    <row r="266" spans="1:14" hidden="1" x14ac:dyDescent="0.25">
      <c r="A266">
        <v>265</v>
      </c>
      <c r="B266" s="1">
        <v>44348</v>
      </c>
      <c r="C266" t="s">
        <v>17</v>
      </c>
      <c r="D266">
        <v>18</v>
      </c>
      <c r="E266" t="s">
        <v>120</v>
      </c>
      <c r="F266">
        <v>180</v>
      </c>
      <c r="G266">
        <v>49</v>
      </c>
      <c r="H266" s="3" t="str">
        <f>VLOOKUP(C266,Магазин!A:C,2,0)</f>
        <v>Октябрьский</v>
      </c>
      <c r="I266" s="3" t="str">
        <f>VLOOKUP(C266,Магазин!A:C,3,0)</f>
        <v>Пушкинская, 8</v>
      </c>
      <c r="J266" s="3" t="str">
        <f>VLOOKUP(D266,Товар!A:F,2,0)</f>
        <v>Бакалея</v>
      </c>
      <c r="K266" s="3" t="str">
        <f>VLOOKUP(D266,Товар!A:F,3,0)</f>
        <v>Крупа манная</v>
      </c>
      <c r="L266" s="3" t="str">
        <f>VLOOKUP(D266,Товар!A:F,4,0)</f>
        <v>кг</v>
      </c>
      <c r="M266" s="3">
        <f>VLOOKUP(D266,Товар!A:F,5,0)</f>
        <v>1</v>
      </c>
      <c r="N266" s="3" t="str">
        <f>VLOOKUP(D266,Товар!A:F,6,0)</f>
        <v>Мелькомбинат</v>
      </c>
    </row>
    <row r="267" spans="1:14" hidden="1" x14ac:dyDescent="0.25">
      <c r="A267">
        <v>266</v>
      </c>
      <c r="B267" s="1">
        <v>44348</v>
      </c>
      <c r="C267" t="s">
        <v>17</v>
      </c>
      <c r="D267">
        <v>18</v>
      </c>
      <c r="E267" t="s">
        <v>121</v>
      </c>
      <c r="F267">
        <v>80</v>
      </c>
      <c r="G267">
        <v>49</v>
      </c>
      <c r="H267" s="3" t="str">
        <f>VLOOKUP(C267,Магазин!A:C,2,0)</f>
        <v>Октябрьский</v>
      </c>
      <c r="I267" s="3" t="str">
        <f>VLOOKUP(C267,Магазин!A:C,3,0)</f>
        <v>Пушкинская, 8</v>
      </c>
      <c r="J267" s="3" t="str">
        <f>VLOOKUP(D267,Товар!A:F,2,0)</f>
        <v>Бакалея</v>
      </c>
      <c r="K267" s="3" t="str">
        <f>VLOOKUP(D267,Товар!A:F,3,0)</f>
        <v>Крупа манная</v>
      </c>
      <c r="L267" s="3" t="str">
        <f>VLOOKUP(D267,Товар!A:F,4,0)</f>
        <v>кг</v>
      </c>
      <c r="M267" s="3">
        <f>VLOOKUP(D267,Товар!A:F,5,0)</f>
        <v>1</v>
      </c>
      <c r="N267" s="3" t="str">
        <f>VLOOKUP(D267,Товар!A:F,6,0)</f>
        <v>Мелькомбинат</v>
      </c>
    </row>
    <row r="268" spans="1:14" hidden="1" x14ac:dyDescent="0.25">
      <c r="A268">
        <v>267</v>
      </c>
      <c r="B268" s="1">
        <v>44348</v>
      </c>
      <c r="C268" t="s">
        <v>17</v>
      </c>
      <c r="D268">
        <v>24</v>
      </c>
      <c r="E268" t="s">
        <v>120</v>
      </c>
      <c r="F268">
        <v>170</v>
      </c>
      <c r="G268">
        <v>50</v>
      </c>
      <c r="H268" s="3" t="str">
        <f>VLOOKUP(C268,Магазин!A:C,2,0)</f>
        <v>Октябрьский</v>
      </c>
      <c r="I268" s="3" t="str">
        <f>VLOOKUP(C268,Магазин!A:C,3,0)</f>
        <v>Пушкинская, 8</v>
      </c>
      <c r="J268" s="3" t="str">
        <f>VLOOKUP(D268,Товар!A:F,2,0)</f>
        <v>Бакалея</v>
      </c>
      <c r="K268" s="3" t="str">
        <f>VLOOKUP(D268,Товар!A:F,3,0)</f>
        <v xml:space="preserve">Макароны спагетти </v>
      </c>
      <c r="L268" s="3" t="str">
        <f>VLOOKUP(D268,Товар!A:F,4,0)</f>
        <v>кг</v>
      </c>
      <c r="M268" s="3">
        <f>VLOOKUP(D268,Товар!A:F,5,0)</f>
        <v>0.5</v>
      </c>
      <c r="N268" s="3" t="str">
        <f>VLOOKUP(D268,Товар!A:F,6,0)</f>
        <v>Макаронная фабрика</v>
      </c>
    </row>
    <row r="269" spans="1:14" hidden="1" x14ac:dyDescent="0.25">
      <c r="A269">
        <v>268</v>
      </c>
      <c r="B269" s="1">
        <v>44348</v>
      </c>
      <c r="C269" t="s">
        <v>17</v>
      </c>
      <c r="D269">
        <v>24</v>
      </c>
      <c r="E269" t="s">
        <v>121</v>
      </c>
      <c r="F269">
        <v>159</v>
      </c>
      <c r="G269">
        <v>50</v>
      </c>
      <c r="H269" s="3" t="str">
        <f>VLOOKUP(C269,Магазин!A:C,2,0)</f>
        <v>Октябрьский</v>
      </c>
      <c r="I269" s="3" t="str">
        <f>VLOOKUP(C269,Магазин!A:C,3,0)</f>
        <v>Пушкинская, 8</v>
      </c>
      <c r="J269" s="3" t="str">
        <f>VLOOKUP(D269,Товар!A:F,2,0)</f>
        <v>Бакалея</v>
      </c>
      <c r="K269" s="3" t="str">
        <f>VLOOKUP(D269,Товар!A:F,3,0)</f>
        <v xml:space="preserve">Макароны спагетти </v>
      </c>
      <c r="L269" s="3" t="str">
        <f>VLOOKUP(D269,Товар!A:F,4,0)</f>
        <v>кг</v>
      </c>
      <c r="M269" s="3">
        <f>VLOOKUP(D269,Товар!A:F,5,0)</f>
        <v>0.5</v>
      </c>
      <c r="N269" s="3" t="str">
        <f>VLOOKUP(D269,Товар!A:F,6,0)</f>
        <v>Макаронная фабрика</v>
      </c>
    </row>
    <row r="270" spans="1:14" hidden="1" x14ac:dyDescent="0.25">
      <c r="A270">
        <v>269</v>
      </c>
      <c r="B270" s="1">
        <v>44348</v>
      </c>
      <c r="C270" t="s">
        <v>17</v>
      </c>
      <c r="D270">
        <v>25</v>
      </c>
      <c r="E270" t="s">
        <v>120</v>
      </c>
      <c r="F270">
        <v>180</v>
      </c>
      <c r="G270">
        <v>52</v>
      </c>
      <c r="H270" s="3" t="str">
        <f>VLOOKUP(C270,Магазин!A:C,2,0)</f>
        <v>Октябрьский</v>
      </c>
      <c r="I270" s="3" t="str">
        <f>VLOOKUP(C270,Магазин!A:C,3,0)</f>
        <v>Пушкинская, 8</v>
      </c>
      <c r="J270" s="3" t="str">
        <f>VLOOKUP(D270,Товар!A:F,2,0)</f>
        <v>Бакалея</v>
      </c>
      <c r="K270" s="3" t="str">
        <f>VLOOKUP(D270,Товар!A:F,3,0)</f>
        <v>Макароны вермишель</v>
      </c>
      <c r="L270" s="3" t="str">
        <f>VLOOKUP(D270,Товар!A:F,4,0)</f>
        <v>кг</v>
      </c>
      <c r="M270" s="3">
        <f>VLOOKUP(D270,Товар!A:F,5,0)</f>
        <v>0.5</v>
      </c>
      <c r="N270" s="3" t="str">
        <f>VLOOKUP(D270,Товар!A:F,6,0)</f>
        <v>Макаронная фабрика</v>
      </c>
    </row>
    <row r="271" spans="1:14" hidden="1" x14ac:dyDescent="0.25">
      <c r="A271">
        <v>270</v>
      </c>
      <c r="B271" s="1">
        <v>44348</v>
      </c>
      <c r="C271" t="s">
        <v>17</v>
      </c>
      <c r="D271">
        <v>25</v>
      </c>
      <c r="E271" t="s">
        <v>121</v>
      </c>
      <c r="F271">
        <v>159</v>
      </c>
      <c r="G271">
        <v>52</v>
      </c>
      <c r="H271" s="3" t="str">
        <f>VLOOKUP(C271,Магазин!A:C,2,0)</f>
        <v>Октябрьский</v>
      </c>
      <c r="I271" s="3" t="str">
        <f>VLOOKUP(C271,Магазин!A:C,3,0)</f>
        <v>Пушкинская, 8</v>
      </c>
      <c r="J271" s="3" t="str">
        <f>VLOOKUP(D271,Товар!A:F,2,0)</f>
        <v>Бакалея</v>
      </c>
      <c r="K271" s="3" t="str">
        <f>VLOOKUP(D271,Товар!A:F,3,0)</f>
        <v>Макароны вермишель</v>
      </c>
      <c r="L271" s="3" t="str">
        <f>VLOOKUP(D271,Товар!A:F,4,0)</f>
        <v>кг</v>
      </c>
      <c r="M271" s="3">
        <f>VLOOKUP(D271,Товар!A:F,5,0)</f>
        <v>0.5</v>
      </c>
      <c r="N271" s="3" t="str">
        <f>VLOOKUP(D271,Товар!A:F,6,0)</f>
        <v>Макаронная фабрика</v>
      </c>
    </row>
    <row r="272" spans="1:14" hidden="1" x14ac:dyDescent="0.25">
      <c r="A272">
        <v>271</v>
      </c>
      <c r="B272" s="1">
        <v>44348</v>
      </c>
      <c r="C272" t="s">
        <v>17</v>
      </c>
      <c r="D272">
        <v>26</v>
      </c>
      <c r="E272" t="s">
        <v>120</v>
      </c>
      <c r="F272">
        <v>180</v>
      </c>
      <c r="G272">
        <v>47</v>
      </c>
      <c r="H272" s="3" t="str">
        <f>VLOOKUP(C272,Магазин!A:C,2,0)</f>
        <v>Октябрьский</v>
      </c>
      <c r="I272" s="3" t="str">
        <f>VLOOKUP(C272,Магазин!A:C,3,0)</f>
        <v>Пушкинская, 8</v>
      </c>
      <c r="J272" s="3" t="str">
        <f>VLOOKUP(D272,Товар!A:F,2,0)</f>
        <v>Бакалея</v>
      </c>
      <c r="K272" s="3" t="str">
        <f>VLOOKUP(D272,Товар!A:F,3,0)</f>
        <v>Макароны рожки</v>
      </c>
      <c r="L272" s="3" t="str">
        <f>VLOOKUP(D272,Товар!A:F,4,0)</f>
        <v>кг</v>
      </c>
      <c r="M272" s="3">
        <f>VLOOKUP(D272,Товар!A:F,5,0)</f>
        <v>0.5</v>
      </c>
      <c r="N272" s="3" t="str">
        <f>VLOOKUP(D272,Товар!A:F,6,0)</f>
        <v>Макаронная фабрика</v>
      </c>
    </row>
    <row r="273" spans="1:14" hidden="1" x14ac:dyDescent="0.25">
      <c r="A273">
        <v>272</v>
      </c>
      <c r="B273" s="1">
        <v>44348</v>
      </c>
      <c r="C273" t="s">
        <v>17</v>
      </c>
      <c r="D273">
        <v>26</v>
      </c>
      <c r="E273" t="s">
        <v>121</v>
      </c>
      <c r="F273">
        <v>159</v>
      </c>
      <c r="G273">
        <v>47</v>
      </c>
      <c r="H273" s="3" t="str">
        <f>VLOOKUP(C273,Магазин!A:C,2,0)</f>
        <v>Октябрьский</v>
      </c>
      <c r="I273" s="3" t="str">
        <f>VLOOKUP(C273,Магазин!A:C,3,0)</f>
        <v>Пушкинская, 8</v>
      </c>
      <c r="J273" s="3" t="str">
        <f>VLOOKUP(D273,Товар!A:F,2,0)</f>
        <v>Бакалея</v>
      </c>
      <c r="K273" s="3" t="str">
        <f>VLOOKUP(D273,Товар!A:F,3,0)</f>
        <v>Макароны рожки</v>
      </c>
      <c r="L273" s="3" t="str">
        <f>VLOOKUP(D273,Товар!A:F,4,0)</f>
        <v>кг</v>
      </c>
      <c r="M273" s="3">
        <f>VLOOKUP(D273,Товар!A:F,5,0)</f>
        <v>0.5</v>
      </c>
      <c r="N273" s="3" t="str">
        <f>VLOOKUP(D273,Товар!A:F,6,0)</f>
        <v>Макаронная фабрика</v>
      </c>
    </row>
    <row r="274" spans="1:14" hidden="1" x14ac:dyDescent="0.25">
      <c r="A274">
        <v>273</v>
      </c>
      <c r="B274" s="1">
        <v>44348</v>
      </c>
      <c r="C274" t="s">
        <v>17</v>
      </c>
      <c r="D274">
        <v>27</v>
      </c>
      <c r="E274" t="s">
        <v>120</v>
      </c>
      <c r="F274">
        <v>170</v>
      </c>
      <c r="G274">
        <v>45</v>
      </c>
      <c r="H274" s="3" t="str">
        <f>VLOOKUP(C274,Магазин!A:C,2,0)</f>
        <v>Октябрьский</v>
      </c>
      <c r="I274" s="3" t="str">
        <f>VLOOKUP(C274,Магазин!A:C,3,0)</f>
        <v>Пушкинская, 8</v>
      </c>
      <c r="J274" s="3" t="str">
        <f>VLOOKUP(D274,Товар!A:F,2,0)</f>
        <v>Бакалея</v>
      </c>
      <c r="K274" s="3" t="str">
        <f>VLOOKUP(D274,Товар!A:F,3,0)</f>
        <v>Макароны перья</v>
      </c>
      <c r="L274" s="3" t="str">
        <f>VLOOKUP(D274,Товар!A:F,4,0)</f>
        <v>кг</v>
      </c>
      <c r="M274" s="3">
        <f>VLOOKUP(D274,Товар!A:F,5,0)</f>
        <v>0.5</v>
      </c>
      <c r="N274" s="3" t="str">
        <f>VLOOKUP(D274,Товар!A:F,6,0)</f>
        <v>Макаронная фабрика</v>
      </c>
    </row>
    <row r="275" spans="1:14" hidden="1" x14ac:dyDescent="0.25">
      <c r="A275">
        <v>274</v>
      </c>
      <c r="B275" s="1">
        <v>44348</v>
      </c>
      <c r="C275" t="s">
        <v>17</v>
      </c>
      <c r="D275">
        <v>27</v>
      </c>
      <c r="E275" t="s">
        <v>121</v>
      </c>
      <c r="F275">
        <v>159</v>
      </c>
      <c r="G275">
        <v>45</v>
      </c>
      <c r="H275" s="3" t="str">
        <f>VLOOKUP(C275,Магазин!A:C,2,0)</f>
        <v>Октябрьский</v>
      </c>
      <c r="I275" s="3" t="str">
        <f>VLOOKUP(C275,Магазин!A:C,3,0)</f>
        <v>Пушкинская, 8</v>
      </c>
      <c r="J275" s="3" t="str">
        <f>VLOOKUP(D275,Товар!A:F,2,0)</f>
        <v>Бакалея</v>
      </c>
      <c r="K275" s="3" t="str">
        <f>VLOOKUP(D275,Товар!A:F,3,0)</f>
        <v>Макароны перья</v>
      </c>
      <c r="L275" s="3" t="str">
        <f>VLOOKUP(D275,Товар!A:F,4,0)</f>
        <v>кг</v>
      </c>
      <c r="M275" s="3">
        <f>VLOOKUP(D275,Товар!A:F,5,0)</f>
        <v>0.5</v>
      </c>
      <c r="N275" s="3" t="str">
        <f>VLOOKUP(D275,Товар!A:F,6,0)</f>
        <v>Макаронная фабрика</v>
      </c>
    </row>
    <row r="276" spans="1:14" hidden="1" x14ac:dyDescent="0.25">
      <c r="A276">
        <v>275</v>
      </c>
      <c r="B276" s="1">
        <v>44348</v>
      </c>
      <c r="C276" t="s">
        <v>17</v>
      </c>
      <c r="D276">
        <v>28</v>
      </c>
      <c r="E276" t="s">
        <v>120</v>
      </c>
      <c r="F276">
        <v>180</v>
      </c>
      <c r="G276">
        <v>38</v>
      </c>
      <c r="H276" s="3" t="str">
        <f>VLOOKUP(C276,Магазин!A:C,2,0)</f>
        <v>Октябрьский</v>
      </c>
      <c r="I276" s="3" t="str">
        <f>VLOOKUP(C276,Магазин!A:C,3,0)</f>
        <v>Пушкинская, 8</v>
      </c>
      <c r="J276" s="3" t="str">
        <f>VLOOKUP(D276,Товар!A:F,2,0)</f>
        <v>Бакалея</v>
      </c>
      <c r="K276" s="3" t="str">
        <f>VLOOKUP(D276,Товар!A:F,3,0)</f>
        <v>Сахар песок белый</v>
      </c>
      <c r="L276" s="3" t="str">
        <f>VLOOKUP(D276,Товар!A:F,4,0)</f>
        <v>кг</v>
      </c>
      <c r="M276" s="3">
        <f>VLOOKUP(D276,Товар!A:F,5,0)</f>
        <v>1</v>
      </c>
      <c r="N276" s="3" t="str">
        <f>VLOOKUP(D276,Товар!A:F,6,0)</f>
        <v>"Чай-кофе-сахар"</v>
      </c>
    </row>
    <row r="277" spans="1:14" hidden="1" x14ac:dyDescent="0.25">
      <c r="A277">
        <v>276</v>
      </c>
      <c r="B277" s="1">
        <v>44348</v>
      </c>
      <c r="C277" t="s">
        <v>17</v>
      </c>
      <c r="D277">
        <v>28</v>
      </c>
      <c r="E277" t="s">
        <v>121</v>
      </c>
      <c r="F277">
        <v>133</v>
      </c>
      <c r="G277">
        <v>38</v>
      </c>
      <c r="H277" s="3" t="str">
        <f>VLOOKUP(C277,Магазин!A:C,2,0)</f>
        <v>Октябрьский</v>
      </c>
      <c r="I277" s="3" t="str">
        <f>VLOOKUP(C277,Магазин!A:C,3,0)</f>
        <v>Пушкинская, 8</v>
      </c>
      <c r="J277" s="3" t="str">
        <f>VLOOKUP(D277,Товар!A:F,2,0)</f>
        <v>Бакалея</v>
      </c>
      <c r="K277" s="3" t="str">
        <f>VLOOKUP(D277,Товар!A:F,3,0)</f>
        <v>Сахар песок белый</v>
      </c>
      <c r="L277" s="3" t="str">
        <f>VLOOKUP(D277,Товар!A:F,4,0)</f>
        <v>кг</v>
      </c>
      <c r="M277" s="3">
        <f>VLOOKUP(D277,Товар!A:F,5,0)</f>
        <v>1</v>
      </c>
      <c r="N277" s="3" t="str">
        <f>VLOOKUP(D277,Товар!A:F,6,0)</f>
        <v>"Чай-кофе-сахар"</v>
      </c>
    </row>
    <row r="278" spans="1:14" hidden="1" x14ac:dyDescent="0.25">
      <c r="A278">
        <v>277</v>
      </c>
      <c r="B278" s="1">
        <v>44348</v>
      </c>
      <c r="C278" t="s">
        <v>17</v>
      </c>
      <c r="D278">
        <v>29</v>
      </c>
      <c r="E278" t="s">
        <v>120</v>
      </c>
      <c r="F278">
        <v>180</v>
      </c>
      <c r="G278">
        <v>85</v>
      </c>
      <c r="H278" s="3" t="str">
        <f>VLOOKUP(C278,Магазин!A:C,2,0)</f>
        <v>Октябрьский</v>
      </c>
      <c r="I278" s="3" t="str">
        <f>VLOOKUP(C278,Магазин!A:C,3,0)</f>
        <v>Пушкинская, 8</v>
      </c>
      <c r="J278" s="3" t="str">
        <f>VLOOKUP(D278,Товар!A:F,2,0)</f>
        <v>Бакалея</v>
      </c>
      <c r="K278" s="3" t="str">
        <f>VLOOKUP(D278,Товар!A:F,3,0)</f>
        <v>Сахар демерара коричневый</v>
      </c>
      <c r="L278" s="3" t="str">
        <f>VLOOKUP(D278,Товар!A:F,4,0)</f>
        <v>кг</v>
      </c>
      <c r="M278" s="3">
        <f>VLOOKUP(D278,Товар!A:F,5,0)</f>
        <v>1</v>
      </c>
      <c r="N278" s="3" t="str">
        <f>VLOOKUP(D278,Товар!A:F,6,0)</f>
        <v>"Чай-кофе-сахар"</v>
      </c>
    </row>
    <row r="279" spans="1:14" hidden="1" x14ac:dyDescent="0.25">
      <c r="A279">
        <v>278</v>
      </c>
      <c r="B279" s="1">
        <v>44348</v>
      </c>
      <c r="C279" t="s">
        <v>17</v>
      </c>
      <c r="D279">
        <v>29</v>
      </c>
      <c r="E279" t="s">
        <v>121</v>
      </c>
      <c r="F279">
        <v>27</v>
      </c>
      <c r="G279">
        <v>85</v>
      </c>
      <c r="H279" s="3" t="str">
        <f>VLOOKUP(C279,Магазин!A:C,2,0)</f>
        <v>Октябрьский</v>
      </c>
      <c r="I279" s="3" t="str">
        <f>VLOOKUP(C279,Магазин!A:C,3,0)</f>
        <v>Пушкинская, 8</v>
      </c>
      <c r="J279" s="3" t="str">
        <f>VLOOKUP(D279,Товар!A:F,2,0)</f>
        <v>Бакалея</v>
      </c>
      <c r="K279" s="3" t="str">
        <f>VLOOKUP(D279,Товар!A:F,3,0)</f>
        <v>Сахар демерара коричневый</v>
      </c>
      <c r="L279" s="3" t="str">
        <f>VLOOKUP(D279,Товар!A:F,4,0)</f>
        <v>кг</v>
      </c>
      <c r="M279" s="3">
        <f>VLOOKUP(D279,Товар!A:F,5,0)</f>
        <v>1</v>
      </c>
      <c r="N279" s="3" t="str">
        <f>VLOOKUP(D279,Товар!A:F,6,0)</f>
        <v>"Чай-кофе-сахар"</v>
      </c>
    </row>
    <row r="280" spans="1:14" hidden="1" x14ac:dyDescent="0.25">
      <c r="A280">
        <v>279</v>
      </c>
      <c r="B280" s="1">
        <v>44348</v>
      </c>
      <c r="C280" t="s">
        <v>17</v>
      </c>
      <c r="D280">
        <v>30</v>
      </c>
      <c r="E280" t="s">
        <v>120</v>
      </c>
      <c r="F280">
        <v>180</v>
      </c>
      <c r="G280">
        <v>44</v>
      </c>
      <c r="H280" s="3" t="str">
        <f>VLOOKUP(C280,Магазин!A:C,2,0)</f>
        <v>Октябрьский</v>
      </c>
      <c r="I280" s="3" t="str">
        <f>VLOOKUP(C280,Магазин!A:C,3,0)</f>
        <v>Пушкинская, 8</v>
      </c>
      <c r="J280" s="3" t="str">
        <f>VLOOKUP(D280,Товар!A:F,2,0)</f>
        <v>Бакалея</v>
      </c>
      <c r="K280" s="3" t="str">
        <f>VLOOKUP(D280,Товар!A:F,3,0)</f>
        <v>Сахар рафинад быстрорастворимый</v>
      </c>
      <c r="L280" s="3" t="str">
        <f>VLOOKUP(D280,Товар!A:F,4,0)</f>
        <v>кг</v>
      </c>
      <c r="M280" s="3">
        <f>VLOOKUP(D280,Товар!A:F,5,0)</f>
        <v>0.5</v>
      </c>
      <c r="N280" s="3" t="str">
        <f>VLOOKUP(D280,Товар!A:F,6,0)</f>
        <v>"Чай-кофе-сахар"</v>
      </c>
    </row>
    <row r="281" spans="1:14" hidden="1" x14ac:dyDescent="0.25">
      <c r="A281">
        <v>280</v>
      </c>
      <c r="B281" s="1">
        <v>44348</v>
      </c>
      <c r="C281" t="s">
        <v>17</v>
      </c>
      <c r="D281">
        <v>30</v>
      </c>
      <c r="E281" t="s">
        <v>121</v>
      </c>
      <c r="F281">
        <v>106</v>
      </c>
      <c r="G281">
        <v>44</v>
      </c>
      <c r="H281" s="3" t="str">
        <f>VLOOKUP(C281,Магазин!A:C,2,0)</f>
        <v>Октябрьский</v>
      </c>
      <c r="I281" s="3" t="str">
        <f>VLOOKUP(C281,Магазин!A:C,3,0)</f>
        <v>Пушкинская, 8</v>
      </c>
      <c r="J281" s="3" t="str">
        <f>VLOOKUP(D281,Товар!A:F,2,0)</f>
        <v>Бакалея</v>
      </c>
      <c r="K281" s="3" t="str">
        <f>VLOOKUP(D281,Товар!A:F,3,0)</f>
        <v>Сахар рафинад быстрорастворимый</v>
      </c>
      <c r="L281" s="3" t="str">
        <f>VLOOKUP(D281,Товар!A:F,4,0)</f>
        <v>кг</v>
      </c>
      <c r="M281" s="3">
        <f>VLOOKUP(D281,Товар!A:F,5,0)</f>
        <v>0.5</v>
      </c>
      <c r="N281" s="3" t="str">
        <f>VLOOKUP(D281,Товар!A:F,6,0)</f>
        <v>"Чай-кофе-сахар"</v>
      </c>
    </row>
    <row r="282" spans="1:14" hidden="1" x14ac:dyDescent="0.25">
      <c r="A282">
        <v>281</v>
      </c>
      <c r="B282" s="1">
        <v>44348</v>
      </c>
      <c r="C282" t="s">
        <v>17</v>
      </c>
      <c r="D282">
        <v>33</v>
      </c>
      <c r="E282" t="s">
        <v>120</v>
      </c>
      <c r="F282">
        <v>180</v>
      </c>
      <c r="G282">
        <v>50</v>
      </c>
      <c r="H282" s="3" t="str">
        <f>VLOOKUP(C282,Магазин!A:C,2,0)</f>
        <v>Октябрьский</v>
      </c>
      <c r="I282" s="3" t="str">
        <f>VLOOKUP(C282,Магазин!A:C,3,0)</f>
        <v>Пушкинская, 8</v>
      </c>
      <c r="J282" s="3" t="str">
        <f>VLOOKUP(D282,Товар!A:F,2,0)</f>
        <v>Бакалея</v>
      </c>
      <c r="K282" s="3" t="str">
        <f>VLOOKUP(D282,Товар!A:F,3,0)</f>
        <v>Мука хлебопекарная в\с</v>
      </c>
      <c r="L282" s="3" t="str">
        <f>VLOOKUP(D282,Товар!A:F,4,0)</f>
        <v>кг</v>
      </c>
      <c r="M282" s="3">
        <f>VLOOKUP(D282,Товар!A:F,5,0)</f>
        <v>1</v>
      </c>
      <c r="N282" s="3" t="str">
        <f>VLOOKUP(D282,Товар!A:F,6,0)</f>
        <v>Мелькомбинат</v>
      </c>
    </row>
    <row r="283" spans="1:14" hidden="1" x14ac:dyDescent="0.25">
      <c r="A283">
        <v>282</v>
      </c>
      <c r="B283" s="1">
        <v>44348</v>
      </c>
      <c r="C283" t="s">
        <v>17</v>
      </c>
      <c r="D283">
        <v>33</v>
      </c>
      <c r="E283" t="s">
        <v>121</v>
      </c>
      <c r="F283">
        <v>106</v>
      </c>
      <c r="G283">
        <v>50</v>
      </c>
      <c r="H283" s="3" t="str">
        <f>VLOOKUP(C283,Магазин!A:C,2,0)</f>
        <v>Октябрьский</v>
      </c>
      <c r="I283" s="3" t="str">
        <f>VLOOKUP(C283,Магазин!A:C,3,0)</f>
        <v>Пушкинская, 8</v>
      </c>
      <c r="J283" s="3" t="str">
        <f>VLOOKUP(D283,Товар!A:F,2,0)</f>
        <v>Бакалея</v>
      </c>
      <c r="K283" s="3" t="str">
        <f>VLOOKUP(D283,Товар!A:F,3,0)</f>
        <v>Мука хлебопекарная в\с</v>
      </c>
      <c r="L283" s="3" t="str">
        <f>VLOOKUP(D283,Товар!A:F,4,0)</f>
        <v>кг</v>
      </c>
      <c r="M283" s="3">
        <f>VLOOKUP(D283,Товар!A:F,5,0)</f>
        <v>1</v>
      </c>
      <c r="N283" s="3" t="str">
        <f>VLOOKUP(D283,Товар!A:F,6,0)</f>
        <v>Мелькомбинат</v>
      </c>
    </row>
    <row r="284" spans="1:14" hidden="1" x14ac:dyDescent="0.25">
      <c r="A284">
        <v>283</v>
      </c>
      <c r="B284" s="1">
        <v>44348</v>
      </c>
      <c r="C284" t="s">
        <v>17</v>
      </c>
      <c r="D284">
        <v>34</v>
      </c>
      <c r="E284" t="s">
        <v>120</v>
      </c>
      <c r="F284">
        <v>170</v>
      </c>
      <c r="G284">
        <v>65</v>
      </c>
      <c r="H284" s="3" t="str">
        <f>VLOOKUP(C284,Магазин!A:C,2,0)</f>
        <v>Октябрьский</v>
      </c>
      <c r="I284" s="3" t="str">
        <f>VLOOKUP(C284,Магазин!A:C,3,0)</f>
        <v>Пушкинская, 8</v>
      </c>
      <c r="J284" s="3" t="str">
        <f>VLOOKUP(D284,Товар!A:F,2,0)</f>
        <v>Бакалея</v>
      </c>
      <c r="K284" s="3" t="str">
        <f>VLOOKUP(D284,Товар!A:F,3,0)</f>
        <v>Мука блинная</v>
      </c>
      <c r="L284" s="3" t="str">
        <f>VLOOKUP(D284,Товар!A:F,4,0)</f>
        <v>кг</v>
      </c>
      <c r="M284" s="3">
        <f>VLOOKUP(D284,Товар!A:F,5,0)</f>
        <v>1</v>
      </c>
      <c r="N284" s="3" t="str">
        <f>VLOOKUP(D284,Товар!A:F,6,0)</f>
        <v>Мелькомбинат</v>
      </c>
    </row>
    <row r="285" spans="1:14" hidden="1" x14ac:dyDescent="0.25">
      <c r="A285">
        <v>284</v>
      </c>
      <c r="B285" s="1">
        <v>44348</v>
      </c>
      <c r="C285" t="s">
        <v>17</v>
      </c>
      <c r="D285">
        <v>34</v>
      </c>
      <c r="E285" t="s">
        <v>121</v>
      </c>
      <c r="F285">
        <v>53</v>
      </c>
      <c r="G285">
        <v>65</v>
      </c>
      <c r="H285" s="3" t="str">
        <f>VLOOKUP(C285,Магазин!A:C,2,0)</f>
        <v>Октябрьский</v>
      </c>
      <c r="I285" s="3" t="str">
        <f>VLOOKUP(C285,Магазин!A:C,3,0)</f>
        <v>Пушкинская, 8</v>
      </c>
      <c r="J285" s="3" t="str">
        <f>VLOOKUP(D285,Товар!A:F,2,0)</f>
        <v>Бакалея</v>
      </c>
      <c r="K285" s="3" t="str">
        <f>VLOOKUP(D285,Товар!A:F,3,0)</f>
        <v>Мука блинная</v>
      </c>
      <c r="L285" s="3" t="str">
        <f>VLOOKUP(D285,Товар!A:F,4,0)</f>
        <v>кг</v>
      </c>
      <c r="M285" s="3">
        <f>VLOOKUP(D285,Товар!A:F,5,0)</f>
        <v>1</v>
      </c>
      <c r="N285" s="3" t="str">
        <f>VLOOKUP(D285,Товар!A:F,6,0)</f>
        <v>Мелькомбинат</v>
      </c>
    </row>
    <row r="286" spans="1:14" hidden="1" x14ac:dyDescent="0.25">
      <c r="A286">
        <v>285</v>
      </c>
      <c r="B286" s="1">
        <v>44348</v>
      </c>
      <c r="C286" t="s">
        <v>17</v>
      </c>
      <c r="D286">
        <v>44</v>
      </c>
      <c r="E286" t="s">
        <v>120</v>
      </c>
      <c r="F286">
        <v>180</v>
      </c>
      <c r="G286">
        <v>180</v>
      </c>
      <c r="H286" s="3" t="str">
        <f>VLOOKUP(C286,Магазин!A:C,2,0)</f>
        <v>Октябрьский</v>
      </c>
      <c r="I286" s="3" t="str">
        <f>VLOOKUP(C286,Магазин!A:C,3,0)</f>
        <v>Пушкинская, 8</v>
      </c>
      <c r="J286" s="3" t="str">
        <f>VLOOKUP(D286,Товар!A:F,2,0)</f>
        <v>Бакалея</v>
      </c>
      <c r="K286" s="3" t="str">
        <f>VLOOKUP(D286,Товар!A:F,3,0)</f>
        <v>Чай черный индийский</v>
      </c>
      <c r="L286" s="3" t="str">
        <f>VLOOKUP(D286,Товар!A:F,4,0)</f>
        <v>кг</v>
      </c>
      <c r="M286" s="3">
        <f>VLOOKUP(D286,Товар!A:F,5,0)</f>
        <v>0.2</v>
      </c>
      <c r="N286" s="3" t="str">
        <f>VLOOKUP(D286,Товар!A:F,6,0)</f>
        <v>"Чай-кофе-сахар"</v>
      </c>
    </row>
    <row r="287" spans="1:14" hidden="1" x14ac:dyDescent="0.25">
      <c r="A287">
        <v>286</v>
      </c>
      <c r="B287" s="1">
        <v>44348</v>
      </c>
      <c r="C287" t="s">
        <v>17</v>
      </c>
      <c r="D287">
        <v>44</v>
      </c>
      <c r="E287" t="s">
        <v>121</v>
      </c>
      <c r="F287">
        <v>80</v>
      </c>
      <c r="G287">
        <v>180</v>
      </c>
      <c r="H287" s="3" t="str">
        <f>VLOOKUP(C287,Магазин!A:C,2,0)</f>
        <v>Октябрьский</v>
      </c>
      <c r="I287" s="3" t="str">
        <f>VLOOKUP(C287,Магазин!A:C,3,0)</f>
        <v>Пушкинская, 8</v>
      </c>
      <c r="J287" s="3" t="str">
        <f>VLOOKUP(D287,Товар!A:F,2,0)</f>
        <v>Бакалея</v>
      </c>
      <c r="K287" s="3" t="str">
        <f>VLOOKUP(D287,Товар!A:F,3,0)</f>
        <v>Чай черный индийский</v>
      </c>
      <c r="L287" s="3" t="str">
        <f>VLOOKUP(D287,Товар!A:F,4,0)</f>
        <v>кг</v>
      </c>
      <c r="M287" s="3">
        <f>VLOOKUP(D287,Товар!A:F,5,0)</f>
        <v>0.2</v>
      </c>
      <c r="N287" s="3" t="str">
        <f>VLOOKUP(D287,Товар!A:F,6,0)</f>
        <v>"Чай-кофе-сахар"</v>
      </c>
    </row>
    <row r="288" spans="1:14" hidden="1" x14ac:dyDescent="0.25">
      <c r="A288">
        <v>287</v>
      </c>
      <c r="B288" s="1">
        <v>44348</v>
      </c>
      <c r="C288" t="s">
        <v>17</v>
      </c>
      <c r="D288">
        <v>45</v>
      </c>
      <c r="E288" t="s">
        <v>120</v>
      </c>
      <c r="F288">
        <v>180</v>
      </c>
      <c r="G288">
        <v>170</v>
      </c>
      <c r="H288" s="3" t="str">
        <f>VLOOKUP(C288,Магазин!A:C,2,0)</f>
        <v>Октябрьский</v>
      </c>
      <c r="I288" s="3" t="str">
        <f>VLOOKUP(C288,Магазин!A:C,3,0)</f>
        <v>Пушкинская, 8</v>
      </c>
      <c r="J288" s="3" t="str">
        <f>VLOOKUP(D288,Товар!A:F,2,0)</f>
        <v>Бакалея</v>
      </c>
      <c r="K288" s="3" t="str">
        <f>VLOOKUP(D288,Товар!A:F,3,0)</f>
        <v xml:space="preserve">Чай зеленый </v>
      </c>
      <c r="L288" s="3" t="str">
        <f>VLOOKUP(D288,Товар!A:F,4,0)</f>
        <v>кг</v>
      </c>
      <c r="M288" s="3">
        <f>VLOOKUP(D288,Товар!A:F,5,0)</f>
        <v>0.2</v>
      </c>
      <c r="N288" s="3" t="str">
        <f>VLOOKUP(D288,Товар!A:F,6,0)</f>
        <v>"Чай-кофе-сахар"</v>
      </c>
    </row>
    <row r="289" spans="1:14" hidden="1" x14ac:dyDescent="0.25">
      <c r="A289">
        <v>288</v>
      </c>
      <c r="B289" s="1">
        <v>44348</v>
      </c>
      <c r="C289" t="s">
        <v>17</v>
      </c>
      <c r="D289">
        <v>45</v>
      </c>
      <c r="E289" t="s">
        <v>121</v>
      </c>
      <c r="F289">
        <v>53</v>
      </c>
      <c r="G289">
        <v>170</v>
      </c>
      <c r="H289" s="3" t="str">
        <f>VLOOKUP(C289,Магазин!A:C,2,0)</f>
        <v>Октябрьский</v>
      </c>
      <c r="I289" s="3" t="str">
        <f>VLOOKUP(C289,Магазин!A:C,3,0)</f>
        <v>Пушкинская, 8</v>
      </c>
      <c r="J289" s="3" t="str">
        <f>VLOOKUP(D289,Товар!A:F,2,0)</f>
        <v>Бакалея</v>
      </c>
      <c r="K289" s="3" t="str">
        <f>VLOOKUP(D289,Товар!A:F,3,0)</f>
        <v xml:space="preserve">Чай зеленый </v>
      </c>
      <c r="L289" s="3" t="str">
        <f>VLOOKUP(D289,Товар!A:F,4,0)</f>
        <v>кг</v>
      </c>
      <c r="M289" s="3">
        <f>VLOOKUP(D289,Товар!A:F,5,0)</f>
        <v>0.2</v>
      </c>
      <c r="N289" s="3" t="str">
        <f>VLOOKUP(D289,Товар!A:F,6,0)</f>
        <v>"Чай-кофе-сахар"</v>
      </c>
    </row>
    <row r="290" spans="1:14" hidden="1" x14ac:dyDescent="0.25">
      <c r="A290">
        <v>289</v>
      </c>
      <c r="B290" s="1">
        <v>44348</v>
      </c>
      <c r="C290" t="s">
        <v>17</v>
      </c>
      <c r="D290">
        <v>46</v>
      </c>
      <c r="E290" t="s">
        <v>120</v>
      </c>
      <c r="F290">
        <v>170</v>
      </c>
      <c r="G290">
        <v>330</v>
      </c>
      <c r="H290" s="3" t="str">
        <f>VLOOKUP(C290,Магазин!A:C,2,0)</f>
        <v>Октябрьский</v>
      </c>
      <c r="I290" s="3" t="str">
        <f>VLOOKUP(C290,Магазин!A:C,3,0)</f>
        <v>Пушкинская, 8</v>
      </c>
      <c r="J290" s="3" t="str">
        <f>VLOOKUP(D290,Товар!A:F,2,0)</f>
        <v>Бакалея</v>
      </c>
      <c r="K290" s="3" t="str">
        <f>VLOOKUP(D290,Товар!A:F,3,0)</f>
        <v>Кофе растворимый</v>
      </c>
      <c r="L290" s="3" t="str">
        <f>VLOOKUP(D290,Товар!A:F,4,0)</f>
        <v>кг</v>
      </c>
      <c r="M290" s="3">
        <f>VLOOKUP(D290,Товар!A:F,5,0)</f>
        <v>0.2</v>
      </c>
      <c r="N290" s="3" t="str">
        <f>VLOOKUP(D290,Товар!A:F,6,0)</f>
        <v>"Чай-кофе-сахар"</v>
      </c>
    </row>
    <row r="291" spans="1:14" hidden="1" x14ac:dyDescent="0.25">
      <c r="A291">
        <v>290</v>
      </c>
      <c r="B291" s="1">
        <v>44348</v>
      </c>
      <c r="C291" t="s">
        <v>17</v>
      </c>
      <c r="D291">
        <v>46</v>
      </c>
      <c r="E291" t="s">
        <v>121</v>
      </c>
      <c r="F291">
        <v>106</v>
      </c>
      <c r="G291">
        <v>330</v>
      </c>
      <c r="H291" s="3" t="str">
        <f>VLOOKUP(C291,Магазин!A:C,2,0)</f>
        <v>Октябрьский</v>
      </c>
      <c r="I291" s="3" t="str">
        <f>VLOOKUP(C291,Магазин!A:C,3,0)</f>
        <v>Пушкинская, 8</v>
      </c>
      <c r="J291" s="3" t="str">
        <f>VLOOKUP(D291,Товар!A:F,2,0)</f>
        <v>Бакалея</v>
      </c>
      <c r="K291" s="3" t="str">
        <f>VLOOKUP(D291,Товар!A:F,3,0)</f>
        <v>Кофе растворимый</v>
      </c>
      <c r="L291" s="3" t="str">
        <f>VLOOKUP(D291,Товар!A:F,4,0)</f>
        <v>кг</v>
      </c>
      <c r="M291" s="3">
        <f>VLOOKUP(D291,Товар!A:F,5,0)</f>
        <v>0.2</v>
      </c>
      <c r="N291" s="3" t="str">
        <f>VLOOKUP(D291,Товар!A:F,6,0)</f>
        <v>"Чай-кофе-сахар"</v>
      </c>
    </row>
    <row r="292" spans="1:14" hidden="1" x14ac:dyDescent="0.25">
      <c r="A292">
        <v>291</v>
      </c>
      <c r="B292" s="1">
        <v>44348</v>
      </c>
      <c r="C292" t="s">
        <v>17</v>
      </c>
      <c r="D292">
        <v>47</v>
      </c>
      <c r="E292" t="s">
        <v>120</v>
      </c>
      <c r="F292">
        <v>180</v>
      </c>
      <c r="G292">
        <v>370</v>
      </c>
      <c r="H292" s="3" t="str">
        <f>VLOOKUP(C292,Магазин!A:C,2,0)</f>
        <v>Октябрьский</v>
      </c>
      <c r="I292" s="3" t="str">
        <f>VLOOKUP(C292,Магазин!A:C,3,0)</f>
        <v>Пушкинская, 8</v>
      </c>
      <c r="J292" s="3" t="str">
        <f>VLOOKUP(D292,Товар!A:F,2,0)</f>
        <v>Бакалея</v>
      </c>
      <c r="K292" s="3" t="str">
        <f>VLOOKUP(D292,Товар!A:F,3,0)</f>
        <v xml:space="preserve">Кофе в зернах </v>
      </c>
      <c r="L292" s="3" t="str">
        <f>VLOOKUP(D292,Товар!A:F,4,0)</f>
        <v>кг</v>
      </c>
      <c r="M292" s="3">
        <f>VLOOKUP(D292,Товар!A:F,5,0)</f>
        <v>0.5</v>
      </c>
      <c r="N292" s="3" t="str">
        <f>VLOOKUP(D292,Товар!A:F,6,0)</f>
        <v>"Чай-кофе-сахар"</v>
      </c>
    </row>
    <row r="293" spans="1:14" hidden="1" x14ac:dyDescent="0.25">
      <c r="A293">
        <v>292</v>
      </c>
      <c r="B293" s="1">
        <v>44348</v>
      </c>
      <c r="C293" t="s">
        <v>17</v>
      </c>
      <c r="D293">
        <v>47</v>
      </c>
      <c r="E293" t="s">
        <v>121</v>
      </c>
      <c r="F293">
        <v>32</v>
      </c>
      <c r="G293">
        <v>370</v>
      </c>
      <c r="H293" s="3" t="str">
        <f>VLOOKUP(C293,Магазин!A:C,2,0)</f>
        <v>Октябрьский</v>
      </c>
      <c r="I293" s="3" t="str">
        <f>VLOOKUP(C293,Магазин!A:C,3,0)</f>
        <v>Пушкинская, 8</v>
      </c>
      <c r="J293" s="3" t="str">
        <f>VLOOKUP(D293,Товар!A:F,2,0)</f>
        <v>Бакалея</v>
      </c>
      <c r="K293" s="3" t="str">
        <f>VLOOKUP(D293,Товар!A:F,3,0)</f>
        <v xml:space="preserve">Кофе в зернах </v>
      </c>
      <c r="L293" s="3" t="str">
        <f>VLOOKUP(D293,Товар!A:F,4,0)</f>
        <v>кг</v>
      </c>
      <c r="M293" s="3">
        <f>VLOOKUP(D293,Товар!A:F,5,0)</f>
        <v>0.5</v>
      </c>
      <c r="N293" s="3" t="str">
        <f>VLOOKUP(D293,Товар!A:F,6,0)</f>
        <v>"Чай-кофе-сахар"</v>
      </c>
    </row>
    <row r="294" spans="1:14" hidden="1" x14ac:dyDescent="0.25">
      <c r="A294">
        <v>293</v>
      </c>
      <c r="B294" s="1">
        <v>44348</v>
      </c>
      <c r="C294" t="s">
        <v>17</v>
      </c>
      <c r="D294">
        <v>48</v>
      </c>
      <c r="E294" t="s">
        <v>120</v>
      </c>
      <c r="F294">
        <v>180</v>
      </c>
      <c r="G294">
        <v>180</v>
      </c>
      <c r="H294" s="3" t="str">
        <f>VLOOKUP(C294,Магазин!A:C,2,0)</f>
        <v>Октябрьский</v>
      </c>
      <c r="I294" s="3" t="str">
        <f>VLOOKUP(C294,Магазин!A:C,3,0)</f>
        <v>Пушкинская, 8</v>
      </c>
      <c r="J294" s="3" t="str">
        <f>VLOOKUP(D294,Товар!A:F,2,0)</f>
        <v>Бакалея</v>
      </c>
      <c r="K294" s="3" t="str">
        <f>VLOOKUP(D294,Товар!A:F,3,0)</f>
        <v>Кофе молотый</v>
      </c>
      <c r="L294" s="3" t="str">
        <f>VLOOKUP(D294,Товар!A:F,4,0)</f>
        <v>кг</v>
      </c>
      <c r="M294" s="3">
        <f>VLOOKUP(D294,Товар!A:F,5,0)</f>
        <v>0.2</v>
      </c>
      <c r="N294" s="3" t="str">
        <f>VLOOKUP(D294,Товар!A:F,6,0)</f>
        <v>"Чай-кофе-сахар"</v>
      </c>
    </row>
    <row r="295" spans="1:14" hidden="1" x14ac:dyDescent="0.25">
      <c r="A295">
        <v>294</v>
      </c>
      <c r="B295" s="1">
        <v>44348</v>
      </c>
      <c r="C295" t="s">
        <v>17</v>
      </c>
      <c r="D295">
        <v>48</v>
      </c>
      <c r="E295" t="s">
        <v>121</v>
      </c>
      <c r="F295">
        <v>80</v>
      </c>
      <c r="G295">
        <v>180</v>
      </c>
      <c r="H295" s="3" t="str">
        <f>VLOOKUP(C295,Магазин!A:C,2,0)</f>
        <v>Октябрьский</v>
      </c>
      <c r="I295" s="3" t="str">
        <f>VLOOKUP(C295,Магазин!A:C,3,0)</f>
        <v>Пушкинская, 8</v>
      </c>
      <c r="J295" s="3" t="str">
        <f>VLOOKUP(D295,Товар!A:F,2,0)</f>
        <v>Бакалея</v>
      </c>
      <c r="K295" s="3" t="str">
        <f>VLOOKUP(D295,Товар!A:F,3,0)</f>
        <v>Кофе молотый</v>
      </c>
      <c r="L295" s="3" t="str">
        <f>VLOOKUP(D295,Товар!A:F,4,0)</f>
        <v>кг</v>
      </c>
      <c r="M295" s="3">
        <f>VLOOKUP(D295,Товар!A:F,5,0)</f>
        <v>0.2</v>
      </c>
      <c r="N295" s="3" t="str">
        <f>VLOOKUP(D295,Товар!A:F,6,0)</f>
        <v>"Чай-кофе-сахар"</v>
      </c>
    </row>
    <row r="296" spans="1:14" hidden="1" x14ac:dyDescent="0.25">
      <c r="A296">
        <v>295</v>
      </c>
      <c r="B296" s="1">
        <v>44348</v>
      </c>
      <c r="C296" t="s">
        <v>18</v>
      </c>
      <c r="D296">
        <v>4</v>
      </c>
      <c r="E296" t="s">
        <v>120</v>
      </c>
      <c r="F296">
        <v>180</v>
      </c>
      <c r="G296">
        <v>75</v>
      </c>
      <c r="H296" s="3" t="str">
        <f>VLOOKUP(C296,Магазин!A:C,2,0)</f>
        <v>Первомайский</v>
      </c>
      <c r="I296" s="3" t="str">
        <f>VLOOKUP(C296,Магазин!A:C,3,0)</f>
        <v>ул. Металлургов. 29</v>
      </c>
      <c r="J296" s="3" t="str">
        <f>VLOOKUP(D296,Товар!A:F,2,0)</f>
        <v>Молоко</v>
      </c>
      <c r="K296" s="3" t="str">
        <f>VLOOKUP(D296,Товар!A:F,3,0)</f>
        <v>Кефир 3,2%</v>
      </c>
      <c r="L296" s="3" t="str">
        <f>VLOOKUP(D296,Товар!A:F,4,0)</f>
        <v>литр</v>
      </c>
      <c r="M296" s="3">
        <f>VLOOKUP(D296,Товар!A:F,5,0)</f>
        <v>1</v>
      </c>
      <c r="N296" s="3" t="str">
        <f>VLOOKUP(D296,Товар!A:F,6,0)</f>
        <v>Молокозавод №2</v>
      </c>
    </row>
    <row r="297" spans="1:14" hidden="1" x14ac:dyDescent="0.25">
      <c r="A297">
        <v>296</v>
      </c>
      <c r="B297" s="1">
        <v>44348</v>
      </c>
      <c r="C297" t="s">
        <v>18</v>
      </c>
      <c r="D297">
        <v>4</v>
      </c>
      <c r="E297" t="s">
        <v>121</v>
      </c>
      <c r="F297">
        <v>180</v>
      </c>
      <c r="G297">
        <v>75</v>
      </c>
      <c r="H297" s="3" t="str">
        <f>VLOOKUP(C297,Магазин!A:C,2,0)</f>
        <v>Первомайский</v>
      </c>
      <c r="I297" s="3" t="str">
        <f>VLOOKUP(C297,Магазин!A:C,3,0)</f>
        <v>ул. Металлургов. 29</v>
      </c>
      <c r="J297" s="3" t="str">
        <f>VLOOKUP(D297,Товар!A:F,2,0)</f>
        <v>Молоко</v>
      </c>
      <c r="K297" s="3" t="str">
        <f>VLOOKUP(D297,Товар!A:F,3,0)</f>
        <v>Кефир 3,2%</v>
      </c>
      <c r="L297" s="3" t="str">
        <f>VLOOKUP(D297,Товар!A:F,4,0)</f>
        <v>литр</v>
      </c>
      <c r="M297" s="3">
        <f>VLOOKUP(D297,Товар!A:F,5,0)</f>
        <v>1</v>
      </c>
      <c r="N297" s="3" t="str">
        <f>VLOOKUP(D297,Товар!A:F,6,0)</f>
        <v>Молокозавод №2</v>
      </c>
    </row>
    <row r="298" spans="1:14" hidden="1" x14ac:dyDescent="0.25">
      <c r="A298">
        <v>297</v>
      </c>
      <c r="B298" s="1">
        <v>44348</v>
      </c>
      <c r="C298" t="s">
        <v>18</v>
      </c>
      <c r="D298">
        <v>5</v>
      </c>
      <c r="E298" t="s">
        <v>120</v>
      </c>
      <c r="F298">
        <v>180</v>
      </c>
      <c r="G298">
        <v>70</v>
      </c>
      <c r="H298" s="3" t="str">
        <f>VLOOKUP(C298,Магазин!A:C,2,0)</f>
        <v>Первомайский</v>
      </c>
      <c r="I298" s="3" t="str">
        <f>VLOOKUP(C298,Магазин!A:C,3,0)</f>
        <v>ул. Металлургов. 29</v>
      </c>
      <c r="J298" s="3" t="str">
        <f>VLOOKUP(D298,Товар!A:F,2,0)</f>
        <v>Молоко</v>
      </c>
      <c r="K298" s="3" t="str">
        <f>VLOOKUP(D298,Товар!A:F,3,0)</f>
        <v>Кефир обезжиренный</v>
      </c>
      <c r="L298" s="3" t="str">
        <f>VLOOKUP(D298,Товар!A:F,4,0)</f>
        <v>литр</v>
      </c>
      <c r="M298" s="3">
        <f>VLOOKUP(D298,Товар!A:F,5,0)</f>
        <v>1</v>
      </c>
      <c r="N298" s="3" t="str">
        <f>VLOOKUP(D298,Товар!A:F,6,0)</f>
        <v>Молокозавод №2</v>
      </c>
    </row>
    <row r="299" spans="1:14" hidden="1" x14ac:dyDescent="0.25">
      <c r="A299">
        <v>298</v>
      </c>
      <c r="B299" s="1">
        <v>44348</v>
      </c>
      <c r="C299" t="s">
        <v>18</v>
      </c>
      <c r="D299">
        <v>5</v>
      </c>
      <c r="E299" t="s">
        <v>121</v>
      </c>
      <c r="F299">
        <v>120</v>
      </c>
      <c r="G299">
        <v>70</v>
      </c>
      <c r="H299" s="3" t="str">
        <f>VLOOKUP(C299,Магазин!A:C,2,0)</f>
        <v>Первомайский</v>
      </c>
      <c r="I299" s="3" t="str">
        <f>VLOOKUP(C299,Магазин!A:C,3,0)</f>
        <v>ул. Металлургов. 29</v>
      </c>
      <c r="J299" s="3" t="str">
        <f>VLOOKUP(D299,Товар!A:F,2,0)</f>
        <v>Молоко</v>
      </c>
      <c r="K299" s="3" t="str">
        <f>VLOOKUP(D299,Товар!A:F,3,0)</f>
        <v>Кефир обезжиренный</v>
      </c>
      <c r="L299" s="3" t="str">
        <f>VLOOKUP(D299,Товар!A:F,4,0)</f>
        <v>литр</v>
      </c>
      <c r="M299" s="3">
        <f>VLOOKUP(D299,Товар!A:F,5,0)</f>
        <v>1</v>
      </c>
      <c r="N299" s="3" t="str">
        <f>VLOOKUP(D299,Товар!A:F,6,0)</f>
        <v>Молокозавод №2</v>
      </c>
    </row>
    <row r="300" spans="1:14" hidden="1" x14ac:dyDescent="0.25">
      <c r="A300">
        <v>299</v>
      </c>
      <c r="B300" s="1">
        <v>44348</v>
      </c>
      <c r="C300" t="s">
        <v>18</v>
      </c>
      <c r="D300">
        <v>6</v>
      </c>
      <c r="E300" t="s">
        <v>120</v>
      </c>
      <c r="F300">
        <v>170</v>
      </c>
      <c r="G300">
        <v>50</v>
      </c>
      <c r="H300" s="3" t="str">
        <f>VLOOKUP(C300,Магазин!A:C,2,0)</f>
        <v>Первомайский</v>
      </c>
      <c r="I300" s="3" t="str">
        <f>VLOOKUP(C300,Магазин!A:C,3,0)</f>
        <v>ул. Металлургов. 29</v>
      </c>
      <c r="J300" s="3" t="str">
        <f>VLOOKUP(D300,Товар!A:F,2,0)</f>
        <v>Молоко</v>
      </c>
      <c r="K300" s="3" t="str">
        <f>VLOOKUP(D300,Товар!A:F,3,0)</f>
        <v>Ряженка термостатная</v>
      </c>
      <c r="L300" s="3" t="str">
        <f>VLOOKUP(D300,Товар!A:F,4,0)</f>
        <v>литр</v>
      </c>
      <c r="M300" s="3">
        <f>VLOOKUP(D300,Товар!A:F,5,0)</f>
        <v>0.5</v>
      </c>
      <c r="N300" s="3" t="str">
        <f>VLOOKUP(D300,Товар!A:F,6,0)</f>
        <v>Молокозавод №2</v>
      </c>
    </row>
    <row r="301" spans="1:14" hidden="1" x14ac:dyDescent="0.25">
      <c r="A301">
        <v>300</v>
      </c>
      <c r="B301" s="1">
        <v>44348</v>
      </c>
      <c r="C301" t="s">
        <v>18</v>
      </c>
      <c r="D301">
        <v>6</v>
      </c>
      <c r="E301" t="s">
        <v>121</v>
      </c>
      <c r="F301">
        <v>80</v>
      </c>
      <c r="G301">
        <v>50</v>
      </c>
      <c r="H301" s="3" t="str">
        <f>VLOOKUP(C301,Магазин!A:C,2,0)</f>
        <v>Первомайский</v>
      </c>
      <c r="I301" s="3" t="str">
        <f>VLOOKUP(C301,Магазин!A:C,3,0)</f>
        <v>ул. Металлургов. 29</v>
      </c>
      <c r="J301" s="3" t="str">
        <f>VLOOKUP(D301,Товар!A:F,2,0)</f>
        <v>Молоко</v>
      </c>
      <c r="K301" s="3" t="str">
        <f>VLOOKUP(D301,Товар!A:F,3,0)</f>
        <v>Ряженка термостатная</v>
      </c>
      <c r="L301" s="3" t="str">
        <f>VLOOKUP(D301,Товар!A:F,4,0)</f>
        <v>литр</v>
      </c>
      <c r="M301" s="3">
        <f>VLOOKUP(D301,Товар!A:F,5,0)</f>
        <v>0.5</v>
      </c>
      <c r="N301" s="3" t="str">
        <f>VLOOKUP(D301,Товар!A:F,6,0)</f>
        <v>Молокозавод №2</v>
      </c>
    </row>
    <row r="302" spans="1:14" hidden="1" x14ac:dyDescent="0.25">
      <c r="A302">
        <v>301</v>
      </c>
      <c r="B302" s="1">
        <v>44348</v>
      </c>
      <c r="C302" t="s">
        <v>18</v>
      </c>
      <c r="D302">
        <v>9</v>
      </c>
      <c r="E302" t="s">
        <v>120</v>
      </c>
      <c r="F302">
        <v>180</v>
      </c>
      <c r="G302">
        <v>55</v>
      </c>
      <c r="H302" s="3" t="str">
        <f>VLOOKUP(C302,Магазин!A:C,2,0)</f>
        <v>Первомайский</v>
      </c>
      <c r="I302" s="3" t="str">
        <f>VLOOKUP(C302,Магазин!A:C,3,0)</f>
        <v>ул. Металлургов. 29</v>
      </c>
      <c r="J302" s="3" t="str">
        <f>VLOOKUP(D302,Товар!A:F,2,0)</f>
        <v>Молоко</v>
      </c>
      <c r="K302" s="3" t="str">
        <f>VLOOKUP(D302,Товар!A:F,3,0)</f>
        <v>Сметана 15%</v>
      </c>
      <c r="L302" s="3" t="str">
        <f>VLOOKUP(D302,Товар!A:F,4,0)</f>
        <v>литр</v>
      </c>
      <c r="M302" s="3">
        <f>VLOOKUP(D302,Товар!A:F,5,0)</f>
        <v>0.3</v>
      </c>
      <c r="N302" s="3" t="str">
        <f>VLOOKUP(D302,Товар!A:F,6,0)</f>
        <v>Молокозавод №2</v>
      </c>
    </row>
    <row r="303" spans="1:14" ht="14.1" hidden="1" customHeight="1" x14ac:dyDescent="0.25">
      <c r="A303">
        <v>302</v>
      </c>
      <c r="B303" s="1">
        <v>44348</v>
      </c>
      <c r="C303" t="s">
        <v>18</v>
      </c>
      <c r="D303">
        <v>9</v>
      </c>
      <c r="E303" t="s">
        <v>121</v>
      </c>
      <c r="F303">
        <v>150</v>
      </c>
      <c r="G303">
        <v>55</v>
      </c>
      <c r="H303" s="3" t="str">
        <f>VLOOKUP(C303,Магазин!A:C,2,0)</f>
        <v>Первомайский</v>
      </c>
      <c r="I303" s="3" t="str">
        <f>VLOOKUP(C303,Магазин!A:C,3,0)</f>
        <v>ул. Металлургов. 29</v>
      </c>
      <c r="J303" s="3" t="str">
        <f>VLOOKUP(D303,Товар!A:F,2,0)</f>
        <v>Молоко</v>
      </c>
      <c r="K303" s="3" t="str">
        <f>VLOOKUP(D303,Товар!A:F,3,0)</f>
        <v>Сметана 15%</v>
      </c>
      <c r="L303" s="3" t="str">
        <f>VLOOKUP(D303,Товар!A:F,4,0)</f>
        <v>литр</v>
      </c>
      <c r="M303" s="3">
        <f>VLOOKUP(D303,Товар!A:F,5,0)</f>
        <v>0.3</v>
      </c>
      <c r="N303" s="3" t="str">
        <f>VLOOKUP(D303,Товар!A:F,6,0)</f>
        <v>Молокозавод №2</v>
      </c>
    </row>
    <row r="304" spans="1:14" ht="14.1" hidden="1" customHeight="1" x14ac:dyDescent="0.25">
      <c r="A304">
        <v>303</v>
      </c>
      <c r="B304" s="1">
        <v>44348</v>
      </c>
      <c r="C304" t="s">
        <v>18</v>
      </c>
      <c r="D304">
        <v>10</v>
      </c>
      <c r="E304" t="s">
        <v>120</v>
      </c>
      <c r="F304">
        <v>180</v>
      </c>
      <c r="G304">
        <v>70</v>
      </c>
      <c r="H304" s="3" t="str">
        <f>VLOOKUP(C304,Магазин!A:C,2,0)</f>
        <v>Первомайский</v>
      </c>
      <c r="I304" s="3" t="str">
        <f>VLOOKUP(C304,Магазин!A:C,3,0)</f>
        <v>ул. Металлургов. 29</v>
      </c>
      <c r="J304" s="3" t="str">
        <f>VLOOKUP(D304,Товар!A:F,2,0)</f>
        <v>Молоко</v>
      </c>
      <c r="K304" s="3" t="str">
        <f>VLOOKUP(D304,Товар!A:F,3,0)</f>
        <v>Сметана 25%</v>
      </c>
      <c r="L304" s="3" t="str">
        <f>VLOOKUP(D304,Товар!A:F,4,0)</f>
        <v>литр</v>
      </c>
      <c r="M304" s="3">
        <f>VLOOKUP(D304,Товар!A:F,5,0)</f>
        <v>0.3</v>
      </c>
      <c r="N304" s="3" t="str">
        <f>VLOOKUP(D304,Товар!A:F,6,0)</f>
        <v>Молокозавод №2</v>
      </c>
    </row>
    <row r="305" spans="1:14" hidden="1" x14ac:dyDescent="0.25">
      <c r="A305">
        <v>304</v>
      </c>
      <c r="B305" s="1">
        <v>44348</v>
      </c>
      <c r="C305" t="s">
        <v>18</v>
      </c>
      <c r="D305">
        <v>10</v>
      </c>
      <c r="E305" t="s">
        <v>121</v>
      </c>
      <c r="F305">
        <v>90</v>
      </c>
      <c r="G305">
        <v>70</v>
      </c>
      <c r="H305" s="3" t="str">
        <f>VLOOKUP(C305,Магазин!A:C,2,0)</f>
        <v>Первомайский</v>
      </c>
      <c r="I305" s="3" t="str">
        <f>VLOOKUP(C305,Магазин!A:C,3,0)</f>
        <v>ул. Металлургов. 29</v>
      </c>
      <c r="J305" s="3" t="str">
        <f>VLOOKUP(D305,Товар!A:F,2,0)</f>
        <v>Молоко</v>
      </c>
      <c r="K305" s="3" t="str">
        <f>VLOOKUP(D305,Товар!A:F,3,0)</f>
        <v>Сметана 25%</v>
      </c>
      <c r="L305" s="3" t="str">
        <f>VLOOKUP(D305,Товар!A:F,4,0)</f>
        <v>литр</v>
      </c>
      <c r="M305" s="3">
        <f>VLOOKUP(D305,Товар!A:F,5,0)</f>
        <v>0.3</v>
      </c>
      <c r="N305" s="3" t="str">
        <f>VLOOKUP(D305,Товар!A:F,6,0)</f>
        <v>Молокозавод №2</v>
      </c>
    </row>
    <row r="306" spans="1:14" hidden="1" x14ac:dyDescent="0.25">
      <c r="A306">
        <v>305</v>
      </c>
      <c r="B306" s="1">
        <v>44348</v>
      </c>
      <c r="C306" t="s">
        <v>18</v>
      </c>
      <c r="D306">
        <v>13</v>
      </c>
      <c r="E306" t="s">
        <v>120</v>
      </c>
      <c r="F306">
        <v>170</v>
      </c>
      <c r="G306">
        <v>60</v>
      </c>
      <c r="H306" s="3" t="str">
        <f>VLOOKUP(C306,Магазин!A:C,2,0)</f>
        <v>Первомайский</v>
      </c>
      <c r="I306" s="3" t="str">
        <f>VLOOKUP(C306,Магазин!A:C,3,0)</f>
        <v>ул. Металлургов. 29</v>
      </c>
      <c r="J306" s="3" t="str">
        <f>VLOOKUP(D306,Товар!A:F,2,0)</f>
        <v>Молоко</v>
      </c>
      <c r="K306" s="3" t="str">
        <f>VLOOKUP(D306,Товар!A:F,3,0)</f>
        <v>Творог 9% жирности</v>
      </c>
      <c r="L306" s="3" t="str">
        <f>VLOOKUP(D306,Товар!A:F,4,0)</f>
        <v>кг</v>
      </c>
      <c r="M306" s="3">
        <f>VLOOKUP(D306,Товар!A:F,5,0)</f>
        <v>0.2</v>
      </c>
      <c r="N306" s="3" t="str">
        <f>VLOOKUP(D306,Товар!A:F,6,0)</f>
        <v>Молокозавод №2</v>
      </c>
    </row>
    <row r="307" spans="1:14" hidden="1" x14ac:dyDescent="0.25">
      <c r="A307">
        <v>306</v>
      </c>
      <c r="B307" s="1">
        <v>44348</v>
      </c>
      <c r="C307" t="s">
        <v>18</v>
      </c>
      <c r="D307">
        <v>13</v>
      </c>
      <c r="E307" t="s">
        <v>121</v>
      </c>
      <c r="F307">
        <v>100</v>
      </c>
      <c r="G307">
        <v>60</v>
      </c>
      <c r="H307" s="3" t="str">
        <f>VLOOKUP(C307,Магазин!A:C,2,0)</f>
        <v>Первомайский</v>
      </c>
      <c r="I307" s="3" t="str">
        <f>VLOOKUP(C307,Магазин!A:C,3,0)</f>
        <v>ул. Металлургов. 29</v>
      </c>
      <c r="J307" s="3" t="str">
        <f>VLOOKUP(D307,Товар!A:F,2,0)</f>
        <v>Молоко</v>
      </c>
      <c r="K307" s="3" t="str">
        <f>VLOOKUP(D307,Товар!A:F,3,0)</f>
        <v>Творог 9% жирности</v>
      </c>
      <c r="L307" s="3" t="str">
        <f>VLOOKUP(D307,Товар!A:F,4,0)</f>
        <v>кг</v>
      </c>
      <c r="M307" s="3">
        <f>VLOOKUP(D307,Товар!A:F,5,0)</f>
        <v>0.2</v>
      </c>
      <c r="N307" s="3" t="str">
        <f>VLOOKUP(D307,Товар!A:F,6,0)</f>
        <v>Молокозавод №2</v>
      </c>
    </row>
    <row r="308" spans="1:14" hidden="1" x14ac:dyDescent="0.25">
      <c r="A308">
        <v>307</v>
      </c>
      <c r="B308" s="1">
        <v>44348</v>
      </c>
      <c r="C308" t="s">
        <v>18</v>
      </c>
      <c r="D308">
        <v>18</v>
      </c>
      <c r="E308" t="s">
        <v>120</v>
      </c>
      <c r="F308">
        <v>180</v>
      </c>
      <c r="G308">
        <v>49</v>
      </c>
      <c r="H308" s="3" t="str">
        <f>VLOOKUP(C308,Магазин!A:C,2,0)</f>
        <v>Первомайский</v>
      </c>
      <c r="I308" s="3" t="str">
        <f>VLOOKUP(C308,Магазин!A:C,3,0)</f>
        <v>ул. Металлургов. 29</v>
      </c>
      <c r="J308" s="3" t="str">
        <f>VLOOKUP(D308,Товар!A:F,2,0)</f>
        <v>Бакалея</v>
      </c>
      <c r="K308" s="3" t="str">
        <f>VLOOKUP(D308,Товар!A:F,3,0)</f>
        <v>Крупа манная</v>
      </c>
      <c r="L308" s="3" t="str">
        <f>VLOOKUP(D308,Товар!A:F,4,0)</f>
        <v>кг</v>
      </c>
      <c r="M308" s="3">
        <f>VLOOKUP(D308,Товар!A:F,5,0)</f>
        <v>1</v>
      </c>
      <c r="N308" s="3" t="str">
        <f>VLOOKUP(D308,Товар!A:F,6,0)</f>
        <v>Мелькомбинат</v>
      </c>
    </row>
    <row r="309" spans="1:14" hidden="1" x14ac:dyDescent="0.25">
      <c r="A309">
        <v>308</v>
      </c>
      <c r="B309" s="1">
        <v>44348</v>
      </c>
      <c r="C309" t="s">
        <v>18</v>
      </c>
      <c r="D309">
        <v>18</v>
      </c>
      <c r="E309" t="s">
        <v>121</v>
      </c>
      <c r="F309">
        <v>60</v>
      </c>
      <c r="G309">
        <v>49</v>
      </c>
      <c r="H309" s="3" t="str">
        <f>VLOOKUP(C309,Магазин!A:C,2,0)</f>
        <v>Первомайский</v>
      </c>
      <c r="I309" s="3" t="str">
        <f>VLOOKUP(C309,Магазин!A:C,3,0)</f>
        <v>ул. Металлургов. 29</v>
      </c>
      <c r="J309" s="3" t="str">
        <f>VLOOKUP(D309,Товар!A:F,2,0)</f>
        <v>Бакалея</v>
      </c>
      <c r="K309" s="3" t="str">
        <f>VLOOKUP(D309,Товар!A:F,3,0)</f>
        <v>Крупа манная</v>
      </c>
      <c r="L309" s="3" t="str">
        <f>VLOOKUP(D309,Товар!A:F,4,0)</f>
        <v>кг</v>
      </c>
      <c r="M309" s="3">
        <f>VLOOKUP(D309,Товар!A:F,5,0)</f>
        <v>1</v>
      </c>
      <c r="N309" s="3" t="str">
        <f>VLOOKUP(D309,Товар!A:F,6,0)</f>
        <v>Мелькомбинат</v>
      </c>
    </row>
    <row r="310" spans="1:14" hidden="1" x14ac:dyDescent="0.25">
      <c r="A310">
        <v>309</v>
      </c>
      <c r="B310" s="1">
        <v>44348</v>
      </c>
      <c r="C310" t="s">
        <v>18</v>
      </c>
      <c r="D310">
        <v>24</v>
      </c>
      <c r="E310" t="s">
        <v>120</v>
      </c>
      <c r="F310">
        <v>180</v>
      </c>
      <c r="G310">
        <v>50</v>
      </c>
      <c r="H310" s="3" t="str">
        <f>VLOOKUP(C310,Магазин!A:C,2,0)</f>
        <v>Первомайский</v>
      </c>
      <c r="I310" s="3" t="str">
        <f>VLOOKUP(C310,Магазин!A:C,3,0)</f>
        <v>ул. Металлургов. 29</v>
      </c>
      <c r="J310" s="3" t="str">
        <f>VLOOKUP(D310,Товар!A:F,2,0)</f>
        <v>Бакалея</v>
      </c>
      <c r="K310" s="3" t="str">
        <f>VLOOKUP(D310,Товар!A:F,3,0)</f>
        <v xml:space="preserve">Макароны спагетти </v>
      </c>
      <c r="L310" s="3" t="str">
        <f>VLOOKUP(D310,Товар!A:F,4,0)</f>
        <v>кг</v>
      </c>
      <c r="M310" s="3">
        <f>VLOOKUP(D310,Товар!A:F,5,0)</f>
        <v>0.5</v>
      </c>
      <c r="N310" s="3" t="str">
        <f>VLOOKUP(D310,Товар!A:F,6,0)</f>
        <v>Макаронная фабрика</v>
      </c>
    </row>
    <row r="311" spans="1:14" hidden="1" x14ac:dyDescent="0.25">
      <c r="A311">
        <v>310</v>
      </c>
      <c r="B311" s="1">
        <v>44348</v>
      </c>
      <c r="C311" t="s">
        <v>18</v>
      </c>
      <c r="D311">
        <v>24</v>
      </c>
      <c r="E311" t="s">
        <v>121</v>
      </c>
      <c r="F311">
        <v>120</v>
      </c>
      <c r="G311">
        <v>50</v>
      </c>
      <c r="H311" s="3" t="str">
        <f>VLOOKUP(C311,Магазин!A:C,2,0)</f>
        <v>Первомайский</v>
      </c>
      <c r="I311" s="3" t="str">
        <f>VLOOKUP(C311,Магазин!A:C,3,0)</f>
        <v>ул. Металлургов. 29</v>
      </c>
      <c r="J311" s="3" t="str">
        <f>VLOOKUP(D311,Товар!A:F,2,0)</f>
        <v>Бакалея</v>
      </c>
      <c r="K311" s="3" t="str">
        <f>VLOOKUP(D311,Товар!A:F,3,0)</f>
        <v xml:space="preserve">Макароны спагетти </v>
      </c>
      <c r="L311" s="3" t="str">
        <f>VLOOKUP(D311,Товар!A:F,4,0)</f>
        <v>кг</v>
      </c>
      <c r="M311" s="3">
        <f>VLOOKUP(D311,Товар!A:F,5,0)</f>
        <v>0.5</v>
      </c>
      <c r="N311" s="3" t="str">
        <f>VLOOKUP(D311,Товар!A:F,6,0)</f>
        <v>Макаронная фабрика</v>
      </c>
    </row>
    <row r="312" spans="1:14" hidden="1" x14ac:dyDescent="0.25">
      <c r="A312">
        <v>311</v>
      </c>
      <c r="B312" s="1">
        <v>44348</v>
      </c>
      <c r="C312" t="s">
        <v>18</v>
      </c>
      <c r="D312">
        <v>25</v>
      </c>
      <c r="E312" t="s">
        <v>120</v>
      </c>
      <c r="F312">
        <v>180</v>
      </c>
      <c r="G312">
        <v>52</v>
      </c>
      <c r="H312" s="3" t="str">
        <f>VLOOKUP(C312,Магазин!A:C,2,0)</f>
        <v>Первомайский</v>
      </c>
      <c r="I312" s="3" t="str">
        <f>VLOOKUP(C312,Магазин!A:C,3,0)</f>
        <v>ул. Металлургов. 29</v>
      </c>
      <c r="J312" s="3" t="str">
        <f>VLOOKUP(D312,Товар!A:F,2,0)</f>
        <v>Бакалея</v>
      </c>
      <c r="K312" s="3" t="str">
        <f>VLOOKUP(D312,Товар!A:F,3,0)</f>
        <v>Макароны вермишель</v>
      </c>
      <c r="L312" s="3" t="str">
        <f>VLOOKUP(D312,Товар!A:F,4,0)</f>
        <v>кг</v>
      </c>
      <c r="M312" s="3">
        <f>VLOOKUP(D312,Товар!A:F,5,0)</f>
        <v>0.5</v>
      </c>
      <c r="N312" s="3" t="str">
        <f>VLOOKUP(D312,Товар!A:F,6,0)</f>
        <v>Макаронная фабрика</v>
      </c>
    </row>
    <row r="313" spans="1:14" hidden="1" x14ac:dyDescent="0.25">
      <c r="A313">
        <v>312</v>
      </c>
      <c r="B313" s="1">
        <v>44348</v>
      </c>
      <c r="C313" t="s">
        <v>18</v>
      </c>
      <c r="D313">
        <v>25</v>
      </c>
      <c r="E313" t="s">
        <v>121</v>
      </c>
      <c r="F313">
        <v>120</v>
      </c>
      <c r="G313">
        <v>52</v>
      </c>
      <c r="H313" s="3" t="str">
        <f>VLOOKUP(C313,Магазин!A:C,2,0)</f>
        <v>Первомайский</v>
      </c>
      <c r="I313" s="3" t="str">
        <f>VLOOKUP(C313,Магазин!A:C,3,0)</f>
        <v>ул. Металлургов. 29</v>
      </c>
      <c r="J313" s="3" t="str">
        <f>VLOOKUP(D313,Товар!A:F,2,0)</f>
        <v>Бакалея</v>
      </c>
      <c r="K313" s="3" t="str">
        <f>VLOOKUP(D313,Товар!A:F,3,0)</f>
        <v>Макароны вермишель</v>
      </c>
      <c r="L313" s="3" t="str">
        <f>VLOOKUP(D313,Товар!A:F,4,0)</f>
        <v>кг</v>
      </c>
      <c r="M313" s="3">
        <f>VLOOKUP(D313,Товар!A:F,5,0)</f>
        <v>0.5</v>
      </c>
      <c r="N313" s="3" t="str">
        <f>VLOOKUP(D313,Товар!A:F,6,0)</f>
        <v>Макаронная фабрика</v>
      </c>
    </row>
    <row r="314" spans="1:14" hidden="1" x14ac:dyDescent="0.25">
      <c r="A314">
        <v>313</v>
      </c>
      <c r="B314" s="1">
        <v>44348</v>
      </c>
      <c r="C314" t="s">
        <v>18</v>
      </c>
      <c r="D314">
        <v>26</v>
      </c>
      <c r="E314" t="s">
        <v>120</v>
      </c>
      <c r="F314">
        <v>180</v>
      </c>
      <c r="G314">
        <v>47</v>
      </c>
      <c r="H314" s="3" t="str">
        <f>VLOOKUP(C314,Магазин!A:C,2,0)</f>
        <v>Первомайский</v>
      </c>
      <c r="I314" s="3" t="str">
        <f>VLOOKUP(C314,Магазин!A:C,3,0)</f>
        <v>ул. Металлургов. 29</v>
      </c>
      <c r="J314" s="3" t="str">
        <f>VLOOKUP(D314,Товар!A:F,2,0)</f>
        <v>Бакалея</v>
      </c>
      <c r="K314" s="3" t="str">
        <f>VLOOKUP(D314,Товар!A:F,3,0)</f>
        <v>Макароны рожки</v>
      </c>
      <c r="L314" s="3" t="str">
        <f>VLOOKUP(D314,Товар!A:F,4,0)</f>
        <v>кг</v>
      </c>
      <c r="M314" s="3">
        <f>VLOOKUP(D314,Товар!A:F,5,0)</f>
        <v>0.5</v>
      </c>
      <c r="N314" s="3" t="str">
        <f>VLOOKUP(D314,Товар!A:F,6,0)</f>
        <v>Макаронная фабрика</v>
      </c>
    </row>
    <row r="315" spans="1:14" hidden="1" x14ac:dyDescent="0.25">
      <c r="A315">
        <v>314</v>
      </c>
      <c r="B315" s="1">
        <v>44348</v>
      </c>
      <c r="C315" t="s">
        <v>18</v>
      </c>
      <c r="D315">
        <v>26</v>
      </c>
      <c r="E315" t="s">
        <v>121</v>
      </c>
      <c r="F315">
        <v>120</v>
      </c>
      <c r="G315">
        <v>47</v>
      </c>
      <c r="H315" s="3" t="str">
        <f>VLOOKUP(C315,Магазин!A:C,2,0)</f>
        <v>Первомайский</v>
      </c>
      <c r="I315" s="3" t="str">
        <f>VLOOKUP(C315,Магазин!A:C,3,0)</f>
        <v>ул. Металлургов. 29</v>
      </c>
      <c r="J315" s="3" t="str">
        <f>VLOOKUP(D315,Товар!A:F,2,0)</f>
        <v>Бакалея</v>
      </c>
      <c r="K315" s="3" t="str">
        <f>VLOOKUP(D315,Товар!A:F,3,0)</f>
        <v>Макароны рожки</v>
      </c>
      <c r="L315" s="3" t="str">
        <f>VLOOKUP(D315,Товар!A:F,4,0)</f>
        <v>кг</v>
      </c>
      <c r="M315" s="3">
        <f>VLOOKUP(D315,Товар!A:F,5,0)</f>
        <v>0.5</v>
      </c>
      <c r="N315" s="3" t="str">
        <f>VLOOKUP(D315,Товар!A:F,6,0)</f>
        <v>Макаронная фабрика</v>
      </c>
    </row>
    <row r="316" spans="1:14" hidden="1" x14ac:dyDescent="0.25">
      <c r="A316">
        <v>315</v>
      </c>
      <c r="B316" s="1">
        <v>44348</v>
      </c>
      <c r="C316" t="s">
        <v>18</v>
      </c>
      <c r="D316">
        <v>27</v>
      </c>
      <c r="E316" t="s">
        <v>120</v>
      </c>
      <c r="F316">
        <v>170</v>
      </c>
      <c r="G316">
        <v>45</v>
      </c>
      <c r="H316" s="3" t="str">
        <f>VLOOKUP(C316,Магазин!A:C,2,0)</f>
        <v>Первомайский</v>
      </c>
      <c r="I316" s="3" t="str">
        <f>VLOOKUP(C316,Магазин!A:C,3,0)</f>
        <v>ул. Металлургов. 29</v>
      </c>
      <c r="J316" s="3" t="str">
        <f>VLOOKUP(D316,Товар!A:F,2,0)</f>
        <v>Бакалея</v>
      </c>
      <c r="K316" s="3" t="str">
        <f>VLOOKUP(D316,Товар!A:F,3,0)</f>
        <v>Макароны перья</v>
      </c>
      <c r="L316" s="3" t="str">
        <f>VLOOKUP(D316,Товар!A:F,4,0)</f>
        <v>кг</v>
      </c>
      <c r="M316" s="3">
        <f>VLOOKUP(D316,Товар!A:F,5,0)</f>
        <v>0.5</v>
      </c>
      <c r="N316" s="3" t="str">
        <f>VLOOKUP(D316,Товар!A:F,6,0)</f>
        <v>Макаронная фабрика</v>
      </c>
    </row>
    <row r="317" spans="1:14" hidden="1" x14ac:dyDescent="0.25">
      <c r="A317">
        <v>316</v>
      </c>
      <c r="B317" s="1">
        <v>44348</v>
      </c>
      <c r="C317" t="s">
        <v>18</v>
      </c>
      <c r="D317">
        <v>27</v>
      </c>
      <c r="E317" t="s">
        <v>121</v>
      </c>
      <c r="F317">
        <v>120</v>
      </c>
      <c r="G317">
        <v>45</v>
      </c>
      <c r="H317" s="3" t="str">
        <f>VLOOKUP(C317,Магазин!A:C,2,0)</f>
        <v>Первомайский</v>
      </c>
      <c r="I317" s="3" t="str">
        <f>VLOOKUP(C317,Магазин!A:C,3,0)</f>
        <v>ул. Металлургов. 29</v>
      </c>
      <c r="J317" s="3" t="str">
        <f>VLOOKUP(D317,Товар!A:F,2,0)</f>
        <v>Бакалея</v>
      </c>
      <c r="K317" s="3" t="str">
        <f>VLOOKUP(D317,Товар!A:F,3,0)</f>
        <v>Макароны перья</v>
      </c>
      <c r="L317" s="3" t="str">
        <f>VLOOKUP(D317,Товар!A:F,4,0)</f>
        <v>кг</v>
      </c>
      <c r="M317" s="3">
        <f>VLOOKUP(D317,Товар!A:F,5,0)</f>
        <v>0.5</v>
      </c>
      <c r="N317" s="3" t="str">
        <f>VLOOKUP(D317,Товар!A:F,6,0)</f>
        <v>Макаронная фабрика</v>
      </c>
    </row>
    <row r="318" spans="1:14" hidden="1" x14ac:dyDescent="0.25">
      <c r="A318">
        <v>317</v>
      </c>
      <c r="B318" s="1">
        <v>44348</v>
      </c>
      <c r="C318" t="s">
        <v>18</v>
      </c>
      <c r="D318">
        <v>28</v>
      </c>
      <c r="E318" t="s">
        <v>120</v>
      </c>
      <c r="F318">
        <v>180</v>
      </c>
      <c r="G318">
        <v>38</v>
      </c>
      <c r="H318" s="3" t="str">
        <f>VLOOKUP(C318,Магазин!A:C,2,0)</f>
        <v>Первомайский</v>
      </c>
      <c r="I318" s="3" t="str">
        <f>VLOOKUP(C318,Магазин!A:C,3,0)</f>
        <v>ул. Металлургов. 29</v>
      </c>
      <c r="J318" s="3" t="str">
        <f>VLOOKUP(D318,Товар!A:F,2,0)</f>
        <v>Бакалея</v>
      </c>
      <c r="K318" s="3" t="str">
        <f>VLOOKUP(D318,Товар!A:F,3,0)</f>
        <v>Сахар песок белый</v>
      </c>
      <c r="L318" s="3" t="str">
        <f>VLOOKUP(D318,Товар!A:F,4,0)</f>
        <v>кг</v>
      </c>
      <c r="M318" s="3">
        <f>VLOOKUP(D318,Товар!A:F,5,0)</f>
        <v>1</v>
      </c>
      <c r="N318" s="3" t="str">
        <f>VLOOKUP(D318,Товар!A:F,6,0)</f>
        <v>"Чай-кофе-сахар"</v>
      </c>
    </row>
    <row r="319" spans="1:14" hidden="1" x14ac:dyDescent="0.25">
      <c r="A319">
        <v>318</v>
      </c>
      <c r="B319" s="1">
        <v>44348</v>
      </c>
      <c r="C319" t="s">
        <v>18</v>
      </c>
      <c r="D319">
        <v>28</v>
      </c>
      <c r="E319" t="s">
        <v>121</v>
      </c>
      <c r="F319">
        <v>100</v>
      </c>
      <c r="G319">
        <v>38</v>
      </c>
      <c r="H319" s="3" t="str">
        <f>VLOOKUP(C319,Магазин!A:C,2,0)</f>
        <v>Первомайский</v>
      </c>
      <c r="I319" s="3" t="str">
        <f>VLOOKUP(C319,Магазин!A:C,3,0)</f>
        <v>ул. Металлургов. 29</v>
      </c>
      <c r="J319" s="3" t="str">
        <f>VLOOKUP(D319,Товар!A:F,2,0)</f>
        <v>Бакалея</v>
      </c>
      <c r="K319" s="3" t="str">
        <f>VLOOKUP(D319,Товар!A:F,3,0)</f>
        <v>Сахар песок белый</v>
      </c>
      <c r="L319" s="3" t="str">
        <f>VLOOKUP(D319,Товар!A:F,4,0)</f>
        <v>кг</v>
      </c>
      <c r="M319" s="3">
        <f>VLOOKUP(D319,Товар!A:F,5,0)</f>
        <v>1</v>
      </c>
      <c r="N319" s="3" t="str">
        <f>VLOOKUP(D319,Товар!A:F,6,0)</f>
        <v>"Чай-кофе-сахар"</v>
      </c>
    </row>
    <row r="320" spans="1:14" hidden="1" x14ac:dyDescent="0.25">
      <c r="A320">
        <v>319</v>
      </c>
      <c r="B320" s="1">
        <v>44348</v>
      </c>
      <c r="C320" t="s">
        <v>18</v>
      </c>
      <c r="D320">
        <v>29</v>
      </c>
      <c r="E320" t="s">
        <v>120</v>
      </c>
      <c r="F320">
        <v>180</v>
      </c>
      <c r="G320">
        <v>85</v>
      </c>
      <c r="H320" s="3" t="str">
        <f>VLOOKUP(C320,Магазин!A:C,2,0)</f>
        <v>Первомайский</v>
      </c>
      <c r="I320" s="3" t="str">
        <f>VLOOKUP(C320,Магазин!A:C,3,0)</f>
        <v>ул. Металлургов. 29</v>
      </c>
      <c r="J320" s="3" t="str">
        <f>VLOOKUP(D320,Товар!A:F,2,0)</f>
        <v>Бакалея</v>
      </c>
      <c r="K320" s="3" t="str">
        <f>VLOOKUP(D320,Товар!A:F,3,0)</f>
        <v>Сахар демерара коричневый</v>
      </c>
      <c r="L320" s="3" t="str">
        <f>VLOOKUP(D320,Товар!A:F,4,0)</f>
        <v>кг</v>
      </c>
      <c r="M320" s="3">
        <f>VLOOKUP(D320,Товар!A:F,5,0)</f>
        <v>1</v>
      </c>
      <c r="N320" s="3" t="str">
        <f>VLOOKUP(D320,Товар!A:F,6,0)</f>
        <v>"Чай-кофе-сахар"</v>
      </c>
    </row>
    <row r="321" spans="1:14" hidden="1" x14ac:dyDescent="0.25">
      <c r="A321">
        <v>320</v>
      </c>
      <c r="B321" s="1">
        <v>44348</v>
      </c>
      <c r="C321" t="s">
        <v>18</v>
      </c>
      <c r="D321">
        <v>29</v>
      </c>
      <c r="E321" t="s">
        <v>121</v>
      </c>
      <c r="F321">
        <v>20</v>
      </c>
      <c r="G321">
        <v>85</v>
      </c>
      <c r="H321" s="3" t="str">
        <f>VLOOKUP(C321,Магазин!A:C,2,0)</f>
        <v>Первомайский</v>
      </c>
      <c r="I321" s="3" t="str">
        <f>VLOOKUP(C321,Магазин!A:C,3,0)</f>
        <v>ул. Металлургов. 29</v>
      </c>
      <c r="J321" s="3" t="str">
        <f>VLOOKUP(D321,Товар!A:F,2,0)</f>
        <v>Бакалея</v>
      </c>
      <c r="K321" s="3" t="str">
        <f>VLOOKUP(D321,Товар!A:F,3,0)</f>
        <v>Сахар демерара коричневый</v>
      </c>
      <c r="L321" s="3" t="str">
        <f>VLOOKUP(D321,Товар!A:F,4,0)</f>
        <v>кг</v>
      </c>
      <c r="M321" s="3">
        <f>VLOOKUP(D321,Товар!A:F,5,0)</f>
        <v>1</v>
      </c>
      <c r="N321" s="3" t="str">
        <f>VLOOKUP(D321,Товар!A:F,6,0)</f>
        <v>"Чай-кофе-сахар"</v>
      </c>
    </row>
    <row r="322" spans="1:14" hidden="1" x14ac:dyDescent="0.25">
      <c r="A322">
        <v>321</v>
      </c>
      <c r="B322" s="1">
        <v>44348</v>
      </c>
      <c r="C322" t="s">
        <v>18</v>
      </c>
      <c r="D322">
        <v>30</v>
      </c>
      <c r="E322" t="s">
        <v>120</v>
      </c>
      <c r="F322">
        <v>170</v>
      </c>
      <c r="G322">
        <v>44</v>
      </c>
      <c r="H322" s="3" t="str">
        <f>VLOOKUP(C322,Магазин!A:C,2,0)</f>
        <v>Первомайский</v>
      </c>
      <c r="I322" s="3" t="str">
        <f>VLOOKUP(C322,Магазин!A:C,3,0)</f>
        <v>ул. Металлургов. 29</v>
      </c>
      <c r="J322" s="3" t="str">
        <f>VLOOKUP(D322,Товар!A:F,2,0)</f>
        <v>Бакалея</v>
      </c>
      <c r="K322" s="3" t="str">
        <f>VLOOKUP(D322,Товар!A:F,3,0)</f>
        <v>Сахар рафинад быстрорастворимый</v>
      </c>
      <c r="L322" s="3" t="str">
        <f>VLOOKUP(D322,Товар!A:F,4,0)</f>
        <v>кг</v>
      </c>
      <c r="M322" s="3">
        <f>VLOOKUP(D322,Товар!A:F,5,0)</f>
        <v>0.5</v>
      </c>
      <c r="N322" s="3" t="str">
        <f>VLOOKUP(D322,Товар!A:F,6,0)</f>
        <v>"Чай-кофе-сахар"</v>
      </c>
    </row>
    <row r="323" spans="1:14" hidden="1" x14ac:dyDescent="0.25">
      <c r="A323">
        <v>322</v>
      </c>
      <c r="B323" s="1">
        <v>44348</v>
      </c>
      <c r="C323" t="s">
        <v>18</v>
      </c>
      <c r="D323">
        <v>30</v>
      </c>
      <c r="E323" t="s">
        <v>121</v>
      </c>
      <c r="F323">
        <v>80</v>
      </c>
      <c r="G323">
        <v>44</v>
      </c>
      <c r="H323" s="3" t="str">
        <f>VLOOKUP(C323,Магазин!A:C,2,0)</f>
        <v>Первомайский</v>
      </c>
      <c r="I323" s="3" t="str">
        <f>VLOOKUP(C323,Магазин!A:C,3,0)</f>
        <v>ул. Металлургов. 29</v>
      </c>
      <c r="J323" s="3" t="str">
        <f>VLOOKUP(D323,Товар!A:F,2,0)</f>
        <v>Бакалея</v>
      </c>
      <c r="K323" s="3" t="str">
        <f>VLOOKUP(D323,Товар!A:F,3,0)</f>
        <v>Сахар рафинад быстрорастворимый</v>
      </c>
      <c r="L323" s="3" t="str">
        <f>VLOOKUP(D323,Товар!A:F,4,0)</f>
        <v>кг</v>
      </c>
      <c r="M323" s="3">
        <f>VLOOKUP(D323,Товар!A:F,5,0)</f>
        <v>0.5</v>
      </c>
      <c r="N323" s="3" t="str">
        <f>VLOOKUP(D323,Товар!A:F,6,0)</f>
        <v>"Чай-кофе-сахар"</v>
      </c>
    </row>
    <row r="324" spans="1:14" hidden="1" x14ac:dyDescent="0.25">
      <c r="A324">
        <v>323</v>
      </c>
      <c r="B324" s="1">
        <v>44348</v>
      </c>
      <c r="C324" t="s">
        <v>18</v>
      </c>
      <c r="D324">
        <v>33</v>
      </c>
      <c r="E324" t="s">
        <v>120</v>
      </c>
      <c r="F324">
        <v>180</v>
      </c>
      <c r="G324">
        <v>50</v>
      </c>
      <c r="H324" s="3" t="str">
        <f>VLOOKUP(C324,Магазин!A:C,2,0)</f>
        <v>Первомайский</v>
      </c>
      <c r="I324" s="3" t="str">
        <f>VLOOKUP(C324,Магазин!A:C,3,0)</f>
        <v>ул. Металлургов. 29</v>
      </c>
      <c r="J324" s="3" t="str">
        <f>VLOOKUP(D324,Товар!A:F,2,0)</f>
        <v>Бакалея</v>
      </c>
      <c r="K324" s="3" t="str">
        <f>VLOOKUP(D324,Товар!A:F,3,0)</f>
        <v>Мука хлебопекарная в\с</v>
      </c>
      <c r="L324" s="3" t="str">
        <f>VLOOKUP(D324,Товар!A:F,4,0)</f>
        <v>кг</v>
      </c>
      <c r="M324" s="3">
        <f>VLOOKUP(D324,Товар!A:F,5,0)</f>
        <v>1</v>
      </c>
      <c r="N324" s="3" t="str">
        <f>VLOOKUP(D324,Товар!A:F,6,0)</f>
        <v>Мелькомбинат</v>
      </c>
    </row>
    <row r="325" spans="1:14" hidden="1" x14ac:dyDescent="0.25">
      <c r="A325">
        <v>324</v>
      </c>
      <c r="B325" s="1">
        <v>44348</v>
      </c>
      <c r="C325" t="s">
        <v>18</v>
      </c>
      <c r="D325">
        <v>33</v>
      </c>
      <c r="E325" t="s">
        <v>121</v>
      </c>
      <c r="F325">
        <v>80</v>
      </c>
      <c r="G325">
        <v>50</v>
      </c>
      <c r="H325" s="3" t="str">
        <f>VLOOKUP(C325,Магазин!A:C,2,0)</f>
        <v>Первомайский</v>
      </c>
      <c r="I325" s="3" t="str">
        <f>VLOOKUP(C325,Магазин!A:C,3,0)</f>
        <v>ул. Металлургов. 29</v>
      </c>
      <c r="J325" s="3" t="str">
        <f>VLOOKUP(D325,Товар!A:F,2,0)</f>
        <v>Бакалея</v>
      </c>
      <c r="K325" s="3" t="str">
        <f>VLOOKUP(D325,Товар!A:F,3,0)</f>
        <v>Мука хлебопекарная в\с</v>
      </c>
      <c r="L325" s="3" t="str">
        <f>VLOOKUP(D325,Товар!A:F,4,0)</f>
        <v>кг</v>
      </c>
      <c r="M325" s="3">
        <f>VLOOKUP(D325,Товар!A:F,5,0)</f>
        <v>1</v>
      </c>
      <c r="N325" s="3" t="str">
        <f>VLOOKUP(D325,Товар!A:F,6,0)</f>
        <v>Мелькомбинат</v>
      </c>
    </row>
    <row r="326" spans="1:14" hidden="1" x14ac:dyDescent="0.25">
      <c r="A326">
        <v>325</v>
      </c>
      <c r="B326" s="1">
        <v>44348</v>
      </c>
      <c r="C326" t="s">
        <v>18</v>
      </c>
      <c r="D326">
        <v>34</v>
      </c>
      <c r="E326" t="s">
        <v>120</v>
      </c>
      <c r="F326">
        <v>180</v>
      </c>
      <c r="G326">
        <v>65</v>
      </c>
      <c r="H326" s="3" t="str">
        <f>VLOOKUP(C326,Магазин!A:C,2,0)</f>
        <v>Первомайский</v>
      </c>
      <c r="I326" s="3" t="str">
        <f>VLOOKUP(C326,Магазин!A:C,3,0)</f>
        <v>ул. Металлургов. 29</v>
      </c>
      <c r="J326" s="3" t="str">
        <f>VLOOKUP(D326,Товар!A:F,2,0)</f>
        <v>Бакалея</v>
      </c>
      <c r="K326" s="3" t="str">
        <f>VLOOKUP(D326,Товар!A:F,3,0)</f>
        <v>Мука блинная</v>
      </c>
      <c r="L326" s="3" t="str">
        <f>VLOOKUP(D326,Товар!A:F,4,0)</f>
        <v>кг</v>
      </c>
      <c r="M326" s="3">
        <f>VLOOKUP(D326,Товар!A:F,5,0)</f>
        <v>1</v>
      </c>
      <c r="N326" s="3" t="str">
        <f>VLOOKUP(D326,Товар!A:F,6,0)</f>
        <v>Мелькомбинат</v>
      </c>
    </row>
    <row r="327" spans="1:14" hidden="1" x14ac:dyDescent="0.25">
      <c r="A327">
        <v>326</v>
      </c>
      <c r="B327" s="1">
        <v>44348</v>
      </c>
      <c r="C327" t="s">
        <v>18</v>
      </c>
      <c r="D327">
        <v>34</v>
      </c>
      <c r="E327" t="s">
        <v>121</v>
      </c>
      <c r="F327">
        <v>40</v>
      </c>
      <c r="G327">
        <v>65</v>
      </c>
      <c r="H327" s="3" t="str">
        <f>VLOOKUP(C327,Магазин!A:C,2,0)</f>
        <v>Первомайский</v>
      </c>
      <c r="I327" s="3" t="str">
        <f>VLOOKUP(C327,Магазин!A:C,3,0)</f>
        <v>ул. Металлургов. 29</v>
      </c>
      <c r="J327" s="3" t="str">
        <f>VLOOKUP(D327,Товар!A:F,2,0)</f>
        <v>Бакалея</v>
      </c>
      <c r="K327" s="3" t="str">
        <f>VLOOKUP(D327,Товар!A:F,3,0)</f>
        <v>Мука блинная</v>
      </c>
      <c r="L327" s="3" t="str">
        <f>VLOOKUP(D327,Товар!A:F,4,0)</f>
        <v>кг</v>
      </c>
      <c r="M327" s="3">
        <f>VLOOKUP(D327,Товар!A:F,5,0)</f>
        <v>1</v>
      </c>
      <c r="N327" s="3" t="str">
        <f>VLOOKUP(D327,Товар!A:F,6,0)</f>
        <v>Мелькомбинат</v>
      </c>
    </row>
    <row r="328" spans="1:14" hidden="1" x14ac:dyDescent="0.25">
      <c r="A328">
        <v>327</v>
      </c>
      <c r="B328" s="1">
        <v>44348</v>
      </c>
      <c r="C328" t="s">
        <v>18</v>
      </c>
      <c r="D328">
        <v>44</v>
      </c>
      <c r="E328" t="s">
        <v>120</v>
      </c>
      <c r="F328">
        <v>180</v>
      </c>
      <c r="G328">
        <v>180</v>
      </c>
      <c r="H328" s="3" t="str">
        <f>VLOOKUP(C328,Магазин!A:C,2,0)</f>
        <v>Первомайский</v>
      </c>
      <c r="I328" s="3" t="str">
        <f>VLOOKUP(C328,Магазин!A:C,3,0)</f>
        <v>ул. Металлургов. 29</v>
      </c>
      <c r="J328" s="3" t="str">
        <f>VLOOKUP(D328,Товар!A:F,2,0)</f>
        <v>Бакалея</v>
      </c>
      <c r="K328" s="3" t="str">
        <f>VLOOKUP(D328,Товар!A:F,3,0)</f>
        <v>Чай черный индийский</v>
      </c>
      <c r="L328" s="3" t="str">
        <f>VLOOKUP(D328,Товар!A:F,4,0)</f>
        <v>кг</v>
      </c>
      <c r="M328" s="3">
        <f>VLOOKUP(D328,Товар!A:F,5,0)</f>
        <v>0.2</v>
      </c>
      <c r="N328" s="3" t="str">
        <f>VLOOKUP(D328,Товар!A:F,6,0)</f>
        <v>"Чай-кофе-сахар"</v>
      </c>
    </row>
    <row r="329" spans="1:14" hidden="1" x14ac:dyDescent="0.25">
      <c r="A329">
        <v>328</v>
      </c>
      <c r="B329" s="1">
        <v>44348</v>
      </c>
      <c r="C329" t="s">
        <v>18</v>
      </c>
      <c r="D329">
        <v>44</v>
      </c>
      <c r="E329" t="s">
        <v>121</v>
      </c>
      <c r="F329">
        <v>60</v>
      </c>
      <c r="G329">
        <v>180</v>
      </c>
      <c r="H329" s="3" t="str">
        <f>VLOOKUP(C329,Магазин!A:C,2,0)</f>
        <v>Первомайский</v>
      </c>
      <c r="I329" s="3" t="str">
        <f>VLOOKUP(C329,Магазин!A:C,3,0)</f>
        <v>ул. Металлургов. 29</v>
      </c>
      <c r="J329" s="3" t="str">
        <f>VLOOKUP(D329,Товар!A:F,2,0)</f>
        <v>Бакалея</v>
      </c>
      <c r="K329" s="3" t="str">
        <f>VLOOKUP(D329,Товар!A:F,3,0)</f>
        <v>Чай черный индийский</v>
      </c>
      <c r="L329" s="3" t="str">
        <f>VLOOKUP(D329,Товар!A:F,4,0)</f>
        <v>кг</v>
      </c>
      <c r="M329" s="3">
        <f>VLOOKUP(D329,Товар!A:F,5,0)</f>
        <v>0.2</v>
      </c>
      <c r="N329" s="3" t="str">
        <f>VLOOKUP(D329,Товар!A:F,6,0)</f>
        <v>"Чай-кофе-сахар"</v>
      </c>
    </row>
    <row r="330" spans="1:14" hidden="1" x14ac:dyDescent="0.25">
      <c r="A330">
        <v>329</v>
      </c>
      <c r="B330" s="1">
        <v>44348</v>
      </c>
      <c r="C330" t="s">
        <v>18</v>
      </c>
      <c r="D330">
        <v>45</v>
      </c>
      <c r="E330" t="s">
        <v>120</v>
      </c>
      <c r="F330">
        <v>180</v>
      </c>
      <c r="G330">
        <v>170</v>
      </c>
      <c r="H330" s="3" t="str">
        <f>VLOOKUP(C330,Магазин!A:C,2,0)</f>
        <v>Первомайский</v>
      </c>
      <c r="I330" s="3" t="str">
        <f>VLOOKUP(C330,Магазин!A:C,3,0)</f>
        <v>ул. Металлургов. 29</v>
      </c>
      <c r="J330" s="3" t="str">
        <f>VLOOKUP(D330,Товар!A:F,2,0)</f>
        <v>Бакалея</v>
      </c>
      <c r="K330" s="3" t="str">
        <f>VLOOKUP(D330,Товар!A:F,3,0)</f>
        <v xml:space="preserve">Чай зеленый </v>
      </c>
      <c r="L330" s="3" t="str">
        <f>VLOOKUP(D330,Товар!A:F,4,0)</f>
        <v>кг</v>
      </c>
      <c r="M330" s="3">
        <f>VLOOKUP(D330,Товар!A:F,5,0)</f>
        <v>0.2</v>
      </c>
      <c r="N330" s="3" t="str">
        <f>VLOOKUP(D330,Товар!A:F,6,0)</f>
        <v>"Чай-кофе-сахар"</v>
      </c>
    </row>
    <row r="331" spans="1:14" hidden="1" x14ac:dyDescent="0.25">
      <c r="A331">
        <v>330</v>
      </c>
      <c r="B331" s="1">
        <v>44348</v>
      </c>
      <c r="C331" t="s">
        <v>18</v>
      </c>
      <c r="D331">
        <v>45</v>
      </c>
      <c r="E331" t="s">
        <v>121</v>
      </c>
      <c r="F331">
        <v>40</v>
      </c>
      <c r="G331">
        <v>170</v>
      </c>
      <c r="H331" s="3" t="str">
        <f>VLOOKUP(C331,Магазин!A:C,2,0)</f>
        <v>Первомайский</v>
      </c>
      <c r="I331" s="3" t="str">
        <f>VLOOKUP(C331,Магазин!A:C,3,0)</f>
        <v>ул. Металлургов. 29</v>
      </c>
      <c r="J331" s="3" t="str">
        <f>VLOOKUP(D331,Товар!A:F,2,0)</f>
        <v>Бакалея</v>
      </c>
      <c r="K331" s="3" t="str">
        <f>VLOOKUP(D331,Товар!A:F,3,0)</f>
        <v xml:space="preserve">Чай зеленый </v>
      </c>
      <c r="L331" s="3" t="str">
        <f>VLOOKUP(D331,Товар!A:F,4,0)</f>
        <v>кг</v>
      </c>
      <c r="M331" s="3">
        <f>VLOOKUP(D331,Товар!A:F,5,0)</f>
        <v>0.2</v>
      </c>
      <c r="N331" s="3" t="str">
        <f>VLOOKUP(D331,Товар!A:F,6,0)</f>
        <v>"Чай-кофе-сахар"</v>
      </c>
    </row>
    <row r="332" spans="1:14" hidden="1" x14ac:dyDescent="0.25">
      <c r="A332">
        <v>331</v>
      </c>
      <c r="B332" s="1">
        <v>44348</v>
      </c>
      <c r="C332" t="s">
        <v>18</v>
      </c>
      <c r="D332">
        <v>46</v>
      </c>
      <c r="E332" t="s">
        <v>120</v>
      </c>
      <c r="F332">
        <v>170</v>
      </c>
      <c r="G332">
        <v>330</v>
      </c>
      <c r="H332" s="3" t="str">
        <f>VLOOKUP(C332,Магазин!A:C,2,0)</f>
        <v>Первомайский</v>
      </c>
      <c r="I332" s="3" t="str">
        <f>VLOOKUP(C332,Магазин!A:C,3,0)</f>
        <v>ул. Металлургов. 29</v>
      </c>
      <c r="J332" s="3" t="str">
        <f>VLOOKUP(D332,Товар!A:F,2,0)</f>
        <v>Бакалея</v>
      </c>
      <c r="K332" s="3" t="str">
        <f>VLOOKUP(D332,Товар!A:F,3,0)</f>
        <v>Кофе растворимый</v>
      </c>
      <c r="L332" s="3" t="str">
        <f>VLOOKUP(D332,Товар!A:F,4,0)</f>
        <v>кг</v>
      </c>
      <c r="M332" s="3">
        <f>VLOOKUP(D332,Товар!A:F,5,0)</f>
        <v>0.2</v>
      </c>
      <c r="N332" s="3" t="str">
        <f>VLOOKUP(D332,Товар!A:F,6,0)</f>
        <v>"Чай-кофе-сахар"</v>
      </c>
    </row>
    <row r="333" spans="1:14" hidden="1" x14ac:dyDescent="0.25">
      <c r="A333">
        <v>332</v>
      </c>
      <c r="B333" s="1">
        <v>44348</v>
      </c>
      <c r="C333" t="s">
        <v>18</v>
      </c>
      <c r="D333">
        <v>46</v>
      </c>
      <c r="E333" t="s">
        <v>121</v>
      </c>
      <c r="F333">
        <v>80</v>
      </c>
      <c r="G333">
        <v>330</v>
      </c>
      <c r="H333" s="3" t="str">
        <f>VLOOKUP(C333,Магазин!A:C,2,0)</f>
        <v>Первомайский</v>
      </c>
      <c r="I333" s="3" t="str">
        <f>VLOOKUP(C333,Магазин!A:C,3,0)</f>
        <v>ул. Металлургов. 29</v>
      </c>
      <c r="J333" s="3" t="str">
        <f>VLOOKUP(D333,Товар!A:F,2,0)</f>
        <v>Бакалея</v>
      </c>
      <c r="K333" s="3" t="str">
        <f>VLOOKUP(D333,Товар!A:F,3,0)</f>
        <v>Кофе растворимый</v>
      </c>
      <c r="L333" s="3" t="str">
        <f>VLOOKUP(D333,Товар!A:F,4,0)</f>
        <v>кг</v>
      </c>
      <c r="M333" s="3">
        <f>VLOOKUP(D333,Товар!A:F,5,0)</f>
        <v>0.2</v>
      </c>
      <c r="N333" s="3" t="str">
        <f>VLOOKUP(D333,Товар!A:F,6,0)</f>
        <v>"Чай-кофе-сахар"</v>
      </c>
    </row>
    <row r="334" spans="1:14" hidden="1" x14ac:dyDescent="0.25">
      <c r="A334">
        <v>333</v>
      </c>
      <c r="B334" s="1">
        <v>44348</v>
      </c>
      <c r="C334" t="s">
        <v>18</v>
      </c>
      <c r="D334">
        <v>47</v>
      </c>
      <c r="E334" t="s">
        <v>120</v>
      </c>
      <c r="F334">
        <v>180</v>
      </c>
      <c r="G334">
        <v>370</v>
      </c>
      <c r="H334" s="3" t="str">
        <f>VLOOKUP(C334,Магазин!A:C,2,0)</f>
        <v>Первомайский</v>
      </c>
      <c r="I334" s="3" t="str">
        <f>VLOOKUP(C334,Магазин!A:C,3,0)</f>
        <v>ул. Металлургов. 29</v>
      </c>
      <c r="J334" s="3" t="str">
        <f>VLOOKUP(D334,Товар!A:F,2,0)</f>
        <v>Бакалея</v>
      </c>
      <c r="K334" s="3" t="str">
        <f>VLOOKUP(D334,Товар!A:F,3,0)</f>
        <v xml:space="preserve">Кофе в зернах </v>
      </c>
      <c r="L334" s="3" t="str">
        <f>VLOOKUP(D334,Товар!A:F,4,0)</f>
        <v>кг</v>
      </c>
      <c r="M334" s="3">
        <f>VLOOKUP(D334,Товар!A:F,5,0)</f>
        <v>0.5</v>
      </c>
      <c r="N334" s="3" t="str">
        <f>VLOOKUP(D334,Товар!A:F,6,0)</f>
        <v>"Чай-кофе-сахар"</v>
      </c>
    </row>
    <row r="335" spans="1:14" hidden="1" x14ac:dyDescent="0.25">
      <c r="A335">
        <v>334</v>
      </c>
      <c r="B335" s="1">
        <v>44348</v>
      </c>
      <c r="C335" t="s">
        <v>18</v>
      </c>
      <c r="D335">
        <v>47</v>
      </c>
      <c r="E335" t="s">
        <v>121</v>
      </c>
      <c r="F335">
        <v>24</v>
      </c>
      <c r="G335">
        <v>370</v>
      </c>
      <c r="H335" s="3" t="str">
        <f>VLOOKUP(C335,Магазин!A:C,2,0)</f>
        <v>Первомайский</v>
      </c>
      <c r="I335" s="3" t="str">
        <f>VLOOKUP(C335,Магазин!A:C,3,0)</f>
        <v>ул. Металлургов. 29</v>
      </c>
      <c r="J335" s="3" t="str">
        <f>VLOOKUP(D335,Товар!A:F,2,0)</f>
        <v>Бакалея</v>
      </c>
      <c r="K335" s="3" t="str">
        <f>VLOOKUP(D335,Товар!A:F,3,0)</f>
        <v xml:space="preserve">Кофе в зернах </v>
      </c>
      <c r="L335" s="3" t="str">
        <f>VLOOKUP(D335,Товар!A:F,4,0)</f>
        <v>кг</v>
      </c>
      <c r="M335" s="3">
        <f>VLOOKUP(D335,Товар!A:F,5,0)</f>
        <v>0.5</v>
      </c>
      <c r="N335" s="3" t="str">
        <f>VLOOKUP(D335,Товар!A:F,6,0)</f>
        <v>"Чай-кофе-сахар"</v>
      </c>
    </row>
    <row r="336" spans="1:14" hidden="1" x14ac:dyDescent="0.25">
      <c r="A336">
        <v>335</v>
      </c>
      <c r="B336" s="1">
        <v>44348</v>
      </c>
      <c r="C336" t="s">
        <v>18</v>
      </c>
      <c r="D336">
        <v>48</v>
      </c>
      <c r="E336" t="s">
        <v>120</v>
      </c>
      <c r="F336">
        <v>180</v>
      </c>
      <c r="G336">
        <v>180</v>
      </c>
      <c r="H336" s="3" t="str">
        <f>VLOOKUP(C336,Магазин!A:C,2,0)</f>
        <v>Первомайский</v>
      </c>
      <c r="I336" s="3" t="str">
        <f>VLOOKUP(C336,Магазин!A:C,3,0)</f>
        <v>ул. Металлургов. 29</v>
      </c>
      <c r="J336" s="3" t="str">
        <f>VLOOKUP(D336,Товар!A:F,2,0)</f>
        <v>Бакалея</v>
      </c>
      <c r="K336" s="3" t="str">
        <f>VLOOKUP(D336,Товар!A:F,3,0)</f>
        <v>Кофе молотый</v>
      </c>
      <c r="L336" s="3" t="str">
        <f>VLOOKUP(D336,Товар!A:F,4,0)</f>
        <v>кг</v>
      </c>
      <c r="M336" s="3">
        <f>VLOOKUP(D336,Товар!A:F,5,0)</f>
        <v>0.2</v>
      </c>
      <c r="N336" s="3" t="str">
        <f>VLOOKUP(D336,Товар!A:F,6,0)</f>
        <v>"Чай-кофе-сахар"</v>
      </c>
    </row>
    <row r="337" spans="1:14" hidden="1" x14ac:dyDescent="0.25">
      <c r="A337">
        <v>336</v>
      </c>
      <c r="B337" s="1">
        <v>44348</v>
      </c>
      <c r="C337" t="s">
        <v>18</v>
      </c>
      <c r="D337">
        <v>48</v>
      </c>
      <c r="E337" t="s">
        <v>121</v>
      </c>
      <c r="F337">
        <v>60</v>
      </c>
      <c r="G337">
        <v>180</v>
      </c>
      <c r="H337" s="3" t="str">
        <f>VLOOKUP(C337,Магазин!A:C,2,0)</f>
        <v>Первомайский</v>
      </c>
      <c r="I337" s="3" t="str">
        <f>VLOOKUP(C337,Магазин!A:C,3,0)</f>
        <v>ул. Металлургов. 29</v>
      </c>
      <c r="J337" s="3" t="str">
        <f>VLOOKUP(D337,Товар!A:F,2,0)</f>
        <v>Бакалея</v>
      </c>
      <c r="K337" s="3" t="str">
        <f>VLOOKUP(D337,Товар!A:F,3,0)</f>
        <v>Кофе молотый</v>
      </c>
      <c r="L337" s="3" t="str">
        <f>VLOOKUP(D337,Товар!A:F,4,0)</f>
        <v>кг</v>
      </c>
      <c r="M337" s="3">
        <f>VLOOKUP(D337,Товар!A:F,5,0)</f>
        <v>0.2</v>
      </c>
      <c r="N337" s="3" t="str">
        <f>VLOOKUP(D337,Товар!A:F,6,0)</f>
        <v>"Чай-кофе-сахар"</v>
      </c>
    </row>
    <row r="338" spans="1:14" hidden="1" x14ac:dyDescent="0.25">
      <c r="A338">
        <v>337</v>
      </c>
      <c r="B338" s="1">
        <v>44348</v>
      </c>
      <c r="C338" t="s">
        <v>4</v>
      </c>
      <c r="D338">
        <v>4</v>
      </c>
      <c r="E338" t="s">
        <v>120</v>
      </c>
      <c r="F338">
        <v>170</v>
      </c>
      <c r="G338">
        <v>75</v>
      </c>
      <c r="H338" s="3" t="str">
        <f>VLOOKUP(C338,Магазин!A:C,2,0)</f>
        <v>Первомайский</v>
      </c>
      <c r="I338" s="3" t="str">
        <f>VLOOKUP(C338,Магазин!A:C,3,0)</f>
        <v>ул. Металлургов, 12</v>
      </c>
      <c r="J338" s="3" t="str">
        <f>VLOOKUP(D338,Товар!A:F,2,0)</f>
        <v>Молоко</v>
      </c>
      <c r="K338" s="3" t="str">
        <f>VLOOKUP(D338,Товар!A:F,3,0)</f>
        <v>Кефир 3,2%</v>
      </c>
      <c r="L338" s="3" t="str">
        <f>VLOOKUP(D338,Товар!A:F,4,0)</f>
        <v>литр</v>
      </c>
      <c r="M338" s="3">
        <f>VLOOKUP(D338,Товар!A:F,5,0)</f>
        <v>1</v>
      </c>
      <c r="N338" s="3" t="str">
        <f>VLOOKUP(D338,Товар!A:F,6,0)</f>
        <v>Молокозавод №2</v>
      </c>
    </row>
    <row r="339" spans="1:14" hidden="1" x14ac:dyDescent="0.25">
      <c r="A339">
        <v>338</v>
      </c>
      <c r="B339" s="1">
        <v>44348</v>
      </c>
      <c r="C339" t="s">
        <v>4</v>
      </c>
      <c r="D339">
        <v>4</v>
      </c>
      <c r="E339" t="s">
        <v>121</v>
      </c>
      <c r="F339">
        <v>180</v>
      </c>
      <c r="G339">
        <v>75</v>
      </c>
      <c r="H339" s="3" t="str">
        <f>VLOOKUP(C339,Магазин!A:C,2,0)</f>
        <v>Первомайский</v>
      </c>
      <c r="I339" s="3" t="str">
        <f>VLOOKUP(C339,Магазин!A:C,3,0)</f>
        <v>ул. Металлургов, 12</v>
      </c>
      <c r="J339" s="3" t="str">
        <f>VLOOKUP(D339,Товар!A:F,2,0)</f>
        <v>Молоко</v>
      </c>
      <c r="K339" s="3" t="str">
        <f>VLOOKUP(D339,Товар!A:F,3,0)</f>
        <v>Кефир 3,2%</v>
      </c>
      <c r="L339" s="3" t="str">
        <f>VLOOKUP(D339,Товар!A:F,4,0)</f>
        <v>литр</v>
      </c>
      <c r="M339" s="3">
        <f>VLOOKUP(D339,Товар!A:F,5,0)</f>
        <v>1</v>
      </c>
      <c r="N339" s="3" t="str">
        <f>VLOOKUP(D339,Товар!A:F,6,0)</f>
        <v>Молокозавод №2</v>
      </c>
    </row>
    <row r="340" spans="1:14" hidden="1" x14ac:dyDescent="0.25">
      <c r="A340">
        <v>339</v>
      </c>
      <c r="B340" s="1">
        <v>44348</v>
      </c>
      <c r="C340" t="s">
        <v>4</v>
      </c>
      <c r="D340">
        <v>5</v>
      </c>
      <c r="E340" t="s">
        <v>120</v>
      </c>
      <c r="F340">
        <v>180</v>
      </c>
      <c r="G340">
        <v>70</v>
      </c>
      <c r="H340" s="3" t="str">
        <f>VLOOKUP(C340,Магазин!A:C,2,0)</f>
        <v>Первомайский</v>
      </c>
      <c r="I340" s="3" t="str">
        <f>VLOOKUP(C340,Магазин!A:C,3,0)</f>
        <v>ул. Металлургов, 12</v>
      </c>
      <c r="J340" s="3" t="str">
        <f>VLOOKUP(D340,Товар!A:F,2,0)</f>
        <v>Молоко</v>
      </c>
      <c r="K340" s="3" t="str">
        <f>VLOOKUP(D340,Товар!A:F,3,0)</f>
        <v>Кефир обезжиренный</v>
      </c>
      <c r="L340" s="3" t="str">
        <f>VLOOKUP(D340,Товар!A:F,4,0)</f>
        <v>литр</v>
      </c>
      <c r="M340" s="3">
        <f>VLOOKUP(D340,Товар!A:F,5,0)</f>
        <v>1</v>
      </c>
      <c r="N340" s="3" t="str">
        <f>VLOOKUP(D340,Товар!A:F,6,0)</f>
        <v>Молокозавод №2</v>
      </c>
    </row>
    <row r="341" spans="1:14" hidden="1" x14ac:dyDescent="0.25">
      <c r="A341">
        <v>340</v>
      </c>
      <c r="B341" s="1">
        <v>44348</v>
      </c>
      <c r="C341" t="s">
        <v>4</v>
      </c>
      <c r="D341">
        <v>5</v>
      </c>
      <c r="E341" t="s">
        <v>121</v>
      </c>
      <c r="F341">
        <v>120</v>
      </c>
      <c r="G341">
        <v>70</v>
      </c>
      <c r="H341" s="3" t="str">
        <f>VLOOKUP(C341,Магазин!A:C,2,0)</f>
        <v>Первомайский</v>
      </c>
      <c r="I341" s="3" t="str">
        <f>VLOOKUP(C341,Магазин!A:C,3,0)</f>
        <v>ул. Металлургов, 12</v>
      </c>
      <c r="J341" s="3" t="str">
        <f>VLOOKUP(D341,Товар!A:F,2,0)</f>
        <v>Молоко</v>
      </c>
      <c r="K341" s="3" t="str">
        <f>VLOOKUP(D341,Товар!A:F,3,0)</f>
        <v>Кефир обезжиренный</v>
      </c>
      <c r="L341" s="3" t="str">
        <f>VLOOKUP(D341,Товар!A:F,4,0)</f>
        <v>литр</v>
      </c>
      <c r="M341" s="3">
        <f>VLOOKUP(D341,Товар!A:F,5,0)</f>
        <v>1</v>
      </c>
      <c r="N341" s="3" t="str">
        <f>VLOOKUP(D341,Товар!A:F,6,0)</f>
        <v>Молокозавод №2</v>
      </c>
    </row>
    <row r="342" spans="1:14" hidden="1" x14ac:dyDescent="0.25">
      <c r="A342">
        <v>341</v>
      </c>
      <c r="B342" s="1">
        <v>44348</v>
      </c>
      <c r="C342" t="s">
        <v>4</v>
      </c>
      <c r="D342">
        <v>6</v>
      </c>
      <c r="E342" t="s">
        <v>120</v>
      </c>
      <c r="F342">
        <v>180</v>
      </c>
      <c r="G342">
        <v>50</v>
      </c>
      <c r="H342" s="3" t="str">
        <f>VLOOKUP(C342,Магазин!A:C,2,0)</f>
        <v>Первомайский</v>
      </c>
      <c r="I342" s="3" t="str">
        <f>VLOOKUP(C342,Магазин!A:C,3,0)</f>
        <v>ул. Металлургов, 12</v>
      </c>
      <c r="J342" s="3" t="str">
        <f>VLOOKUP(D342,Товар!A:F,2,0)</f>
        <v>Молоко</v>
      </c>
      <c r="K342" s="3" t="str">
        <f>VLOOKUP(D342,Товар!A:F,3,0)</f>
        <v>Ряженка термостатная</v>
      </c>
      <c r="L342" s="3" t="str">
        <f>VLOOKUP(D342,Товар!A:F,4,0)</f>
        <v>литр</v>
      </c>
      <c r="M342" s="3">
        <f>VLOOKUP(D342,Товар!A:F,5,0)</f>
        <v>0.5</v>
      </c>
      <c r="N342" s="3" t="str">
        <f>VLOOKUP(D342,Товар!A:F,6,0)</f>
        <v>Молокозавод №2</v>
      </c>
    </row>
    <row r="343" spans="1:14" hidden="1" x14ac:dyDescent="0.25">
      <c r="A343">
        <v>342</v>
      </c>
      <c r="B343" s="1">
        <v>44348</v>
      </c>
      <c r="C343" t="s">
        <v>4</v>
      </c>
      <c r="D343">
        <v>6</v>
      </c>
      <c r="E343" t="s">
        <v>121</v>
      </c>
      <c r="F343">
        <v>90</v>
      </c>
      <c r="G343">
        <v>50</v>
      </c>
      <c r="H343" s="3" t="str">
        <f>VLOOKUP(C343,Магазин!A:C,2,0)</f>
        <v>Первомайский</v>
      </c>
      <c r="I343" s="3" t="str">
        <f>VLOOKUP(C343,Магазин!A:C,3,0)</f>
        <v>ул. Металлургов, 12</v>
      </c>
      <c r="J343" s="3" t="str">
        <f>VLOOKUP(D343,Товар!A:F,2,0)</f>
        <v>Молоко</v>
      </c>
      <c r="K343" s="3" t="str">
        <f>VLOOKUP(D343,Товар!A:F,3,0)</f>
        <v>Ряженка термостатная</v>
      </c>
      <c r="L343" s="3" t="str">
        <f>VLOOKUP(D343,Товар!A:F,4,0)</f>
        <v>литр</v>
      </c>
      <c r="M343" s="3">
        <f>VLOOKUP(D343,Товар!A:F,5,0)</f>
        <v>0.5</v>
      </c>
      <c r="N343" s="3" t="str">
        <f>VLOOKUP(D343,Товар!A:F,6,0)</f>
        <v>Молокозавод №2</v>
      </c>
    </row>
    <row r="344" spans="1:14" hidden="1" x14ac:dyDescent="0.25">
      <c r="A344">
        <v>343</v>
      </c>
      <c r="B344" s="1">
        <v>44348</v>
      </c>
      <c r="C344" t="s">
        <v>4</v>
      </c>
      <c r="D344">
        <v>9</v>
      </c>
      <c r="E344" t="s">
        <v>120</v>
      </c>
      <c r="F344">
        <v>180</v>
      </c>
      <c r="G344">
        <v>55</v>
      </c>
      <c r="H344" s="3" t="str">
        <f>VLOOKUP(C344,Магазин!A:C,2,0)</f>
        <v>Первомайский</v>
      </c>
      <c r="I344" s="3" t="str">
        <f>VLOOKUP(C344,Магазин!A:C,3,0)</f>
        <v>ул. Металлургов, 12</v>
      </c>
      <c r="J344" s="3" t="str">
        <f>VLOOKUP(D344,Товар!A:F,2,0)</f>
        <v>Молоко</v>
      </c>
      <c r="K344" s="3" t="str">
        <f>VLOOKUP(D344,Товар!A:F,3,0)</f>
        <v>Сметана 15%</v>
      </c>
      <c r="L344" s="3" t="str">
        <f>VLOOKUP(D344,Товар!A:F,4,0)</f>
        <v>литр</v>
      </c>
      <c r="M344" s="3">
        <f>VLOOKUP(D344,Товар!A:F,5,0)</f>
        <v>0.3</v>
      </c>
      <c r="N344" s="3" t="str">
        <f>VLOOKUP(D344,Товар!A:F,6,0)</f>
        <v>Молокозавод №2</v>
      </c>
    </row>
    <row r="345" spans="1:14" hidden="1" x14ac:dyDescent="0.25">
      <c r="A345">
        <v>344</v>
      </c>
      <c r="B345" s="1">
        <v>44348</v>
      </c>
      <c r="C345" t="s">
        <v>4</v>
      </c>
      <c r="D345">
        <v>9</v>
      </c>
      <c r="E345" t="s">
        <v>121</v>
      </c>
      <c r="F345">
        <v>140</v>
      </c>
      <c r="G345">
        <v>55</v>
      </c>
      <c r="H345" s="3" t="str">
        <f>VLOOKUP(C345,Магазин!A:C,2,0)</f>
        <v>Первомайский</v>
      </c>
      <c r="I345" s="3" t="str">
        <f>VLOOKUP(C345,Магазин!A:C,3,0)</f>
        <v>ул. Металлургов, 12</v>
      </c>
      <c r="J345" s="3" t="str">
        <f>VLOOKUP(D345,Товар!A:F,2,0)</f>
        <v>Молоко</v>
      </c>
      <c r="K345" s="3" t="str">
        <f>VLOOKUP(D345,Товар!A:F,3,0)</f>
        <v>Сметана 15%</v>
      </c>
      <c r="L345" s="3" t="str">
        <f>VLOOKUP(D345,Товар!A:F,4,0)</f>
        <v>литр</v>
      </c>
      <c r="M345" s="3">
        <f>VLOOKUP(D345,Товар!A:F,5,0)</f>
        <v>0.3</v>
      </c>
      <c r="N345" s="3" t="str">
        <f>VLOOKUP(D345,Товар!A:F,6,0)</f>
        <v>Молокозавод №2</v>
      </c>
    </row>
    <row r="346" spans="1:14" hidden="1" x14ac:dyDescent="0.25">
      <c r="A346">
        <v>345</v>
      </c>
      <c r="B346" s="1">
        <v>44348</v>
      </c>
      <c r="C346" t="s">
        <v>4</v>
      </c>
      <c r="D346">
        <v>10</v>
      </c>
      <c r="E346" t="s">
        <v>120</v>
      </c>
      <c r="F346">
        <v>180</v>
      </c>
      <c r="G346">
        <v>70</v>
      </c>
      <c r="H346" s="3" t="str">
        <f>VLOOKUP(C346,Магазин!A:C,2,0)</f>
        <v>Первомайский</v>
      </c>
      <c r="I346" s="3" t="str">
        <f>VLOOKUP(C346,Магазин!A:C,3,0)</f>
        <v>ул. Металлургов, 12</v>
      </c>
      <c r="J346" s="3" t="str">
        <f>VLOOKUP(D346,Товар!A:F,2,0)</f>
        <v>Молоко</v>
      </c>
      <c r="K346" s="3" t="str">
        <f>VLOOKUP(D346,Товар!A:F,3,0)</f>
        <v>Сметана 25%</v>
      </c>
      <c r="L346" s="3" t="str">
        <f>VLOOKUP(D346,Товар!A:F,4,0)</f>
        <v>литр</v>
      </c>
      <c r="M346" s="3">
        <f>VLOOKUP(D346,Товар!A:F,5,0)</f>
        <v>0.3</v>
      </c>
      <c r="N346" s="3" t="str">
        <f>VLOOKUP(D346,Товар!A:F,6,0)</f>
        <v>Молокозавод №2</v>
      </c>
    </row>
    <row r="347" spans="1:14" hidden="1" x14ac:dyDescent="0.25">
      <c r="A347">
        <v>346</v>
      </c>
      <c r="B347" s="1">
        <v>44348</v>
      </c>
      <c r="C347" t="s">
        <v>4</v>
      </c>
      <c r="D347">
        <v>10</v>
      </c>
      <c r="E347" t="s">
        <v>121</v>
      </c>
      <c r="F347">
        <v>90</v>
      </c>
      <c r="G347">
        <v>70</v>
      </c>
      <c r="H347" s="3" t="str">
        <f>VLOOKUP(C347,Магазин!A:C,2,0)</f>
        <v>Первомайский</v>
      </c>
      <c r="I347" s="3" t="str">
        <f>VLOOKUP(C347,Магазин!A:C,3,0)</f>
        <v>ул. Металлургов, 12</v>
      </c>
      <c r="J347" s="3" t="str">
        <f>VLOOKUP(D347,Товар!A:F,2,0)</f>
        <v>Молоко</v>
      </c>
      <c r="K347" s="3" t="str">
        <f>VLOOKUP(D347,Товар!A:F,3,0)</f>
        <v>Сметана 25%</v>
      </c>
      <c r="L347" s="3" t="str">
        <f>VLOOKUP(D347,Товар!A:F,4,0)</f>
        <v>литр</v>
      </c>
      <c r="M347" s="3">
        <f>VLOOKUP(D347,Товар!A:F,5,0)</f>
        <v>0.3</v>
      </c>
      <c r="N347" s="3" t="str">
        <f>VLOOKUP(D347,Товар!A:F,6,0)</f>
        <v>Молокозавод №2</v>
      </c>
    </row>
    <row r="348" spans="1:14" hidden="1" x14ac:dyDescent="0.25">
      <c r="A348">
        <v>347</v>
      </c>
      <c r="B348" s="1">
        <v>44348</v>
      </c>
      <c r="C348" t="s">
        <v>4</v>
      </c>
      <c r="D348">
        <v>13</v>
      </c>
      <c r="E348" t="s">
        <v>120</v>
      </c>
      <c r="F348">
        <v>170</v>
      </c>
      <c r="G348">
        <v>60</v>
      </c>
      <c r="H348" s="3" t="str">
        <f>VLOOKUP(C348,Магазин!A:C,2,0)</f>
        <v>Первомайский</v>
      </c>
      <c r="I348" s="3" t="str">
        <f>VLOOKUP(C348,Магазин!A:C,3,0)</f>
        <v>ул. Металлургов, 12</v>
      </c>
      <c r="J348" s="3" t="str">
        <f>VLOOKUP(D348,Товар!A:F,2,0)</f>
        <v>Молоко</v>
      </c>
      <c r="K348" s="3" t="str">
        <f>VLOOKUP(D348,Товар!A:F,3,0)</f>
        <v>Творог 9% жирности</v>
      </c>
      <c r="L348" s="3" t="str">
        <f>VLOOKUP(D348,Товар!A:F,4,0)</f>
        <v>кг</v>
      </c>
      <c r="M348" s="3">
        <f>VLOOKUP(D348,Товар!A:F,5,0)</f>
        <v>0.2</v>
      </c>
      <c r="N348" s="3" t="str">
        <f>VLOOKUP(D348,Товар!A:F,6,0)</f>
        <v>Молокозавод №2</v>
      </c>
    </row>
    <row r="349" spans="1:14" hidden="1" x14ac:dyDescent="0.25">
      <c r="A349">
        <v>348</v>
      </c>
      <c r="B349" s="1">
        <v>44348</v>
      </c>
      <c r="C349" t="s">
        <v>4</v>
      </c>
      <c r="D349">
        <v>13</v>
      </c>
      <c r="E349" t="s">
        <v>121</v>
      </c>
      <c r="F349">
        <v>100</v>
      </c>
      <c r="G349">
        <v>60</v>
      </c>
      <c r="H349" s="3" t="str">
        <f>VLOOKUP(C349,Магазин!A:C,2,0)</f>
        <v>Первомайский</v>
      </c>
      <c r="I349" s="3" t="str">
        <f>VLOOKUP(C349,Магазин!A:C,3,0)</f>
        <v>ул. Металлургов, 12</v>
      </c>
      <c r="J349" s="3" t="str">
        <f>VLOOKUP(D349,Товар!A:F,2,0)</f>
        <v>Молоко</v>
      </c>
      <c r="K349" s="3" t="str">
        <f>VLOOKUP(D349,Товар!A:F,3,0)</f>
        <v>Творог 9% жирности</v>
      </c>
      <c r="L349" s="3" t="str">
        <f>VLOOKUP(D349,Товар!A:F,4,0)</f>
        <v>кг</v>
      </c>
      <c r="M349" s="3">
        <f>VLOOKUP(D349,Товар!A:F,5,0)</f>
        <v>0.2</v>
      </c>
      <c r="N349" s="3" t="str">
        <f>VLOOKUP(D349,Товар!A:F,6,0)</f>
        <v>Молокозавод №2</v>
      </c>
    </row>
    <row r="350" spans="1:14" hidden="1" x14ac:dyDescent="0.25">
      <c r="A350">
        <v>349</v>
      </c>
      <c r="B350" s="1">
        <v>44348</v>
      </c>
      <c r="C350" t="s">
        <v>4</v>
      </c>
      <c r="D350">
        <v>18</v>
      </c>
      <c r="E350" t="s">
        <v>120</v>
      </c>
      <c r="F350">
        <v>180</v>
      </c>
      <c r="G350">
        <v>49</v>
      </c>
      <c r="H350" s="3" t="str">
        <f>VLOOKUP(C350,Магазин!A:C,2,0)</f>
        <v>Первомайский</v>
      </c>
      <c r="I350" s="3" t="str">
        <f>VLOOKUP(C350,Магазин!A:C,3,0)</f>
        <v>ул. Металлургов, 12</v>
      </c>
      <c r="J350" s="3" t="str">
        <f>VLOOKUP(D350,Товар!A:F,2,0)</f>
        <v>Бакалея</v>
      </c>
      <c r="K350" s="3" t="str">
        <f>VLOOKUP(D350,Товар!A:F,3,0)</f>
        <v>Крупа манная</v>
      </c>
      <c r="L350" s="3" t="str">
        <f>VLOOKUP(D350,Товар!A:F,4,0)</f>
        <v>кг</v>
      </c>
      <c r="M350" s="3">
        <f>VLOOKUP(D350,Товар!A:F,5,0)</f>
        <v>1</v>
      </c>
      <c r="N350" s="3" t="str">
        <f>VLOOKUP(D350,Товар!A:F,6,0)</f>
        <v>Мелькомбинат</v>
      </c>
    </row>
    <row r="351" spans="1:14" hidden="1" x14ac:dyDescent="0.25">
      <c r="A351">
        <v>350</v>
      </c>
      <c r="B351" s="1">
        <v>44348</v>
      </c>
      <c r="C351" t="s">
        <v>4</v>
      </c>
      <c r="D351">
        <v>18</v>
      </c>
      <c r="E351" t="s">
        <v>121</v>
      </c>
      <c r="F351">
        <v>60</v>
      </c>
      <c r="G351">
        <v>49</v>
      </c>
      <c r="H351" s="3" t="str">
        <f>VLOOKUP(C351,Магазин!A:C,2,0)</f>
        <v>Первомайский</v>
      </c>
      <c r="I351" s="3" t="str">
        <f>VLOOKUP(C351,Магазин!A:C,3,0)</f>
        <v>ул. Металлургов, 12</v>
      </c>
      <c r="J351" s="3" t="str">
        <f>VLOOKUP(D351,Товар!A:F,2,0)</f>
        <v>Бакалея</v>
      </c>
      <c r="K351" s="3" t="str">
        <f>VLOOKUP(D351,Товар!A:F,3,0)</f>
        <v>Крупа манная</v>
      </c>
      <c r="L351" s="3" t="str">
        <f>VLOOKUP(D351,Товар!A:F,4,0)</f>
        <v>кг</v>
      </c>
      <c r="M351" s="3">
        <f>VLOOKUP(D351,Товар!A:F,5,0)</f>
        <v>1</v>
      </c>
      <c r="N351" s="3" t="str">
        <f>VLOOKUP(D351,Товар!A:F,6,0)</f>
        <v>Мелькомбинат</v>
      </c>
    </row>
    <row r="352" spans="1:14" hidden="1" x14ac:dyDescent="0.25">
      <c r="A352">
        <v>351</v>
      </c>
      <c r="B352" s="1">
        <v>44348</v>
      </c>
      <c r="C352" t="s">
        <v>4</v>
      </c>
      <c r="D352">
        <v>24</v>
      </c>
      <c r="E352" t="s">
        <v>120</v>
      </c>
      <c r="F352">
        <v>180</v>
      </c>
      <c r="G352">
        <v>50</v>
      </c>
      <c r="H352" s="3" t="str">
        <f>VLOOKUP(C352,Магазин!A:C,2,0)</f>
        <v>Первомайский</v>
      </c>
      <c r="I352" s="3" t="str">
        <f>VLOOKUP(C352,Магазин!A:C,3,0)</f>
        <v>ул. Металлургов, 12</v>
      </c>
      <c r="J352" s="3" t="str">
        <f>VLOOKUP(D352,Товар!A:F,2,0)</f>
        <v>Бакалея</v>
      </c>
      <c r="K352" s="3" t="str">
        <f>VLOOKUP(D352,Товар!A:F,3,0)</f>
        <v xml:space="preserve">Макароны спагетти </v>
      </c>
      <c r="L352" s="3" t="str">
        <f>VLOOKUP(D352,Товар!A:F,4,0)</f>
        <v>кг</v>
      </c>
      <c r="M352" s="3">
        <f>VLOOKUP(D352,Товар!A:F,5,0)</f>
        <v>0.5</v>
      </c>
      <c r="N352" s="3" t="str">
        <f>VLOOKUP(D352,Товар!A:F,6,0)</f>
        <v>Макаронная фабрика</v>
      </c>
    </row>
    <row r="353" spans="1:14" hidden="1" x14ac:dyDescent="0.25">
      <c r="A353">
        <v>352</v>
      </c>
      <c r="B353" s="1">
        <v>44348</v>
      </c>
      <c r="C353" t="s">
        <v>4</v>
      </c>
      <c r="D353">
        <v>24</v>
      </c>
      <c r="E353" t="s">
        <v>121</v>
      </c>
      <c r="F353">
        <v>120</v>
      </c>
      <c r="G353">
        <v>50</v>
      </c>
      <c r="H353" s="3" t="str">
        <f>VLOOKUP(C353,Магазин!A:C,2,0)</f>
        <v>Первомайский</v>
      </c>
      <c r="I353" s="3" t="str">
        <f>VLOOKUP(C353,Магазин!A:C,3,0)</f>
        <v>ул. Металлургов, 12</v>
      </c>
      <c r="J353" s="3" t="str">
        <f>VLOOKUP(D353,Товар!A:F,2,0)</f>
        <v>Бакалея</v>
      </c>
      <c r="K353" s="3" t="str">
        <f>VLOOKUP(D353,Товар!A:F,3,0)</f>
        <v xml:space="preserve">Макароны спагетти </v>
      </c>
      <c r="L353" s="3" t="str">
        <f>VLOOKUP(D353,Товар!A:F,4,0)</f>
        <v>кг</v>
      </c>
      <c r="M353" s="3">
        <f>VLOOKUP(D353,Товар!A:F,5,0)</f>
        <v>0.5</v>
      </c>
      <c r="N353" s="3" t="str">
        <f>VLOOKUP(D353,Товар!A:F,6,0)</f>
        <v>Макаронная фабрика</v>
      </c>
    </row>
    <row r="354" spans="1:14" hidden="1" x14ac:dyDescent="0.25">
      <c r="A354">
        <v>353</v>
      </c>
      <c r="B354" s="1">
        <v>44348</v>
      </c>
      <c r="C354" t="s">
        <v>4</v>
      </c>
      <c r="D354">
        <v>25</v>
      </c>
      <c r="E354" t="s">
        <v>120</v>
      </c>
      <c r="F354">
        <v>170</v>
      </c>
      <c r="G354">
        <v>52</v>
      </c>
      <c r="H354" s="3" t="str">
        <f>VLOOKUP(C354,Магазин!A:C,2,0)</f>
        <v>Первомайский</v>
      </c>
      <c r="I354" s="3" t="str">
        <f>VLOOKUP(C354,Магазин!A:C,3,0)</f>
        <v>ул. Металлургов, 12</v>
      </c>
      <c r="J354" s="3" t="str">
        <f>VLOOKUP(D354,Товар!A:F,2,0)</f>
        <v>Бакалея</v>
      </c>
      <c r="K354" s="3" t="str">
        <f>VLOOKUP(D354,Товар!A:F,3,0)</f>
        <v>Макароны вермишель</v>
      </c>
      <c r="L354" s="3" t="str">
        <f>VLOOKUP(D354,Товар!A:F,4,0)</f>
        <v>кг</v>
      </c>
      <c r="M354" s="3">
        <f>VLOOKUP(D354,Товар!A:F,5,0)</f>
        <v>0.5</v>
      </c>
      <c r="N354" s="3" t="str">
        <f>VLOOKUP(D354,Товар!A:F,6,0)</f>
        <v>Макаронная фабрика</v>
      </c>
    </row>
    <row r="355" spans="1:14" hidden="1" x14ac:dyDescent="0.25">
      <c r="A355">
        <v>354</v>
      </c>
      <c r="B355" s="1">
        <v>44348</v>
      </c>
      <c r="C355" t="s">
        <v>4</v>
      </c>
      <c r="D355">
        <v>25</v>
      </c>
      <c r="E355" t="s">
        <v>121</v>
      </c>
      <c r="F355">
        <v>120</v>
      </c>
      <c r="G355">
        <v>52</v>
      </c>
      <c r="H355" s="3" t="str">
        <f>VLOOKUP(C355,Магазин!A:C,2,0)</f>
        <v>Первомайский</v>
      </c>
      <c r="I355" s="3" t="str">
        <f>VLOOKUP(C355,Магазин!A:C,3,0)</f>
        <v>ул. Металлургов, 12</v>
      </c>
      <c r="J355" s="3" t="str">
        <f>VLOOKUP(D355,Товар!A:F,2,0)</f>
        <v>Бакалея</v>
      </c>
      <c r="K355" s="3" t="str">
        <f>VLOOKUP(D355,Товар!A:F,3,0)</f>
        <v>Макароны вермишель</v>
      </c>
      <c r="L355" s="3" t="str">
        <f>VLOOKUP(D355,Товар!A:F,4,0)</f>
        <v>кг</v>
      </c>
      <c r="M355" s="3">
        <f>VLOOKUP(D355,Товар!A:F,5,0)</f>
        <v>0.5</v>
      </c>
      <c r="N355" s="3" t="str">
        <f>VLOOKUP(D355,Товар!A:F,6,0)</f>
        <v>Макаронная фабрика</v>
      </c>
    </row>
    <row r="356" spans="1:14" hidden="1" x14ac:dyDescent="0.25">
      <c r="A356">
        <v>355</v>
      </c>
      <c r="B356" s="1">
        <v>44348</v>
      </c>
      <c r="C356" t="s">
        <v>4</v>
      </c>
      <c r="D356">
        <v>26</v>
      </c>
      <c r="E356" t="s">
        <v>120</v>
      </c>
      <c r="F356">
        <v>180</v>
      </c>
      <c r="G356">
        <v>47</v>
      </c>
      <c r="H356" s="3" t="str">
        <f>VLOOKUP(C356,Магазин!A:C,2,0)</f>
        <v>Первомайский</v>
      </c>
      <c r="I356" s="3" t="str">
        <f>VLOOKUP(C356,Магазин!A:C,3,0)</f>
        <v>ул. Металлургов, 12</v>
      </c>
      <c r="J356" s="3" t="str">
        <f>VLOOKUP(D356,Товар!A:F,2,0)</f>
        <v>Бакалея</v>
      </c>
      <c r="K356" s="3" t="str">
        <f>VLOOKUP(D356,Товар!A:F,3,0)</f>
        <v>Макароны рожки</v>
      </c>
      <c r="L356" s="3" t="str">
        <f>VLOOKUP(D356,Товар!A:F,4,0)</f>
        <v>кг</v>
      </c>
      <c r="M356" s="3">
        <f>VLOOKUP(D356,Товар!A:F,5,0)</f>
        <v>0.5</v>
      </c>
      <c r="N356" s="3" t="str">
        <f>VLOOKUP(D356,Товар!A:F,6,0)</f>
        <v>Макаронная фабрика</v>
      </c>
    </row>
    <row r="357" spans="1:14" hidden="1" x14ac:dyDescent="0.25">
      <c r="A357">
        <v>356</v>
      </c>
      <c r="B357" s="1">
        <v>44348</v>
      </c>
      <c r="C357" t="s">
        <v>4</v>
      </c>
      <c r="D357">
        <v>26</v>
      </c>
      <c r="E357" t="s">
        <v>121</v>
      </c>
      <c r="F357">
        <v>120</v>
      </c>
      <c r="G357">
        <v>47</v>
      </c>
      <c r="H357" s="3" t="str">
        <f>VLOOKUP(C357,Магазин!A:C,2,0)</f>
        <v>Первомайский</v>
      </c>
      <c r="I357" s="3" t="str">
        <f>VLOOKUP(C357,Магазин!A:C,3,0)</f>
        <v>ул. Металлургов, 12</v>
      </c>
      <c r="J357" s="3" t="str">
        <f>VLOOKUP(D357,Товар!A:F,2,0)</f>
        <v>Бакалея</v>
      </c>
      <c r="K357" s="3" t="str">
        <f>VLOOKUP(D357,Товар!A:F,3,0)</f>
        <v>Макароны рожки</v>
      </c>
      <c r="L357" s="3" t="str">
        <f>VLOOKUP(D357,Товар!A:F,4,0)</f>
        <v>кг</v>
      </c>
      <c r="M357" s="3">
        <f>VLOOKUP(D357,Товар!A:F,5,0)</f>
        <v>0.5</v>
      </c>
      <c r="N357" s="3" t="str">
        <f>VLOOKUP(D357,Товар!A:F,6,0)</f>
        <v>Макаронная фабрика</v>
      </c>
    </row>
    <row r="358" spans="1:14" hidden="1" x14ac:dyDescent="0.25">
      <c r="A358">
        <v>357</v>
      </c>
      <c r="B358" s="1">
        <v>44348</v>
      </c>
      <c r="C358" t="s">
        <v>4</v>
      </c>
      <c r="D358">
        <v>27</v>
      </c>
      <c r="E358" t="s">
        <v>120</v>
      </c>
      <c r="F358">
        <v>180</v>
      </c>
      <c r="G358">
        <v>45</v>
      </c>
      <c r="H358" s="3" t="str">
        <f>VLOOKUP(C358,Магазин!A:C,2,0)</f>
        <v>Первомайский</v>
      </c>
      <c r="I358" s="3" t="str">
        <f>VLOOKUP(C358,Магазин!A:C,3,0)</f>
        <v>ул. Металлургов, 12</v>
      </c>
      <c r="J358" s="3" t="str">
        <f>VLOOKUP(D358,Товар!A:F,2,0)</f>
        <v>Бакалея</v>
      </c>
      <c r="K358" s="3" t="str">
        <f>VLOOKUP(D358,Товар!A:F,3,0)</f>
        <v>Макароны перья</v>
      </c>
      <c r="L358" s="3" t="str">
        <f>VLOOKUP(D358,Товар!A:F,4,0)</f>
        <v>кг</v>
      </c>
      <c r="M358" s="3">
        <f>VLOOKUP(D358,Товар!A:F,5,0)</f>
        <v>0.5</v>
      </c>
      <c r="N358" s="3" t="str">
        <f>VLOOKUP(D358,Товар!A:F,6,0)</f>
        <v>Макаронная фабрика</v>
      </c>
    </row>
    <row r="359" spans="1:14" hidden="1" x14ac:dyDescent="0.25">
      <c r="A359">
        <v>358</v>
      </c>
      <c r="B359" s="1">
        <v>44348</v>
      </c>
      <c r="C359" t="s">
        <v>4</v>
      </c>
      <c r="D359">
        <v>27</v>
      </c>
      <c r="E359" t="s">
        <v>121</v>
      </c>
      <c r="F359">
        <v>120</v>
      </c>
      <c r="G359">
        <v>45</v>
      </c>
      <c r="H359" s="3" t="str">
        <f>VLOOKUP(C359,Магазин!A:C,2,0)</f>
        <v>Первомайский</v>
      </c>
      <c r="I359" s="3" t="str">
        <f>VLOOKUP(C359,Магазин!A:C,3,0)</f>
        <v>ул. Металлургов, 12</v>
      </c>
      <c r="J359" s="3" t="str">
        <f>VLOOKUP(D359,Товар!A:F,2,0)</f>
        <v>Бакалея</v>
      </c>
      <c r="K359" s="3" t="str">
        <f>VLOOKUP(D359,Товар!A:F,3,0)</f>
        <v>Макароны перья</v>
      </c>
      <c r="L359" s="3" t="str">
        <f>VLOOKUP(D359,Товар!A:F,4,0)</f>
        <v>кг</v>
      </c>
      <c r="M359" s="3">
        <f>VLOOKUP(D359,Товар!A:F,5,0)</f>
        <v>0.5</v>
      </c>
      <c r="N359" s="3" t="str">
        <f>VLOOKUP(D359,Товар!A:F,6,0)</f>
        <v>Макаронная фабрика</v>
      </c>
    </row>
    <row r="360" spans="1:14" hidden="1" x14ac:dyDescent="0.25">
      <c r="A360">
        <v>359</v>
      </c>
      <c r="B360" s="1">
        <v>44348</v>
      </c>
      <c r="C360" t="s">
        <v>4</v>
      </c>
      <c r="D360">
        <v>28</v>
      </c>
      <c r="E360" t="s">
        <v>120</v>
      </c>
      <c r="F360">
        <v>180</v>
      </c>
      <c r="G360">
        <v>38</v>
      </c>
      <c r="H360" s="3" t="str">
        <f>VLOOKUP(C360,Магазин!A:C,2,0)</f>
        <v>Первомайский</v>
      </c>
      <c r="I360" s="3" t="str">
        <f>VLOOKUP(C360,Магазин!A:C,3,0)</f>
        <v>ул. Металлургов, 12</v>
      </c>
      <c r="J360" s="3" t="str">
        <f>VLOOKUP(D360,Товар!A:F,2,0)</f>
        <v>Бакалея</v>
      </c>
      <c r="K360" s="3" t="str">
        <f>VLOOKUP(D360,Товар!A:F,3,0)</f>
        <v>Сахар песок белый</v>
      </c>
      <c r="L360" s="3" t="str">
        <f>VLOOKUP(D360,Товар!A:F,4,0)</f>
        <v>кг</v>
      </c>
      <c r="M360" s="3">
        <f>VLOOKUP(D360,Товар!A:F,5,0)</f>
        <v>1</v>
      </c>
      <c r="N360" s="3" t="str">
        <f>VLOOKUP(D360,Товар!A:F,6,0)</f>
        <v>"Чай-кофе-сахар"</v>
      </c>
    </row>
    <row r="361" spans="1:14" hidden="1" x14ac:dyDescent="0.25">
      <c r="A361">
        <v>360</v>
      </c>
      <c r="B361" s="1">
        <v>44348</v>
      </c>
      <c r="C361" t="s">
        <v>4</v>
      </c>
      <c r="D361">
        <v>28</v>
      </c>
      <c r="E361" t="s">
        <v>121</v>
      </c>
      <c r="F361">
        <v>100</v>
      </c>
      <c r="G361">
        <v>38</v>
      </c>
      <c r="H361" s="3" t="str">
        <f>VLOOKUP(C361,Магазин!A:C,2,0)</f>
        <v>Первомайский</v>
      </c>
      <c r="I361" s="3" t="str">
        <f>VLOOKUP(C361,Магазин!A:C,3,0)</f>
        <v>ул. Металлургов, 12</v>
      </c>
      <c r="J361" s="3" t="str">
        <f>VLOOKUP(D361,Товар!A:F,2,0)</f>
        <v>Бакалея</v>
      </c>
      <c r="K361" s="3" t="str">
        <f>VLOOKUP(D361,Товар!A:F,3,0)</f>
        <v>Сахар песок белый</v>
      </c>
      <c r="L361" s="3" t="str">
        <f>VLOOKUP(D361,Товар!A:F,4,0)</f>
        <v>кг</v>
      </c>
      <c r="M361" s="3">
        <f>VLOOKUP(D361,Товар!A:F,5,0)</f>
        <v>1</v>
      </c>
      <c r="N361" s="3" t="str">
        <f>VLOOKUP(D361,Товар!A:F,6,0)</f>
        <v>"Чай-кофе-сахар"</v>
      </c>
    </row>
    <row r="362" spans="1:14" hidden="1" x14ac:dyDescent="0.25">
      <c r="A362">
        <v>361</v>
      </c>
      <c r="B362" s="1">
        <v>44348</v>
      </c>
      <c r="C362" t="s">
        <v>4</v>
      </c>
      <c r="D362">
        <v>29</v>
      </c>
      <c r="E362" t="s">
        <v>120</v>
      </c>
      <c r="F362">
        <v>180</v>
      </c>
      <c r="G362">
        <v>85</v>
      </c>
      <c r="H362" s="3" t="str">
        <f>VLOOKUP(C362,Магазин!A:C,2,0)</f>
        <v>Первомайский</v>
      </c>
      <c r="I362" s="3" t="str">
        <f>VLOOKUP(C362,Магазин!A:C,3,0)</f>
        <v>ул. Металлургов, 12</v>
      </c>
      <c r="J362" s="3" t="str">
        <f>VLOOKUP(D362,Товар!A:F,2,0)</f>
        <v>Бакалея</v>
      </c>
      <c r="K362" s="3" t="str">
        <f>VLOOKUP(D362,Товар!A:F,3,0)</f>
        <v>Сахар демерара коричневый</v>
      </c>
      <c r="L362" s="3" t="str">
        <f>VLOOKUP(D362,Товар!A:F,4,0)</f>
        <v>кг</v>
      </c>
      <c r="M362" s="3">
        <f>VLOOKUP(D362,Товар!A:F,5,0)</f>
        <v>1</v>
      </c>
      <c r="N362" s="3" t="str">
        <f>VLOOKUP(D362,Товар!A:F,6,0)</f>
        <v>"Чай-кофе-сахар"</v>
      </c>
    </row>
    <row r="363" spans="1:14" hidden="1" x14ac:dyDescent="0.25">
      <c r="A363">
        <v>362</v>
      </c>
      <c r="B363" s="1">
        <v>44348</v>
      </c>
      <c r="C363" t="s">
        <v>4</v>
      </c>
      <c r="D363">
        <v>29</v>
      </c>
      <c r="E363" t="s">
        <v>121</v>
      </c>
      <c r="F363">
        <v>20</v>
      </c>
      <c r="G363">
        <v>85</v>
      </c>
      <c r="H363" s="3" t="str">
        <f>VLOOKUP(C363,Магазин!A:C,2,0)</f>
        <v>Первомайский</v>
      </c>
      <c r="I363" s="3" t="str">
        <f>VLOOKUP(C363,Магазин!A:C,3,0)</f>
        <v>ул. Металлургов, 12</v>
      </c>
      <c r="J363" s="3" t="str">
        <f>VLOOKUP(D363,Товар!A:F,2,0)</f>
        <v>Бакалея</v>
      </c>
      <c r="K363" s="3" t="str">
        <f>VLOOKUP(D363,Товар!A:F,3,0)</f>
        <v>Сахар демерара коричневый</v>
      </c>
      <c r="L363" s="3" t="str">
        <f>VLOOKUP(D363,Товар!A:F,4,0)</f>
        <v>кг</v>
      </c>
      <c r="M363" s="3">
        <f>VLOOKUP(D363,Товар!A:F,5,0)</f>
        <v>1</v>
      </c>
      <c r="N363" s="3" t="str">
        <f>VLOOKUP(D363,Товар!A:F,6,0)</f>
        <v>"Чай-кофе-сахар"</v>
      </c>
    </row>
    <row r="364" spans="1:14" hidden="1" x14ac:dyDescent="0.25">
      <c r="A364">
        <v>363</v>
      </c>
      <c r="B364" s="1">
        <v>44348</v>
      </c>
      <c r="C364" t="s">
        <v>4</v>
      </c>
      <c r="D364">
        <v>30</v>
      </c>
      <c r="E364" t="s">
        <v>120</v>
      </c>
      <c r="F364">
        <v>170</v>
      </c>
      <c r="G364">
        <v>44</v>
      </c>
      <c r="H364" s="3" t="str">
        <f>VLOOKUP(C364,Магазин!A:C,2,0)</f>
        <v>Первомайский</v>
      </c>
      <c r="I364" s="3" t="str">
        <f>VLOOKUP(C364,Магазин!A:C,3,0)</f>
        <v>ул. Металлургов, 12</v>
      </c>
      <c r="J364" s="3" t="str">
        <f>VLOOKUP(D364,Товар!A:F,2,0)</f>
        <v>Бакалея</v>
      </c>
      <c r="K364" s="3" t="str">
        <f>VLOOKUP(D364,Товар!A:F,3,0)</f>
        <v>Сахар рафинад быстрорастворимый</v>
      </c>
      <c r="L364" s="3" t="str">
        <f>VLOOKUP(D364,Товар!A:F,4,0)</f>
        <v>кг</v>
      </c>
      <c r="M364" s="3">
        <f>VLOOKUP(D364,Товар!A:F,5,0)</f>
        <v>0.5</v>
      </c>
      <c r="N364" s="3" t="str">
        <f>VLOOKUP(D364,Товар!A:F,6,0)</f>
        <v>"Чай-кофе-сахар"</v>
      </c>
    </row>
    <row r="365" spans="1:14" hidden="1" x14ac:dyDescent="0.25">
      <c r="A365">
        <v>364</v>
      </c>
      <c r="B365" s="1">
        <v>44348</v>
      </c>
      <c r="C365" t="s">
        <v>4</v>
      </c>
      <c r="D365">
        <v>30</v>
      </c>
      <c r="E365" t="s">
        <v>121</v>
      </c>
      <c r="F365">
        <v>80</v>
      </c>
      <c r="G365">
        <v>44</v>
      </c>
      <c r="H365" s="3" t="str">
        <f>VLOOKUP(C365,Магазин!A:C,2,0)</f>
        <v>Первомайский</v>
      </c>
      <c r="I365" s="3" t="str">
        <f>VLOOKUP(C365,Магазин!A:C,3,0)</f>
        <v>ул. Металлургов, 12</v>
      </c>
      <c r="J365" s="3" t="str">
        <f>VLOOKUP(D365,Товар!A:F,2,0)</f>
        <v>Бакалея</v>
      </c>
      <c r="K365" s="3" t="str">
        <f>VLOOKUP(D365,Товар!A:F,3,0)</f>
        <v>Сахар рафинад быстрорастворимый</v>
      </c>
      <c r="L365" s="3" t="str">
        <f>VLOOKUP(D365,Товар!A:F,4,0)</f>
        <v>кг</v>
      </c>
      <c r="M365" s="3">
        <f>VLOOKUP(D365,Товар!A:F,5,0)</f>
        <v>0.5</v>
      </c>
      <c r="N365" s="3" t="str">
        <f>VLOOKUP(D365,Товар!A:F,6,0)</f>
        <v>"Чай-кофе-сахар"</v>
      </c>
    </row>
    <row r="366" spans="1:14" hidden="1" x14ac:dyDescent="0.25">
      <c r="A366">
        <v>365</v>
      </c>
      <c r="B366" s="1">
        <v>44348</v>
      </c>
      <c r="C366" t="s">
        <v>4</v>
      </c>
      <c r="D366">
        <v>33</v>
      </c>
      <c r="E366" t="s">
        <v>120</v>
      </c>
      <c r="F366">
        <v>180</v>
      </c>
      <c r="G366">
        <v>50</v>
      </c>
      <c r="H366" s="3" t="str">
        <f>VLOOKUP(C366,Магазин!A:C,2,0)</f>
        <v>Первомайский</v>
      </c>
      <c r="I366" s="3" t="str">
        <f>VLOOKUP(C366,Магазин!A:C,3,0)</f>
        <v>ул. Металлургов, 12</v>
      </c>
      <c r="J366" s="3" t="str">
        <f>VLOOKUP(D366,Товар!A:F,2,0)</f>
        <v>Бакалея</v>
      </c>
      <c r="K366" s="3" t="str">
        <f>VLOOKUP(D366,Товар!A:F,3,0)</f>
        <v>Мука хлебопекарная в\с</v>
      </c>
      <c r="L366" s="3" t="str">
        <f>VLOOKUP(D366,Товар!A:F,4,0)</f>
        <v>кг</v>
      </c>
      <c r="M366" s="3">
        <f>VLOOKUP(D366,Товар!A:F,5,0)</f>
        <v>1</v>
      </c>
      <c r="N366" s="3" t="str">
        <f>VLOOKUP(D366,Товар!A:F,6,0)</f>
        <v>Мелькомбинат</v>
      </c>
    </row>
    <row r="367" spans="1:14" hidden="1" x14ac:dyDescent="0.25">
      <c r="A367">
        <v>366</v>
      </c>
      <c r="B367" s="1">
        <v>44348</v>
      </c>
      <c r="C367" t="s">
        <v>4</v>
      </c>
      <c r="D367">
        <v>33</v>
      </c>
      <c r="E367" t="s">
        <v>121</v>
      </c>
      <c r="F367">
        <v>80</v>
      </c>
      <c r="G367">
        <v>50</v>
      </c>
      <c r="H367" s="3" t="str">
        <f>VLOOKUP(C367,Магазин!A:C,2,0)</f>
        <v>Первомайский</v>
      </c>
      <c r="I367" s="3" t="str">
        <f>VLOOKUP(C367,Магазин!A:C,3,0)</f>
        <v>ул. Металлургов, 12</v>
      </c>
      <c r="J367" s="3" t="str">
        <f>VLOOKUP(D367,Товар!A:F,2,0)</f>
        <v>Бакалея</v>
      </c>
      <c r="K367" s="3" t="str">
        <f>VLOOKUP(D367,Товар!A:F,3,0)</f>
        <v>Мука хлебопекарная в\с</v>
      </c>
      <c r="L367" s="3" t="str">
        <f>VLOOKUP(D367,Товар!A:F,4,0)</f>
        <v>кг</v>
      </c>
      <c r="M367" s="3">
        <f>VLOOKUP(D367,Товар!A:F,5,0)</f>
        <v>1</v>
      </c>
      <c r="N367" s="3" t="str">
        <f>VLOOKUP(D367,Товар!A:F,6,0)</f>
        <v>Мелькомбинат</v>
      </c>
    </row>
    <row r="368" spans="1:14" hidden="1" x14ac:dyDescent="0.25">
      <c r="A368">
        <v>367</v>
      </c>
      <c r="B368" s="1">
        <v>44348</v>
      </c>
      <c r="C368" t="s">
        <v>4</v>
      </c>
      <c r="D368">
        <v>34</v>
      </c>
      <c r="E368" t="s">
        <v>120</v>
      </c>
      <c r="F368">
        <v>180</v>
      </c>
      <c r="G368">
        <v>65</v>
      </c>
      <c r="H368" s="3" t="str">
        <f>VLOOKUP(C368,Магазин!A:C,2,0)</f>
        <v>Первомайский</v>
      </c>
      <c r="I368" s="3" t="str">
        <f>VLOOKUP(C368,Магазин!A:C,3,0)</f>
        <v>ул. Металлургов, 12</v>
      </c>
      <c r="J368" s="3" t="str">
        <f>VLOOKUP(D368,Товар!A:F,2,0)</f>
        <v>Бакалея</v>
      </c>
      <c r="K368" s="3" t="str">
        <f>VLOOKUP(D368,Товар!A:F,3,0)</f>
        <v>Мука блинная</v>
      </c>
      <c r="L368" s="3" t="str">
        <f>VLOOKUP(D368,Товар!A:F,4,0)</f>
        <v>кг</v>
      </c>
      <c r="M368" s="3">
        <f>VLOOKUP(D368,Товар!A:F,5,0)</f>
        <v>1</v>
      </c>
      <c r="N368" s="3" t="str">
        <f>VLOOKUP(D368,Товар!A:F,6,0)</f>
        <v>Мелькомбинат</v>
      </c>
    </row>
    <row r="369" spans="1:14" hidden="1" x14ac:dyDescent="0.25">
      <c r="A369">
        <v>368</v>
      </c>
      <c r="B369" s="1">
        <v>44348</v>
      </c>
      <c r="C369" t="s">
        <v>4</v>
      </c>
      <c r="D369">
        <v>34</v>
      </c>
      <c r="E369" t="s">
        <v>121</v>
      </c>
      <c r="F369">
        <v>40</v>
      </c>
      <c r="G369">
        <v>65</v>
      </c>
      <c r="H369" s="3" t="str">
        <f>VLOOKUP(C369,Магазин!A:C,2,0)</f>
        <v>Первомайский</v>
      </c>
      <c r="I369" s="3" t="str">
        <f>VLOOKUP(C369,Магазин!A:C,3,0)</f>
        <v>ул. Металлургов, 12</v>
      </c>
      <c r="J369" s="3" t="str">
        <f>VLOOKUP(D369,Товар!A:F,2,0)</f>
        <v>Бакалея</v>
      </c>
      <c r="K369" s="3" t="str">
        <f>VLOOKUP(D369,Товар!A:F,3,0)</f>
        <v>Мука блинная</v>
      </c>
      <c r="L369" s="3" t="str">
        <f>VLOOKUP(D369,Товар!A:F,4,0)</f>
        <v>кг</v>
      </c>
      <c r="M369" s="3">
        <f>VLOOKUP(D369,Товар!A:F,5,0)</f>
        <v>1</v>
      </c>
      <c r="N369" s="3" t="str">
        <f>VLOOKUP(D369,Товар!A:F,6,0)</f>
        <v>Мелькомбинат</v>
      </c>
    </row>
    <row r="370" spans="1:14" hidden="1" x14ac:dyDescent="0.25">
      <c r="A370">
        <v>369</v>
      </c>
      <c r="B370" s="1">
        <v>44348</v>
      </c>
      <c r="C370" t="s">
        <v>4</v>
      </c>
      <c r="D370">
        <v>44</v>
      </c>
      <c r="E370" t="s">
        <v>120</v>
      </c>
      <c r="F370">
        <v>170</v>
      </c>
      <c r="G370">
        <v>180</v>
      </c>
      <c r="H370" s="3" t="str">
        <f>VLOOKUP(C370,Магазин!A:C,2,0)</f>
        <v>Первомайский</v>
      </c>
      <c r="I370" s="3" t="str">
        <f>VLOOKUP(C370,Магазин!A:C,3,0)</f>
        <v>ул. Металлургов, 12</v>
      </c>
      <c r="J370" s="3" t="str">
        <f>VLOOKUP(D370,Товар!A:F,2,0)</f>
        <v>Бакалея</v>
      </c>
      <c r="K370" s="3" t="str">
        <f>VLOOKUP(D370,Товар!A:F,3,0)</f>
        <v>Чай черный индийский</v>
      </c>
      <c r="L370" s="3" t="str">
        <f>VLOOKUP(D370,Товар!A:F,4,0)</f>
        <v>кг</v>
      </c>
      <c r="M370" s="3">
        <f>VLOOKUP(D370,Товар!A:F,5,0)</f>
        <v>0.2</v>
      </c>
      <c r="N370" s="3" t="str">
        <f>VLOOKUP(D370,Товар!A:F,6,0)</f>
        <v>"Чай-кофе-сахар"</v>
      </c>
    </row>
    <row r="371" spans="1:14" hidden="1" x14ac:dyDescent="0.25">
      <c r="A371">
        <v>370</v>
      </c>
      <c r="B371" s="1">
        <v>44348</v>
      </c>
      <c r="C371" t="s">
        <v>4</v>
      </c>
      <c r="D371">
        <v>44</v>
      </c>
      <c r="E371" t="s">
        <v>121</v>
      </c>
      <c r="F371">
        <v>60</v>
      </c>
      <c r="G371">
        <v>180</v>
      </c>
      <c r="H371" s="3" t="str">
        <f>VLOOKUP(C371,Магазин!A:C,2,0)</f>
        <v>Первомайский</v>
      </c>
      <c r="I371" s="3" t="str">
        <f>VLOOKUP(C371,Магазин!A:C,3,0)</f>
        <v>ул. Металлургов, 12</v>
      </c>
      <c r="J371" s="3" t="str">
        <f>VLOOKUP(D371,Товар!A:F,2,0)</f>
        <v>Бакалея</v>
      </c>
      <c r="K371" s="3" t="str">
        <f>VLOOKUP(D371,Товар!A:F,3,0)</f>
        <v>Чай черный индийский</v>
      </c>
      <c r="L371" s="3" t="str">
        <f>VLOOKUP(D371,Товар!A:F,4,0)</f>
        <v>кг</v>
      </c>
      <c r="M371" s="3">
        <f>VLOOKUP(D371,Товар!A:F,5,0)</f>
        <v>0.2</v>
      </c>
      <c r="N371" s="3" t="str">
        <f>VLOOKUP(D371,Товар!A:F,6,0)</f>
        <v>"Чай-кофе-сахар"</v>
      </c>
    </row>
    <row r="372" spans="1:14" hidden="1" x14ac:dyDescent="0.25">
      <c r="A372">
        <v>371</v>
      </c>
      <c r="B372" s="1">
        <v>44348</v>
      </c>
      <c r="C372" t="s">
        <v>4</v>
      </c>
      <c r="D372">
        <v>45</v>
      </c>
      <c r="E372" t="s">
        <v>120</v>
      </c>
      <c r="F372">
        <v>180</v>
      </c>
      <c r="G372">
        <v>170</v>
      </c>
      <c r="H372" s="3" t="str">
        <f>VLOOKUP(C372,Магазин!A:C,2,0)</f>
        <v>Первомайский</v>
      </c>
      <c r="I372" s="3" t="str">
        <f>VLOOKUP(C372,Магазин!A:C,3,0)</f>
        <v>ул. Металлургов, 12</v>
      </c>
      <c r="J372" s="3" t="str">
        <f>VLOOKUP(D372,Товар!A:F,2,0)</f>
        <v>Бакалея</v>
      </c>
      <c r="K372" s="3" t="str">
        <f>VLOOKUP(D372,Товар!A:F,3,0)</f>
        <v xml:space="preserve">Чай зеленый </v>
      </c>
      <c r="L372" s="3" t="str">
        <f>VLOOKUP(D372,Товар!A:F,4,0)</f>
        <v>кг</v>
      </c>
      <c r="M372" s="3">
        <f>VLOOKUP(D372,Товар!A:F,5,0)</f>
        <v>0.2</v>
      </c>
      <c r="N372" s="3" t="str">
        <f>VLOOKUP(D372,Товар!A:F,6,0)</f>
        <v>"Чай-кофе-сахар"</v>
      </c>
    </row>
    <row r="373" spans="1:14" hidden="1" x14ac:dyDescent="0.25">
      <c r="A373">
        <v>372</v>
      </c>
      <c r="B373" s="1">
        <v>44348</v>
      </c>
      <c r="C373" t="s">
        <v>4</v>
      </c>
      <c r="D373">
        <v>45</v>
      </c>
      <c r="E373" t="s">
        <v>121</v>
      </c>
      <c r="F373">
        <v>40</v>
      </c>
      <c r="G373">
        <v>170</v>
      </c>
      <c r="H373" s="3" t="str">
        <f>VLOOKUP(C373,Магазин!A:C,2,0)</f>
        <v>Первомайский</v>
      </c>
      <c r="I373" s="3" t="str">
        <f>VLOOKUP(C373,Магазин!A:C,3,0)</f>
        <v>ул. Металлургов, 12</v>
      </c>
      <c r="J373" s="3" t="str">
        <f>VLOOKUP(D373,Товар!A:F,2,0)</f>
        <v>Бакалея</v>
      </c>
      <c r="K373" s="3" t="str">
        <f>VLOOKUP(D373,Товар!A:F,3,0)</f>
        <v xml:space="preserve">Чай зеленый </v>
      </c>
      <c r="L373" s="3" t="str">
        <f>VLOOKUP(D373,Товар!A:F,4,0)</f>
        <v>кг</v>
      </c>
      <c r="M373" s="3">
        <f>VLOOKUP(D373,Товар!A:F,5,0)</f>
        <v>0.2</v>
      </c>
      <c r="N373" s="3" t="str">
        <f>VLOOKUP(D373,Товар!A:F,6,0)</f>
        <v>"Чай-кофе-сахар"</v>
      </c>
    </row>
    <row r="374" spans="1:14" hidden="1" x14ac:dyDescent="0.25">
      <c r="A374">
        <v>373</v>
      </c>
      <c r="B374" s="1">
        <v>44348</v>
      </c>
      <c r="C374" t="s">
        <v>4</v>
      </c>
      <c r="D374">
        <v>46</v>
      </c>
      <c r="E374" t="s">
        <v>120</v>
      </c>
      <c r="F374">
        <v>180</v>
      </c>
      <c r="G374">
        <v>330</v>
      </c>
      <c r="H374" s="3" t="str">
        <f>VLOOKUP(C374,Магазин!A:C,2,0)</f>
        <v>Первомайский</v>
      </c>
      <c r="I374" s="3" t="str">
        <f>VLOOKUP(C374,Магазин!A:C,3,0)</f>
        <v>ул. Металлургов, 12</v>
      </c>
      <c r="J374" s="3" t="str">
        <f>VLOOKUP(D374,Товар!A:F,2,0)</f>
        <v>Бакалея</v>
      </c>
      <c r="K374" s="3" t="str">
        <f>VLOOKUP(D374,Товар!A:F,3,0)</f>
        <v>Кофе растворимый</v>
      </c>
      <c r="L374" s="3" t="str">
        <f>VLOOKUP(D374,Товар!A:F,4,0)</f>
        <v>кг</v>
      </c>
      <c r="M374" s="3">
        <f>VLOOKUP(D374,Товар!A:F,5,0)</f>
        <v>0.2</v>
      </c>
      <c r="N374" s="3" t="str">
        <f>VLOOKUP(D374,Товар!A:F,6,0)</f>
        <v>"Чай-кофе-сахар"</v>
      </c>
    </row>
    <row r="375" spans="1:14" hidden="1" x14ac:dyDescent="0.25">
      <c r="A375">
        <v>374</v>
      </c>
      <c r="B375" s="1">
        <v>44348</v>
      </c>
      <c r="C375" t="s">
        <v>4</v>
      </c>
      <c r="D375">
        <v>46</v>
      </c>
      <c r="E375" t="s">
        <v>121</v>
      </c>
      <c r="F375">
        <v>80</v>
      </c>
      <c r="G375">
        <v>330</v>
      </c>
      <c r="H375" s="3" t="str">
        <f>VLOOKUP(C375,Магазин!A:C,2,0)</f>
        <v>Первомайский</v>
      </c>
      <c r="I375" s="3" t="str">
        <f>VLOOKUP(C375,Магазин!A:C,3,0)</f>
        <v>ул. Металлургов, 12</v>
      </c>
      <c r="J375" s="3" t="str">
        <f>VLOOKUP(D375,Товар!A:F,2,0)</f>
        <v>Бакалея</v>
      </c>
      <c r="K375" s="3" t="str">
        <f>VLOOKUP(D375,Товар!A:F,3,0)</f>
        <v>Кофе растворимый</v>
      </c>
      <c r="L375" s="3" t="str">
        <f>VLOOKUP(D375,Товар!A:F,4,0)</f>
        <v>кг</v>
      </c>
      <c r="M375" s="3">
        <f>VLOOKUP(D375,Товар!A:F,5,0)</f>
        <v>0.2</v>
      </c>
      <c r="N375" s="3" t="str">
        <f>VLOOKUP(D375,Товар!A:F,6,0)</f>
        <v>"Чай-кофе-сахар"</v>
      </c>
    </row>
    <row r="376" spans="1:14" hidden="1" x14ac:dyDescent="0.25">
      <c r="A376">
        <v>375</v>
      </c>
      <c r="B376" s="1">
        <v>44348</v>
      </c>
      <c r="C376" t="s">
        <v>4</v>
      </c>
      <c r="D376">
        <v>47</v>
      </c>
      <c r="E376" t="s">
        <v>120</v>
      </c>
      <c r="F376">
        <v>180</v>
      </c>
      <c r="G376">
        <v>370</v>
      </c>
      <c r="H376" s="3" t="str">
        <f>VLOOKUP(C376,Магазин!A:C,2,0)</f>
        <v>Первомайский</v>
      </c>
      <c r="I376" s="3" t="str">
        <f>VLOOKUP(C376,Магазин!A:C,3,0)</f>
        <v>ул. Металлургов, 12</v>
      </c>
      <c r="J376" s="3" t="str">
        <f>VLOOKUP(D376,Товар!A:F,2,0)</f>
        <v>Бакалея</v>
      </c>
      <c r="K376" s="3" t="str">
        <f>VLOOKUP(D376,Товар!A:F,3,0)</f>
        <v xml:space="preserve">Кофе в зернах </v>
      </c>
      <c r="L376" s="3" t="str">
        <f>VLOOKUP(D376,Товар!A:F,4,0)</f>
        <v>кг</v>
      </c>
      <c r="M376" s="3">
        <f>VLOOKUP(D376,Товар!A:F,5,0)</f>
        <v>0.5</v>
      </c>
      <c r="N376" s="3" t="str">
        <f>VLOOKUP(D376,Товар!A:F,6,0)</f>
        <v>"Чай-кофе-сахар"</v>
      </c>
    </row>
    <row r="377" spans="1:14" hidden="1" x14ac:dyDescent="0.25">
      <c r="A377">
        <v>376</v>
      </c>
      <c r="B377" s="1">
        <v>44348</v>
      </c>
      <c r="C377" t="s">
        <v>4</v>
      </c>
      <c r="D377">
        <v>47</v>
      </c>
      <c r="E377" t="s">
        <v>121</v>
      </c>
      <c r="F377">
        <v>24</v>
      </c>
      <c r="G377">
        <v>370</v>
      </c>
      <c r="H377" s="3" t="str">
        <f>VLOOKUP(C377,Магазин!A:C,2,0)</f>
        <v>Первомайский</v>
      </c>
      <c r="I377" s="3" t="str">
        <f>VLOOKUP(C377,Магазин!A:C,3,0)</f>
        <v>ул. Металлургов, 12</v>
      </c>
      <c r="J377" s="3" t="str">
        <f>VLOOKUP(D377,Товар!A:F,2,0)</f>
        <v>Бакалея</v>
      </c>
      <c r="K377" s="3" t="str">
        <f>VLOOKUP(D377,Товар!A:F,3,0)</f>
        <v xml:space="preserve">Кофе в зернах </v>
      </c>
      <c r="L377" s="3" t="str">
        <f>VLOOKUP(D377,Товар!A:F,4,0)</f>
        <v>кг</v>
      </c>
      <c r="M377" s="3">
        <f>VLOOKUP(D377,Товар!A:F,5,0)</f>
        <v>0.5</v>
      </c>
      <c r="N377" s="3" t="str">
        <f>VLOOKUP(D377,Товар!A:F,6,0)</f>
        <v>"Чай-кофе-сахар"</v>
      </c>
    </row>
    <row r="378" spans="1:14" hidden="1" x14ac:dyDescent="0.25">
      <c r="A378">
        <v>377</v>
      </c>
      <c r="B378" s="1">
        <v>44348</v>
      </c>
      <c r="C378" t="s">
        <v>4</v>
      </c>
      <c r="D378">
        <v>48</v>
      </c>
      <c r="E378" t="s">
        <v>120</v>
      </c>
      <c r="F378">
        <v>180</v>
      </c>
      <c r="G378">
        <v>180</v>
      </c>
      <c r="H378" s="3" t="str">
        <f>VLOOKUP(C378,Магазин!A:C,2,0)</f>
        <v>Первомайский</v>
      </c>
      <c r="I378" s="3" t="str">
        <f>VLOOKUP(C378,Магазин!A:C,3,0)</f>
        <v>ул. Металлургов, 12</v>
      </c>
      <c r="J378" s="3" t="str">
        <f>VLOOKUP(D378,Товар!A:F,2,0)</f>
        <v>Бакалея</v>
      </c>
      <c r="K378" s="3" t="str">
        <f>VLOOKUP(D378,Товар!A:F,3,0)</f>
        <v>Кофе молотый</v>
      </c>
      <c r="L378" s="3" t="str">
        <f>VLOOKUP(D378,Товар!A:F,4,0)</f>
        <v>кг</v>
      </c>
      <c r="M378" s="3">
        <f>VLOOKUP(D378,Товар!A:F,5,0)</f>
        <v>0.2</v>
      </c>
      <c r="N378" s="3" t="str">
        <f>VLOOKUP(D378,Товар!A:F,6,0)</f>
        <v>"Чай-кофе-сахар"</v>
      </c>
    </row>
    <row r="379" spans="1:14" hidden="1" x14ac:dyDescent="0.25">
      <c r="A379">
        <v>378</v>
      </c>
      <c r="B379" s="1">
        <v>44348</v>
      </c>
      <c r="C379" t="s">
        <v>4</v>
      </c>
      <c r="D379">
        <v>48</v>
      </c>
      <c r="E379" t="s">
        <v>121</v>
      </c>
      <c r="F379">
        <v>60</v>
      </c>
      <c r="G379">
        <v>180</v>
      </c>
      <c r="H379" s="3" t="str">
        <f>VLOOKUP(C379,Магазин!A:C,2,0)</f>
        <v>Первомайский</v>
      </c>
      <c r="I379" s="3" t="str">
        <f>VLOOKUP(C379,Магазин!A:C,3,0)</f>
        <v>ул. Металлургов, 12</v>
      </c>
      <c r="J379" s="3" t="str">
        <f>VLOOKUP(D379,Товар!A:F,2,0)</f>
        <v>Бакалея</v>
      </c>
      <c r="K379" s="3" t="str">
        <f>VLOOKUP(D379,Товар!A:F,3,0)</f>
        <v>Кофе молотый</v>
      </c>
      <c r="L379" s="3" t="str">
        <f>VLOOKUP(D379,Товар!A:F,4,0)</f>
        <v>кг</v>
      </c>
      <c r="M379" s="3">
        <f>VLOOKUP(D379,Товар!A:F,5,0)</f>
        <v>0.2</v>
      </c>
      <c r="N379" s="3" t="str">
        <f>VLOOKUP(D379,Товар!A:F,6,0)</f>
        <v>"Чай-кофе-сахар"</v>
      </c>
    </row>
    <row r="380" spans="1:14" hidden="1" x14ac:dyDescent="0.25">
      <c r="A380">
        <v>379</v>
      </c>
      <c r="B380" s="1">
        <v>44348</v>
      </c>
      <c r="C380" t="s">
        <v>5</v>
      </c>
      <c r="D380">
        <v>4</v>
      </c>
      <c r="E380" t="s">
        <v>120</v>
      </c>
      <c r="F380">
        <v>170</v>
      </c>
      <c r="G380">
        <v>75</v>
      </c>
      <c r="H380" s="3" t="str">
        <f>VLOOKUP(C380,Магазин!A:C,2,0)</f>
        <v>Заречный</v>
      </c>
      <c r="I380" s="3" t="str">
        <f>VLOOKUP(C380,Магазин!A:C,3,0)</f>
        <v>Колхозная, 11</v>
      </c>
      <c r="J380" s="3" t="str">
        <f>VLOOKUP(D380,Товар!A:F,2,0)</f>
        <v>Молоко</v>
      </c>
      <c r="K380" s="3" t="str">
        <f>VLOOKUP(D380,Товар!A:F,3,0)</f>
        <v>Кефир 3,2%</v>
      </c>
      <c r="L380" s="3" t="str">
        <f>VLOOKUP(D380,Товар!A:F,4,0)</f>
        <v>литр</v>
      </c>
      <c r="M380" s="3">
        <f>VLOOKUP(D380,Товар!A:F,5,0)</f>
        <v>1</v>
      </c>
      <c r="N380" s="3" t="str">
        <f>VLOOKUP(D380,Товар!A:F,6,0)</f>
        <v>Молокозавод №2</v>
      </c>
    </row>
    <row r="381" spans="1:14" hidden="1" x14ac:dyDescent="0.25">
      <c r="A381">
        <v>380</v>
      </c>
      <c r="B381" s="1">
        <v>44348</v>
      </c>
      <c r="C381" t="s">
        <v>5</v>
      </c>
      <c r="D381">
        <v>4</v>
      </c>
      <c r="E381" t="s">
        <v>121</v>
      </c>
      <c r="F381">
        <v>120</v>
      </c>
      <c r="G381">
        <v>75</v>
      </c>
      <c r="H381" s="3" t="str">
        <f>VLOOKUP(C381,Магазин!A:C,2,0)</f>
        <v>Заречный</v>
      </c>
      <c r="I381" s="3" t="str">
        <f>VLOOKUP(C381,Магазин!A:C,3,0)</f>
        <v>Колхозная, 11</v>
      </c>
      <c r="J381" s="3" t="str">
        <f>VLOOKUP(D381,Товар!A:F,2,0)</f>
        <v>Молоко</v>
      </c>
      <c r="K381" s="3" t="str">
        <f>VLOOKUP(D381,Товар!A:F,3,0)</f>
        <v>Кефир 3,2%</v>
      </c>
      <c r="L381" s="3" t="str">
        <f>VLOOKUP(D381,Товар!A:F,4,0)</f>
        <v>литр</v>
      </c>
      <c r="M381" s="3">
        <f>VLOOKUP(D381,Товар!A:F,5,0)</f>
        <v>1</v>
      </c>
      <c r="N381" s="3" t="str">
        <f>VLOOKUP(D381,Товар!A:F,6,0)</f>
        <v>Молокозавод №2</v>
      </c>
    </row>
    <row r="382" spans="1:14" hidden="1" x14ac:dyDescent="0.25">
      <c r="A382">
        <v>381</v>
      </c>
      <c r="B382" s="1">
        <v>44348</v>
      </c>
      <c r="C382" t="s">
        <v>5</v>
      </c>
      <c r="D382">
        <v>5</v>
      </c>
      <c r="E382" t="s">
        <v>120</v>
      </c>
      <c r="F382">
        <v>180</v>
      </c>
      <c r="G382">
        <v>70</v>
      </c>
      <c r="H382" s="3" t="str">
        <f>VLOOKUP(C382,Магазин!A:C,2,0)</f>
        <v>Заречный</v>
      </c>
      <c r="I382" s="3" t="str">
        <f>VLOOKUP(C382,Магазин!A:C,3,0)</f>
        <v>Колхозная, 11</v>
      </c>
      <c r="J382" s="3" t="str">
        <f>VLOOKUP(D382,Товар!A:F,2,0)</f>
        <v>Молоко</v>
      </c>
      <c r="K382" s="3" t="str">
        <f>VLOOKUP(D382,Товар!A:F,3,0)</f>
        <v>Кефир обезжиренный</v>
      </c>
      <c r="L382" s="3" t="str">
        <f>VLOOKUP(D382,Товар!A:F,4,0)</f>
        <v>литр</v>
      </c>
      <c r="M382" s="3">
        <f>VLOOKUP(D382,Товар!A:F,5,0)</f>
        <v>1</v>
      </c>
      <c r="N382" s="3" t="str">
        <f>VLOOKUP(D382,Товар!A:F,6,0)</f>
        <v>Молокозавод №2</v>
      </c>
    </row>
    <row r="383" spans="1:14" hidden="1" x14ac:dyDescent="0.25">
      <c r="A383">
        <v>382</v>
      </c>
      <c r="B383" s="1">
        <v>44348</v>
      </c>
      <c r="C383" t="s">
        <v>5</v>
      </c>
      <c r="D383">
        <v>5</v>
      </c>
      <c r="E383" t="s">
        <v>121</v>
      </c>
      <c r="F383">
        <v>60</v>
      </c>
      <c r="G383">
        <v>70</v>
      </c>
      <c r="H383" s="3" t="str">
        <f>VLOOKUP(C383,Магазин!A:C,2,0)</f>
        <v>Заречный</v>
      </c>
      <c r="I383" s="3" t="str">
        <f>VLOOKUP(C383,Магазин!A:C,3,0)</f>
        <v>Колхозная, 11</v>
      </c>
      <c r="J383" s="3" t="str">
        <f>VLOOKUP(D383,Товар!A:F,2,0)</f>
        <v>Молоко</v>
      </c>
      <c r="K383" s="3" t="str">
        <f>VLOOKUP(D383,Товар!A:F,3,0)</f>
        <v>Кефир обезжиренный</v>
      </c>
      <c r="L383" s="3" t="str">
        <f>VLOOKUP(D383,Товар!A:F,4,0)</f>
        <v>литр</v>
      </c>
      <c r="M383" s="3">
        <f>VLOOKUP(D383,Товар!A:F,5,0)</f>
        <v>1</v>
      </c>
      <c r="N383" s="3" t="str">
        <f>VLOOKUP(D383,Товар!A:F,6,0)</f>
        <v>Молокозавод №2</v>
      </c>
    </row>
    <row r="384" spans="1:14" hidden="1" x14ac:dyDescent="0.25">
      <c r="A384">
        <v>383</v>
      </c>
      <c r="B384" s="1">
        <v>44348</v>
      </c>
      <c r="C384" t="s">
        <v>5</v>
      </c>
      <c r="D384">
        <v>6</v>
      </c>
      <c r="E384" t="s">
        <v>120</v>
      </c>
      <c r="F384">
        <v>180</v>
      </c>
      <c r="G384">
        <v>50</v>
      </c>
      <c r="H384" s="3" t="str">
        <f>VLOOKUP(C384,Магазин!A:C,2,0)</f>
        <v>Заречный</v>
      </c>
      <c r="I384" s="3" t="str">
        <f>VLOOKUP(C384,Магазин!A:C,3,0)</f>
        <v>Колхозная, 11</v>
      </c>
      <c r="J384" s="3" t="str">
        <f>VLOOKUP(D384,Товар!A:F,2,0)</f>
        <v>Молоко</v>
      </c>
      <c r="K384" s="3" t="str">
        <f>VLOOKUP(D384,Товар!A:F,3,0)</f>
        <v>Ряженка термостатная</v>
      </c>
      <c r="L384" s="3" t="str">
        <f>VLOOKUP(D384,Товар!A:F,4,0)</f>
        <v>литр</v>
      </c>
      <c r="M384" s="3">
        <f>VLOOKUP(D384,Товар!A:F,5,0)</f>
        <v>0.5</v>
      </c>
      <c r="N384" s="3" t="str">
        <f>VLOOKUP(D384,Товар!A:F,6,0)</f>
        <v>Молокозавод №2</v>
      </c>
    </row>
    <row r="385" spans="1:14" hidden="1" x14ac:dyDescent="0.25">
      <c r="A385">
        <v>384</v>
      </c>
      <c r="B385" s="1">
        <v>44348</v>
      </c>
      <c r="C385" t="s">
        <v>5</v>
      </c>
      <c r="D385">
        <v>6</v>
      </c>
      <c r="E385" t="s">
        <v>121</v>
      </c>
      <c r="F385">
        <v>70</v>
      </c>
      <c r="G385">
        <v>50</v>
      </c>
      <c r="H385" s="3" t="str">
        <f>VLOOKUP(C385,Магазин!A:C,2,0)</f>
        <v>Заречный</v>
      </c>
      <c r="I385" s="3" t="str">
        <f>VLOOKUP(C385,Магазин!A:C,3,0)</f>
        <v>Колхозная, 11</v>
      </c>
      <c r="J385" s="3" t="str">
        <f>VLOOKUP(D385,Товар!A:F,2,0)</f>
        <v>Молоко</v>
      </c>
      <c r="K385" s="3" t="str">
        <f>VLOOKUP(D385,Товар!A:F,3,0)</f>
        <v>Ряженка термостатная</v>
      </c>
      <c r="L385" s="3" t="str">
        <f>VLOOKUP(D385,Товар!A:F,4,0)</f>
        <v>литр</v>
      </c>
      <c r="M385" s="3">
        <f>VLOOKUP(D385,Товар!A:F,5,0)</f>
        <v>0.5</v>
      </c>
      <c r="N385" s="3" t="str">
        <f>VLOOKUP(D385,Товар!A:F,6,0)</f>
        <v>Молокозавод №2</v>
      </c>
    </row>
    <row r="386" spans="1:14" hidden="1" x14ac:dyDescent="0.25">
      <c r="A386">
        <v>385</v>
      </c>
      <c r="B386" s="1">
        <v>44348</v>
      </c>
      <c r="C386" t="s">
        <v>5</v>
      </c>
      <c r="D386">
        <v>9</v>
      </c>
      <c r="E386" t="s">
        <v>120</v>
      </c>
      <c r="F386">
        <v>170</v>
      </c>
      <c r="G386">
        <v>55</v>
      </c>
      <c r="H386" s="3" t="str">
        <f>VLOOKUP(C386,Магазин!A:C,2,0)</f>
        <v>Заречный</v>
      </c>
      <c r="I386" s="3" t="str">
        <f>VLOOKUP(C386,Магазин!A:C,3,0)</f>
        <v>Колхозная, 11</v>
      </c>
      <c r="J386" s="3" t="str">
        <f>VLOOKUP(D386,Товар!A:F,2,0)</f>
        <v>Молоко</v>
      </c>
      <c r="K386" s="3" t="str">
        <f>VLOOKUP(D386,Товар!A:F,3,0)</f>
        <v>Сметана 15%</v>
      </c>
      <c r="L386" s="3" t="str">
        <f>VLOOKUP(D386,Товар!A:F,4,0)</f>
        <v>литр</v>
      </c>
      <c r="M386" s="3">
        <f>VLOOKUP(D386,Товар!A:F,5,0)</f>
        <v>0.3</v>
      </c>
      <c r="N386" s="3" t="str">
        <f>VLOOKUP(D386,Товар!A:F,6,0)</f>
        <v>Молокозавод №2</v>
      </c>
    </row>
    <row r="387" spans="1:14" hidden="1" x14ac:dyDescent="0.25">
      <c r="A387">
        <v>386</v>
      </c>
      <c r="B387" s="1">
        <v>44348</v>
      </c>
      <c r="C387" t="s">
        <v>5</v>
      </c>
      <c r="D387">
        <v>9</v>
      </c>
      <c r="E387" t="s">
        <v>121</v>
      </c>
      <c r="F387">
        <v>90</v>
      </c>
      <c r="G387">
        <v>55</v>
      </c>
      <c r="H387" s="3" t="str">
        <f>VLOOKUP(C387,Магазин!A:C,2,0)</f>
        <v>Заречный</v>
      </c>
      <c r="I387" s="3" t="str">
        <f>VLOOKUP(C387,Магазин!A:C,3,0)</f>
        <v>Колхозная, 11</v>
      </c>
      <c r="J387" s="3" t="str">
        <f>VLOOKUP(D387,Товар!A:F,2,0)</f>
        <v>Молоко</v>
      </c>
      <c r="K387" s="3" t="str">
        <f>VLOOKUP(D387,Товар!A:F,3,0)</f>
        <v>Сметана 15%</v>
      </c>
      <c r="L387" s="3" t="str">
        <f>VLOOKUP(D387,Товар!A:F,4,0)</f>
        <v>литр</v>
      </c>
      <c r="M387" s="3">
        <f>VLOOKUP(D387,Товар!A:F,5,0)</f>
        <v>0.3</v>
      </c>
      <c r="N387" s="3" t="str">
        <f>VLOOKUP(D387,Товар!A:F,6,0)</f>
        <v>Молокозавод №2</v>
      </c>
    </row>
    <row r="388" spans="1:14" hidden="1" x14ac:dyDescent="0.25">
      <c r="A388">
        <v>387</v>
      </c>
      <c r="B388" s="1">
        <v>44348</v>
      </c>
      <c r="C388" t="s">
        <v>5</v>
      </c>
      <c r="D388">
        <v>10</v>
      </c>
      <c r="E388" t="s">
        <v>120</v>
      </c>
      <c r="F388">
        <v>180</v>
      </c>
      <c r="G388">
        <v>70</v>
      </c>
      <c r="H388" s="3" t="str">
        <f>VLOOKUP(C388,Магазин!A:C,2,0)</f>
        <v>Заречный</v>
      </c>
      <c r="I388" s="3" t="str">
        <f>VLOOKUP(C388,Магазин!A:C,3,0)</f>
        <v>Колхозная, 11</v>
      </c>
      <c r="J388" s="3" t="str">
        <f>VLOOKUP(D388,Товар!A:F,2,0)</f>
        <v>Молоко</v>
      </c>
      <c r="K388" s="3" t="str">
        <f>VLOOKUP(D388,Товар!A:F,3,0)</f>
        <v>Сметана 25%</v>
      </c>
      <c r="L388" s="3" t="str">
        <f>VLOOKUP(D388,Товар!A:F,4,0)</f>
        <v>литр</v>
      </c>
      <c r="M388" s="3">
        <f>VLOOKUP(D388,Товар!A:F,5,0)</f>
        <v>0.3</v>
      </c>
      <c r="N388" s="3" t="str">
        <f>VLOOKUP(D388,Товар!A:F,6,0)</f>
        <v>Молокозавод №2</v>
      </c>
    </row>
    <row r="389" spans="1:14" hidden="1" x14ac:dyDescent="0.25">
      <c r="A389">
        <v>388</v>
      </c>
      <c r="B389" s="1">
        <v>44348</v>
      </c>
      <c r="C389" t="s">
        <v>5</v>
      </c>
      <c r="D389">
        <v>10</v>
      </c>
      <c r="E389" t="s">
        <v>121</v>
      </c>
      <c r="F389">
        <v>90</v>
      </c>
      <c r="G389">
        <v>70</v>
      </c>
      <c r="H389" s="3" t="str">
        <f>VLOOKUP(C389,Магазин!A:C,2,0)</f>
        <v>Заречный</v>
      </c>
      <c r="I389" s="3" t="str">
        <f>VLOOKUP(C389,Магазин!A:C,3,0)</f>
        <v>Колхозная, 11</v>
      </c>
      <c r="J389" s="3" t="str">
        <f>VLOOKUP(D389,Товар!A:F,2,0)</f>
        <v>Молоко</v>
      </c>
      <c r="K389" s="3" t="str">
        <f>VLOOKUP(D389,Товар!A:F,3,0)</f>
        <v>Сметана 25%</v>
      </c>
      <c r="L389" s="3" t="str">
        <f>VLOOKUP(D389,Товар!A:F,4,0)</f>
        <v>литр</v>
      </c>
      <c r="M389" s="3">
        <f>VLOOKUP(D389,Товар!A:F,5,0)</f>
        <v>0.3</v>
      </c>
      <c r="N389" s="3" t="str">
        <f>VLOOKUP(D389,Товар!A:F,6,0)</f>
        <v>Молокозавод №2</v>
      </c>
    </row>
    <row r="390" spans="1:14" hidden="1" x14ac:dyDescent="0.25">
      <c r="A390">
        <v>389</v>
      </c>
      <c r="B390" s="1">
        <v>44348</v>
      </c>
      <c r="C390" t="s">
        <v>5</v>
      </c>
      <c r="D390">
        <v>13</v>
      </c>
      <c r="E390" t="s">
        <v>120</v>
      </c>
      <c r="F390">
        <v>180</v>
      </c>
      <c r="G390">
        <v>60</v>
      </c>
      <c r="H390" s="3" t="str">
        <f>VLOOKUP(C390,Магазин!A:C,2,0)</f>
        <v>Заречный</v>
      </c>
      <c r="I390" s="3" t="str">
        <f>VLOOKUP(C390,Магазин!A:C,3,0)</f>
        <v>Колхозная, 11</v>
      </c>
      <c r="J390" s="3" t="str">
        <f>VLOOKUP(D390,Товар!A:F,2,0)</f>
        <v>Молоко</v>
      </c>
      <c r="K390" s="3" t="str">
        <f>VLOOKUP(D390,Товар!A:F,3,0)</f>
        <v>Творог 9% жирности</v>
      </c>
      <c r="L390" s="3" t="str">
        <f>VLOOKUP(D390,Товар!A:F,4,0)</f>
        <v>кг</v>
      </c>
      <c r="M390" s="3">
        <f>VLOOKUP(D390,Товар!A:F,5,0)</f>
        <v>0.2</v>
      </c>
      <c r="N390" s="3" t="str">
        <f>VLOOKUP(D390,Товар!A:F,6,0)</f>
        <v>Молокозавод №2</v>
      </c>
    </row>
    <row r="391" spans="1:14" hidden="1" x14ac:dyDescent="0.25">
      <c r="A391">
        <v>390</v>
      </c>
      <c r="B391" s="1">
        <v>44348</v>
      </c>
      <c r="C391" t="s">
        <v>5</v>
      </c>
      <c r="D391">
        <v>13</v>
      </c>
      <c r="E391" t="s">
        <v>121</v>
      </c>
      <c r="F391">
        <v>80</v>
      </c>
      <c r="G391">
        <v>60</v>
      </c>
      <c r="H391" s="3" t="str">
        <f>VLOOKUP(C391,Магазин!A:C,2,0)</f>
        <v>Заречный</v>
      </c>
      <c r="I391" s="3" t="str">
        <f>VLOOKUP(C391,Магазин!A:C,3,0)</f>
        <v>Колхозная, 11</v>
      </c>
      <c r="J391" s="3" t="str">
        <f>VLOOKUP(D391,Товар!A:F,2,0)</f>
        <v>Молоко</v>
      </c>
      <c r="K391" s="3" t="str">
        <f>VLOOKUP(D391,Товар!A:F,3,0)</f>
        <v>Творог 9% жирности</v>
      </c>
      <c r="L391" s="3" t="str">
        <f>VLOOKUP(D391,Товар!A:F,4,0)</f>
        <v>кг</v>
      </c>
      <c r="M391" s="3">
        <f>VLOOKUP(D391,Товар!A:F,5,0)</f>
        <v>0.2</v>
      </c>
      <c r="N391" s="3" t="str">
        <f>VLOOKUP(D391,Товар!A:F,6,0)</f>
        <v>Молокозавод №2</v>
      </c>
    </row>
    <row r="392" spans="1:14" hidden="1" x14ac:dyDescent="0.25">
      <c r="A392">
        <v>391</v>
      </c>
      <c r="B392" s="1">
        <v>44348</v>
      </c>
      <c r="C392" t="s">
        <v>5</v>
      </c>
      <c r="D392">
        <v>18</v>
      </c>
      <c r="E392" t="s">
        <v>120</v>
      </c>
      <c r="F392">
        <v>180</v>
      </c>
      <c r="G392">
        <v>49</v>
      </c>
      <c r="H392" s="3" t="str">
        <f>VLOOKUP(C392,Магазин!A:C,2,0)</f>
        <v>Заречный</v>
      </c>
      <c r="I392" s="3" t="str">
        <f>VLOOKUP(C392,Магазин!A:C,3,0)</f>
        <v>Колхозная, 11</v>
      </c>
      <c r="J392" s="3" t="str">
        <f>VLOOKUP(D392,Товар!A:F,2,0)</f>
        <v>Бакалея</v>
      </c>
      <c r="K392" s="3" t="str">
        <f>VLOOKUP(D392,Товар!A:F,3,0)</f>
        <v>Крупа манная</v>
      </c>
      <c r="L392" s="3" t="str">
        <f>VLOOKUP(D392,Товар!A:F,4,0)</f>
        <v>кг</v>
      </c>
      <c r="M392" s="3">
        <f>VLOOKUP(D392,Товар!A:F,5,0)</f>
        <v>1</v>
      </c>
      <c r="N392" s="3" t="str">
        <f>VLOOKUP(D392,Товар!A:F,6,0)</f>
        <v>Мелькомбинат</v>
      </c>
    </row>
    <row r="393" spans="1:14" hidden="1" x14ac:dyDescent="0.25">
      <c r="A393">
        <v>392</v>
      </c>
      <c r="B393" s="1">
        <v>44348</v>
      </c>
      <c r="C393" t="s">
        <v>5</v>
      </c>
      <c r="D393">
        <v>18</v>
      </c>
      <c r="E393" t="s">
        <v>121</v>
      </c>
      <c r="F393">
        <v>59</v>
      </c>
      <c r="G393">
        <v>49</v>
      </c>
      <c r="H393" s="3" t="str">
        <f>VLOOKUP(C393,Магазин!A:C,2,0)</f>
        <v>Заречный</v>
      </c>
      <c r="I393" s="3" t="str">
        <f>VLOOKUP(C393,Магазин!A:C,3,0)</f>
        <v>Колхозная, 11</v>
      </c>
      <c r="J393" s="3" t="str">
        <f>VLOOKUP(D393,Товар!A:F,2,0)</f>
        <v>Бакалея</v>
      </c>
      <c r="K393" s="3" t="str">
        <f>VLOOKUP(D393,Товар!A:F,3,0)</f>
        <v>Крупа манная</v>
      </c>
      <c r="L393" s="3" t="str">
        <f>VLOOKUP(D393,Товар!A:F,4,0)</f>
        <v>кг</v>
      </c>
      <c r="M393" s="3">
        <f>VLOOKUP(D393,Товар!A:F,5,0)</f>
        <v>1</v>
      </c>
      <c r="N393" s="3" t="str">
        <f>VLOOKUP(D393,Товар!A:F,6,0)</f>
        <v>Мелькомбинат</v>
      </c>
    </row>
    <row r="394" spans="1:14" hidden="1" x14ac:dyDescent="0.25">
      <c r="A394">
        <v>393</v>
      </c>
      <c r="B394" s="1">
        <v>44348</v>
      </c>
      <c r="C394" t="s">
        <v>5</v>
      </c>
      <c r="D394">
        <v>24</v>
      </c>
      <c r="E394" t="s">
        <v>120</v>
      </c>
      <c r="F394">
        <v>180</v>
      </c>
      <c r="G394">
        <v>50</v>
      </c>
      <c r="H394" s="3" t="str">
        <f>VLOOKUP(C394,Магазин!A:C,2,0)</f>
        <v>Заречный</v>
      </c>
      <c r="I394" s="3" t="str">
        <f>VLOOKUP(C394,Магазин!A:C,3,0)</f>
        <v>Колхозная, 11</v>
      </c>
      <c r="J394" s="3" t="str">
        <f>VLOOKUP(D394,Товар!A:F,2,0)</f>
        <v>Бакалея</v>
      </c>
      <c r="K394" s="3" t="str">
        <f>VLOOKUP(D394,Товар!A:F,3,0)</f>
        <v xml:space="preserve">Макароны спагетти </v>
      </c>
      <c r="L394" s="3" t="str">
        <f>VLOOKUP(D394,Товар!A:F,4,0)</f>
        <v>кг</v>
      </c>
      <c r="M394" s="3">
        <f>VLOOKUP(D394,Товар!A:F,5,0)</f>
        <v>0.5</v>
      </c>
      <c r="N394" s="3" t="str">
        <f>VLOOKUP(D394,Товар!A:F,6,0)</f>
        <v>Макаронная фабрика</v>
      </c>
    </row>
    <row r="395" spans="1:14" hidden="1" x14ac:dyDescent="0.25">
      <c r="A395">
        <v>394</v>
      </c>
      <c r="B395" s="1">
        <v>44348</v>
      </c>
      <c r="C395" t="s">
        <v>5</v>
      </c>
      <c r="D395">
        <v>24</v>
      </c>
      <c r="E395" t="s">
        <v>121</v>
      </c>
      <c r="F395">
        <v>111</v>
      </c>
      <c r="G395">
        <v>50</v>
      </c>
      <c r="H395" s="3" t="str">
        <f>VLOOKUP(C395,Магазин!A:C,2,0)</f>
        <v>Заречный</v>
      </c>
      <c r="I395" s="3" t="str">
        <f>VLOOKUP(C395,Магазин!A:C,3,0)</f>
        <v>Колхозная, 11</v>
      </c>
      <c r="J395" s="3" t="str">
        <f>VLOOKUP(D395,Товар!A:F,2,0)</f>
        <v>Бакалея</v>
      </c>
      <c r="K395" s="3" t="str">
        <f>VLOOKUP(D395,Товар!A:F,3,0)</f>
        <v xml:space="preserve">Макароны спагетти </v>
      </c>
      <c r="L395" s="3" t="str">
        <f>VLOOKUP(D395,Товар!A:F,4,0)</f>
        <v>кг</v>
      </c>
      <c r="M395" s="3">
        <f>VLOOKUP(D395,Товар!A:F,5,0)</f>
        <v>0.5</v>
      </c>
      <c r="N395" s="3" t="str">
        <f>VLOOKUP(D395,Товар!A:F,6,0)</f>
        <v>Макаронная фабрика</v>
      </c>
    </row>
    <row r="396" spans="1:14" hidden="1" x14ac:dyDescent="0.25">
      <c r="A396">
        <v>395</v>
      </c>
      <c r="B396" s="1">
        <v>44348</v>
      </c>
      <c r="C396" t="s">
        <v>5</v>
      </c>
      <c r="D396">
        <v>25</v>
      </c>
      <c r="E396" t="s">
        <v>120</v>
      </c>
      <c r="F396">
        <v>170</v>
      </c>
      <c r="G396">
        <v>52</v>
      </c>
      <c r="H396" s="3" t="str">
        <f>VLOOKUP(C396,Магазин!A:C,2,0)</f>
        <v>Заречный</v>
      </c>
      <c r="I396" s="3" t="str">
        <f>VLOOKUP(C396,Магазин!A:C,3,0)</f>
        <v>Колхозная, 11</v>
      </c>
      <c r="J396" s="3" t="str">
        <f>VLOOKUP(D396,Товар!A:F,2,0)</f>
        <v>Бакалея</v>
      </c>
      <c r="K396" s="3" t="str">
        <f>VLOOKUP(D396,Товар!A:F,3,0)</f>
        <v>Макароны вермишель</v>
      </c>
      <c r="L396" s="3" t="str">
        <f>VLOOKUP(D396,Товар!A:F,4,0)</f>
        <v>кг</v>
      </c>
      <c r="M396" s="3">
        <f>VLOOKUP(D396,Товар!A:F,5,0)</f>
        <v>0.5</v>
      </c>
      <c r="N396" s="3" t="str">
        <f>VLOOKUP(D396,Товар!A:F,6,0)</f>
        <v>Макаронная фабрика</v>
      </c>
    </row>
    <row r="397" spans="1:14" hidden="1" x14ac:dyDescent="0.25">
      <c r="A397">
        <v>396</v>
      </c>
      <c r="B397" s="1">
        <v>44348</v>
      </c>
      <c r="C397" t="s">
        <v>5</v>
      </c>
      <c r="D397">
        <v>25</v>
      </c>
      <c r="E397" t="s">
        <v>121</v>
      </c>
      <c r="F397">
        <v>119</v>
      </c>
      <c r="G397">
        <v>52</v>
      </c>
      <c r="H397" s="3" t="str">
        <f>VLOOKUP(C397,Магазин!A:C,2,0)</f>
        <v>Заречный</v>
      </c>
      <c r="I397" s="3" t="str">
        <f>VLOOKUP(C397,Магазин!A:C,3,0)</f>
        <v>Колхозная, 11</v>
      </c>
      <c r="J397" s="3" t="str">
        <f>VLOOKUP(D397,Товар!A:F,2,0)</f>
        <v>Бакалея</v>
      </c>
      <c r="K397" s="3" t="str">
        <f>VLOOKUP(D397,Товар!A:F,3,0)</f>
        <v>Макароны вермишель</v>
      </c>
      <c r="L397" s="3" t="str">
        <f>VLOOKUP(D397,Товар!A:F,4,0)</f>
        <v>кг</v>
      </c>
      <c r="M397" s="3">
        <f>VLOOKUP(D397,Товар!A:F,5,0)</f>
        <v>0.5</v>
      </c>
      <c r="N397" s="3" t="str">
        <f>VLOOKUP(D397,Товар!A:F,6,0)</f>
        <v>Макаронная фабрика</v>
      </c>
    </row>
    <row r="398" spans="1:14" hidden="1" x14ac:dyDescent="0.25">
      <c r="A398">
        <v>397</v>
      </c>
      <c r="B398" s="1">
        <v>44348</v>
      </c>
      <c r="C398" t="s">
        <v>5</v>
      </c>
      <c r="D398">
        <v>26</v>
      </c>
      <c r="E398" t="s">
        <v>120</v>
      </c>
      <c r="F398">
        <v>180</v>
      </c>
      <c r="G398">
        <v>47</v>
      </c>
      <c r="H398" s="3" t="str">
        <f>VLOOKUP(C398,Магазин!A:C,2,0)</f>
        <v>Заречный</v>
      </c>
      <c r="I398" s="3" t="str">
        <f>VLOOKUP(C398,Магазин!A:C,3,0)</f>
        <v>Колхозная, 11</v>
      </c>
      <c r="J398" s="3" t="str">
        <f>VLOOKUP(D398,Товар!A:F,2,0)</f>
        <v>Бакалея</v>
      </c>
      <c r="K398" s="3" t="str">
        <f>VLOOKUP(D398,Товар!A:F,3,0)</f>
        <v>Макароны рожки</v>
      </c>
      <c r="L398" s="3" t="str">
        <f>VLOOKUP(D398,Товар!A:F,4,0)</f>
        <v>кг</v>
      </c>
      <c r="M398" s="3">
        <f>VLOOKUP(D398,Товар!A:F,5,0)</f>
        <v>0.5</v>
      </c>
      <c r="N398" s="3" t="str">
        <f>VLOOKUP(D398,Товар!A:F,6,0)</f>
        <v>Макаронная фабрика</v>
      </c>
    </row>
    <row r="399" spans="1:14" hidden="1" x14ac:dyDescent="0.25">
      <c r="A399">
        <v>398</v>
      </c>
      <c r="B399" s="1">
        <v>44348</v>
      </c>
      <c r="C399" t="s">
        <v>5</v>
      </c>
      <c r="D399">
        <v>26</v>
      </c>
      <c r="E399" t="s">
        <v>121</v>
      </c>
      <c r="F399">
        <v>105</v>
      </c>
      <c r="G399">
        <v>47</v>
      </c>
      <c r="H399" s="3" t="str">
        <f>VLOOKUP(C399,Магазин!A:C,2,0)</f>
        <v>Заречный</v>
      </c>
      <c r="I399" s="3" t="str">
        <f>VLOOKUP(C399,Магазин!A:C,3,0)</f>
        <v>Колхозная, 11</v>
      </c>
      <c r="J399" s="3" t="str">
        <f>VLOOKUP(D399,Товар!A:F,2,0)</f>
        <v>Бакалея</v>
      </c>
      <c r="K399" s="3" t="str">
        <f>VLOOKUP(D399,Товар!A:F,3,0)</f>
        <v>Макароны рожки</v>
      </c>
      <c r="L399" s="3" t="str">
        <f>VLOOKUP(D399,Товар!A:F,4,0)</f>
        <v>кг</v>
      </c>
      <c r="M399" s="3">
        <f>VLOOKUP(D399,Товар!A:F,5,0)</f>
        <v>0.5</v>
      </c>
      <c r="N399" s="3" t="str">
        <f>VLOOKUP(D399,Товар!A:F,6,0)</f>
        <v>Макаронная фабрика</v>
      </c>
    </row>
    <row r="400" spans="1:14" hidden="1" x14ac:dyDescent="0.25">
      <c r="A400">
        <v>399</v>
      </c>
      <c r="B400" s="1">
        <v>44348</v>
      </c>
      <c r="C400" t="s">
        <v>5</v>
      </c>
      <c r="D400">
        <v>27</v>
      </c>
      <c r="E400" t="s">
        <v>120</v>
      </c>
      <c r="F400">
        <v>180</v>
      </c>
      <c r="G400">
        <v>45</v>
      </c>
      <c r="H400" s="3" t="str">
        <f>VLOOKUP(C400,Магазин!A:C,2,0)</f>
        <v>Заречный</v>
      </c>
      <c r="I400" s="3" t="str">
        <f>VLOOKUP(C400,Магазин!A:C,3,0)</f>
        <v>Колхозная, 11</v>
      </c>
      <c r="J400" s="3" t="str">
        <f>VLOOKUP(D400,Товар!A:F,2,0)</f>
        <v>Бакалея</v>
      </c>
      <c r="K400" s="3" t="str">
        <f>VLOOKUP(D400,Товар!A:F,3,0)</f>
        <v>Макароны перья</v>
      </c>
      <c r="L400" s="3" t="str">
        <f>VLOOKUP(D400,Товар!A:F,4,0)</f>
        <v>кг</v>
      </c>
      <c r="M400" s="3">
        <f>VLOOKUP(D400,Товар!A:F,5,0)</f>
        <v>0.5</v>
      </c>
      <c r="N400" s="3" t="str">
        <f>VLOOKUP(D400,Товар!A:F,6,0)</f>
        <v>Макаронная фабрика</v>
      </c>
    </row>
    <row r="401" spans="1:14" hidden="1" x14ac:dyDescent="0.25">
      <c r="A401">
        <v>400</v>
      </c>
      <c r="B401" s="1">
        <v>44348</v>
      </c>
      <c r="C401" t="s">
        <v>5</v>
      </c>
      <c r="D401">
        <v>27</v>
      </c>
      <c r="E401" t="s">
        <v>121</v>
      </c>
      <c r="F401">
        <v>114</v>
      </c>
      <c r="G401">
        <v>45</v>
      </c>
      <c r="H401" s="3" t="str">
        <f>VLOOKUP(C401,Магазин!A:C,2,0)</f>
        <v>Заречный</v>
      </c>
      <c r="I401" s="3" t="str">
        <f>VLOOKUP(C401,Магазин!A:C,3,0)</f>
        <v>Колхозная, 11</v>
      </c>
      <c r="J401" s="3" t="str">
        <f>VLOOKUP(D401,Товар!A:F,2,0)</f>
        <v>Бакалея</v>
      </c>
      <c r="K401" s="3" t="str">
        <f>VLOOKUP(D401,Товар!A:F,3,0)</f>
        <v>Макароны перья</v>
      </c>
      <c r="L401" s="3" t="str">
        <f>VLOOKUP(D401,Товар!A:F,4,0)</f>
        <v>кг</v>
      </c>
      <c r="M401" s="3">
        <f>VLOOKUP(D401,Товар!A:F,5,0)</f>
        <v>0.5</v>
      </c>
      <c r="N401" s="3" t="str">
        <f>VLOOKUP(D401,Товар!A:F,6,0)</f>
        <v>Макаронная фабрика</v>
      </c>
    </row>
    <row r="402" spans="1:14" hidden="1" x14ac:dyDescent="0.25">
      <c r="A402">
        <v>401</v>
      </c>
      <c r="B402" s="1">
        <v>44348</v>
      </c>
      <c r="C402" t="s">
        <v>5</v>
      </c>
      <c r="D402">
        <v>28</v>
      </c>
      <c r="E402" t="s">
        <v>120</v>
      </c>
      <c r="F402">
        <v>170</v>
      </c>
      <c r="G402">
        <v>38</v>
      </c>
      <c r="H402" s="3" t="str">
        <f>VLOOKUP(C402,Магазин!A:C,2,0)</f>
        <v>Заречный</v>
      </c>
      <c r="I402" s="3" t="str">
        <f>VLOOKUP(C402,Магазин!A:C,3,0)</f>
        <v>Колхозная, 11</v>
      </c>
      <c r="J402" s="3" t="str">
        <f>VLOOKUP(D402,Товар!A:F,2,0)</f>
        <v>Бакалея</v>
      </c>
      <c r="K402" s="3" t="str">
        <f>VLOOKUP(D402,Товар!A:F,3,0)</f>
        <v>Сахар песок белый</v>
      </c>
      <c r="L402" s="3" t="str">
        <f>VLOOKUP(D402,Товар!A:F,4,0)</f>
        <v>кг</v>
      </c>
      <c r="M402" s="3">
        <f>VLOOKUP(D402,Товар!A:F,5,0)</f>
        <v>1</v>
      </c>
      <c r="N402" s="3" t="str">
        <f>VLOOKUP(D402,Товар!A:F,6,0)</f>
        <v>"Чай-кофе-сахар"</v>
      </c>
    </row>
    <row r="403" spans="1:14" hidden="1" x14ac:dyDescent="0.25">
      <c r="A403">
        <v>402</v>
      </c>
      <c r="B403" s="1">
        <v>44348</v>
      </c>
      <c r="C403" t="s">
        <v>5</v>
      </c>
      <c r="D403">
        <v>28</v>
      </c>
      <c r="E403" t="s">
        <v>121</v>
      </c>
      <c r="F403">
        <v>93</v>
      </c>
      <c r="G403">
        <v>38</v>
      </c>
      <c r="H403" s="3" t="str">
        <f>VLOOKUP(C403,Магазин!A:C,2,0)</f>
        <v>Заречный</v>
      </c>
      <c r="I403" s="3" t="str">
        <f>VLOOKUP(C403,Магазин!A:C,3,0)</f>
        <v>Колхозная, 11</v>
      </c>
      <c r="J403" s="3" t="str">
        <f>VLOOKUP(D403,Товар!A:F,2,0)</f>
        <v>Бакалея</v>
      </c>
      <c r="K403" s="3" t="str">
        <f>VLOOKUP(D403,Товар!A:F,3,0)</f>
        <v>Сахар песок белый</v>
      </c>
      <c r="L403" s="3" t="str">
        <f>VLOOKUP(D403,Товар!A:F,4,0)</f>
        <v>кг</v>
      </c>
      <c r="M403" s="3">
        <f>VLOOKUP(D403,Товар!A:F,5,0)</f>
        <v>1</v>
      </c>
      <c r="N403" s="3" t="str">
        <f>VLOOKUP(D403,Товар!A:F,6,0)</f>
        <v>"Чай-кофе-сахар"</v>
      </c>
    </row>
    <row r="404" spans="1:14" hidden="1" x14ac:dyDescent="0.25">
      <c r="A404">
        <v>403</v>
      </c>
      <c r="B404" s="1">
        <v>44348</v>
      </c>
      <c r="C404" t="s">
        <v>5</v>
      </c>
      <c r="D404">
        <v>29</v>
      </c>
      <c r="E404" t="s">
        <v>120</v>
      </c>
      <c r="F404">
        <v>180</v>
      </c>
      <c r="G404">
        <v>85</v>
      </c>
      <c r="H404" s="3" t="str">
        <f>VLOOKUP(C404,Магазин!A:C,2,0)</f>
        <v>Заречный</v>
      </c>
      <c r="I404" s="3" t="str">
        <f>VLOOKUP(C404,Магазин!A:C,3,0)</f>
        <v>Колхозная, 11</v>
      </c>
      <c r="J404" s="3" t="str">
        <f>VLOOKUP(D404,Товар!A:F,2,0)</f>
        <v>Бакалея</v>
      </c>
      <c r="K404" s="3" t="str">
        <f>VLOOKUP(D404,Товар!A:F,3,0)</f>
        <v>Сахар демерара коричневый</v>
      </c>
      <c r="L404" s="3" t="str">
        <f>VLOOKUP(D404,Товар!A:F,4,0)</f>
        <v>кг</v>
      </c>
      <c r="M404" s="3">
        <f>VLOOKUP(D404,Товар!A:F,5,0)</f>
        <v>1</v>
      </c>
      <c r="N404" s="3" t="str">
        <f>VLOOKUP(D404,Товар!A:F,6,0)</f>
        <v>"Чай-кофе-сахар"</v>
      </c>
    </row>
    <row r="405" spans="1:14" hidden="1" x14ac:dyDescent="0.25">
      <c r="A405">
        <v>404</v>
      </c>
      <c r="B405" s="1">
        <v>44348</v>
      </c>
      <c r="C405" t="s">
        <v>5</v>
      </c>
      <c r="D405">
        <v>29</v>
      </c>
      <c r="E405" t="s">
        <v>121</v>
      </c>
      <c r="F405">
        <v>19</v>
      </c>
      <c r="G405">
        <v>85</v>
      </c>
      <c r="H405" s="3" t="str">
        <f>VLOOKUP(C405,Магазин!A:C,2,0)</f>
        <v>Заречный</v>
      </c>
      <c r="I405" s="3" t="str">
        <f>VLOOKUP(C405,Магазин!A:C,3,0)</f>
        <v>Колхозная, 11</v>
      </c>
      <c r="J405" s="3" t="str">
        <f>VLOOKUP(D405,Товар!A:F,2,0)</f>
        <v>Бакалея</v>
      </c>
      <c r="K405" s="3" t="str">
        <f>VLOOKUP(D405,Товар!A:F,3,0)</f>
        <v>Сахар демерара коричневый</v>
      </c>
      <c r="L405" s="3" t="str">
        <f>VLOOKUP(D405,Товар!A:F,4,0)</f>
        <v>кг</v>
      </c>
      <c r="M405" s="3">
        <f>VLOOKUP(D405,Товар!A:F,5,0)</f>
        <v>1</v>
      </c>
      <c r="N405" s="3" t="str">
        <f>VLOOKUP(D405,Товар!A:F,6,0)</f>
        <v>"Чай-кофе-сахар"</v>
      </c>
    </row>
    <row r="406" spans="1:14" hidden="1" x14ac:dyDescent="0.25">
      <c r="A406">
        <v>405</v>
      </c>
      <c r="B406" s="1">
        <v>44348</v>
      </c>
      <c r="C406" t="s">
        <v>5</v>
      </c>
      <c r="D406">
        <v>30</v>
      </c>
      <c r="E406" t="s">
        <v>120</v>
      </c>
      <c r="F406">
        <v>180</v>
      </c>
      <c r="G406">
        <v>44</v>
      </c>
      <c r="H406" s="3" t="str">
        <f>VLOOKUP(C406,Магазин!A:C,2,0)</f>
        <v>Заречный</v>
      </c>
      <c r="I406" s="3" t="str">
        <f>VLOOKUP(C406,Магазин!A:C,3,0)</f>
        <v>Колхозная, 11</v>
      </c>
      <c r="J406" s="3" t="str">
        <f>VLOOKUP(D406,Товар!A:F,2,0)</f>
        <v>Бакалея</v>
      </c>
      <c r="K406" s="3" t="str">
        <f>VLOOKUP(D406,Товар!A:F,3,0)</f>
        <v>Сахар рафинад быстрорастворимый</v>
      </c>
      <c r="L406" s="3" t="str">
        <f>VLOOKUP(D406,Товар!A:F,4,0)</f>
        <v>кг</v>
      </c>
      <c r="M406" s="3">
        <f>VLOOKUP(D406,Товар!A:F,5,0)</f>
        <v>0.5</v>
      </c>
      <c r="N406" s="3" t="str">
        <f>VLOOKUP(D406,Товар!A:F,6,0)</f>
        <v>"Чай-кофе-сахар"</v>
      </c>
    </row>
    <row r="407" spans="1:14" hidden="1" x14ac:dyDescent="0.25">
      <c r="A407">
        <v>406</v>
      </c>
      <c r="B407" s="1">
        <v>44348</v>
      </c>
      <c r="C407" t="s">
        <v>5</v>
      </c>
      <c r="D407">
        <v>30</v>
      </c>
      <c r="E407" t="s">
        <v>121</v>
      </c>
      <c r="F407">
        <v>74</v>
      </c>
      <c r="G407">
        <v>44</v>
      </c>
      <c r="H407" s="3" t="str">
        <f>VLOOKUP(C407,Магазин!A:C,2,0)</f>
        <v>Заречный</v>
      </c>
      <c r="I407" s="3" t="str">
        <f>VLOOKUP(C407,Магазин!A:C,3,0)</f>
        <v>Колхозная, 11</v>
      </c>
      <c r="J407" s="3" t="str">
        <f>VLOOKUP(D407,Товар!A:F,2,0)</f>
        <v>Бакалея</v>
      </c>
      <c r="K407" s="3" t="str">
        <f>VLOOKUP(D407,Товар!A:F,3,0)</f>
        <v>Сахар рафинад быстрорастворимый</v>
      </c>
      <c r="L407" s="3" t="str">
        <f>VLOOKUP(D407,Товар!A:F,4,0)</f>
        <v>кг</v>
      </c>
      <c r="M407" s="3">
        <f>VLOOKUP(D407,Товар!A:F,5,0)</f>
        <v>0.5</v>
      </c>
      <c r="N407" s="3" t="str">
        <f>VLOOKUP(D407,Товар!A:F,6,0)</f>
        <v>"Чай-кофе-сахар"</v>
      </c>
    </row>
    <row r="408" spans="1:14" hidden="1" x14ac:dyDescent="0.25">
      <c r="A408">
        <v>407</v>
      </c>
      <c r="B408" s="1">
        <v>44348</v>
      </c>
      <c r="C408" t="s">
        <v>5</v>
      </c>
      <c r="D408">
        <v>33</v>
      </c>
      <c r="E408" t="s">
        <v>120</v>
      </c>
      <c r="F408">
        <v>180</v>
      </c>
      <c r="G408">
        <v>50</v>
      </c>
      <c r="H408" s="3" t="str">
        <f>VLOOKUP(C408,Магазин!A:C,2,0)</f>
        <v>Заречный</v>
      </c>
      <c r="I408" s="3" t="str">
        <f>VLOOKUP(C408,Магазин!A:C,3,0)</f>
        <v>Колхозная, 11</v>
      </c>
      <c r="J408" s="3" t="str">
        <f>VLOOKUP(D408,Товар!A:F,2,0)</f>
        <v>Бакалея</v>
      </c>
      <c r="K408" s="3" t="str">
        <f>VLOOKUP(D408,Товар!A:F,3,0)</f>
        <v>Мука хлебопекарная в\с</v>
      </c>
      <c r="L408" s="3" t="str">
        <f>VLOOKUP(D408,Товар!A:F,4,0)</f>
        <v>кг</v>
      </c>
      <c r="M408" s="3">
        <f>VLOOKUP(D408,Товар!A:F,5,0)</f>
        <v>1</v>
      </c>
      <c r="N408" s="3" t="str">
        <f>VLOOKUP(D408,Товар!A:F,6,0)</f>
        <v>Мелькомбинат</v>
      </c>
    </row>
    <row r="409" spans="1:14" hidden="1" x14ac:dyDescent="0.25">
      <c r="A409">
        <v>408</v>
      </c>
      <c r="B409" s="1">
        <v>44348</v>
      </c>
      <c r="C409" t="s">
        <v>5</v>
      </c>
      <c r="D409">
        <v>33</v>
      </c>
      <c r="E409" t="s">
        <v>121</v>
      </c>
      <c r="F409">
        <v>74</v>
      </c>
      <c r="G409">
        <v>50</v>
      </c>
      <c r="H409" s="3" t="str">
        <f>VLOOKUP(C409,Магазин!A:C,2,0)</f>
        <v>Заречный</v>
      </c>
      <c r="I409" s="3" t="str">
        <f>VLOOKUP(C409,Магазин!A:C,3,0)</f>
        <v>Колхозная, 11</v>
      </c>
      <c r="J409" s="3" t="str">
        <f>VLOOKUP(D409,Товар!A:F,2,0)</f>
        <v>Бакалея</v>
      </c>
      <c r="K409" s="3" t="str">
        <f>VLOOKUP(D409,Товар!A:F,3,0)</f>
        <v>Мука хлебопекарная в\с</v>
      </c>
      <c r="L409" s="3" t="str">
        <f>VLOOKUP(D409,Товар!A:F,4,0)</f>
        <v>кг</v>
      </c>
      <c r="M409" s="3">
        <f>VLOOKUP(D409,Товар!A:F,5,0)</f>
        <v>1</v>
      </c>
      <c r="N409" s="3" t="str">
        <f>VLOOKUP(D409,Товар!A:F,6,0)</f>
        <v>Мелькомбинат</v>
      </c>
    </row>
    <row r="410" spans="1:14" hidden="1" x14ac:dyDescent="0.25">
      <c r="A410">
        <v>409</v>
      </c>
      <c r="B410" s="1">
        <v>44348</v>
      </c>
      <c r="C410" t="s">
        <v>5</v>
      </c>
      <c r="D410">
        <v>34</v>
      </c>
      <c r="E410" t="s">
        <v>120</v>
      </c>
      <c r="F410">
        <v>180</v>
      </c>
      <c r="G410">
        <v>65</v>
      </c>
      <c r="H410" s="3" t="str">
        <f>VLOOKUP(C410,Магазин!A:C,2,0)</f>
        <v>Заречный</v>
      </c>
      <c r="I410" s="3" t="str">
        <f>VLOOKUP(C410,Магазин!A:C,3,0)</f>
        <v>Колхозная, 11</v>
      </c>
      <c r="J410" s="3" t="str">
        <f>VLOOKUP(D410,Товар!A:F,2,0)</f>
        <v>Бакалея</v>
      </c>
      <c r="K410" s="3" t="str">
        <f>VLOOKUP(D410,Товар!A:F,3,0)</f>
        <v>Мука блинная</v>
      </c>
      <c r="L410" s="3" t="str">
        <f>VLOOKUP(D410,Товар!A:F,4,0)</f>
        <v>кг</v>
      </c>
      <c r="M410" s="3">
        <f>VLOOKUP(D410,Товар!A:F,5,0)</f>
        <v>1</v>
      </c>
      <c r="N410" s="3" t="str">
        <f>VLOOKUP(D410,Товар!A:F,6,0)</f>
        <v>Мелькомбинат</v>
      </c>
    </row>
    <row r="411" spans="1:14" hidden="1" x14ac:dyDescent="0.25">
      <c r="A411">
        <v>410</v>
      </c>
      <c r="B411" s="1">
        <v>44348</v>
      </c>
      <c r="C411" t="s">
        <v>5</v>
      </c>
      <c r="D411">
        <v>34</v>
      </c>
      <c r="E411" t="s">
        <v>121</v>
      </c>
      <c r="F411">
        <v>37</v>
      </c>
      <c r="G411">
        <v>65</v>
      </c>
      <c r="H411" s="3" t="str">
        <f>VLOOKUP(C411,Магазин!A:C,2,0)</f>
        <v>Заречный</v>
      </c>
      <c r="I411" s="3" t="str">
        <f>VLOOKUP(C411,Магазин!A:C,3,0)</f>
        <v>Колхозная, 11</v>
      </c>
      <c r="J411" s="3" t="str">
        <f>VLOOKUP(D411,Товар!A:F,2,0)</f>
        <v>Бакалея</v>
      </c>
      <c r="K411" s="3" t="str">
        <f>VLOOKUP(D411,Товар!A:F,3,0)</f>
        <v>Мука блинная</v>
      </c>
      <c r="L411" s="3" t="str">
        <f>VLOOKUP(D411,Товар!A:F,4,0)</f>
        <v>кг</v>
      </c>
      <c r="M411" s="3">
        <f>VLOOKUP(D411,Товар!A:F,5,0)</f>
        <v>1</v>
      </c>
      <c r="N411" s="3" t="str">
        <f>VLOOKUP(D411,Товар!A:F,6,0)</f>
        <v>Мелькомбинат</v>
      </c>
    </row>
    <row r="412" spans="1:14" hidden="1" x14ac:dyDescent="0.25">
      <c r="A412">
        <v>411</v>
      </c>
      <c r="B412" s="1">
        <v>44348</v>
      </c>
      <c r="C412" t="s">
        <v>5</v>
      </c>
      <c r="D412">
        <v>44</v>
      </c>
      <c r="E412" t="s">
        <v>120</v>
      </c>
      <c r="F412">
        <v>170</v>
      </c>
      <c r="G412">
        <v>180</v>
      </c>
      <c r="H412" s="3" t="str">
        <f>VLOOKUP(C412,Магазин!A:C,2,0)</f>
        <v>Заречный</v>
      </c>
      <c r="I412" s="3" t="str">
        <f>VLOOKUP(C412,Магазин!A:C,3,0)</f>
        <v>Колхозная, 11</v>
      </c>
      <c r="J412" s="3" t="str">
        <f>VLOOKUP(D412,Товар!A:F,2,0)</f>
        <v>Бакалея</v>
      </c>
      <c r="K412" s="3" t="str">
        <f>VLOOKUP(D412,Товар!A:F,3,0)</f>
        <v>Чай черный индийский</v>
      </c>
      <c r="L412" s="3" t="str">
        <f>VLOOKUP(D412,Товар!A:F,4,0)</f>
        <v>кг</v>
      </c>
      <c r="M412" s="3">
        <f>VLOOKUP(D412,Товар!A:F,5,0)</f>
        <v>0.2</v>
      </c>
      <c r="N412" s="3" t="str">
        <f>VLOOKUP(D412,Товар!A:F,6,0)</f>
        <v>"Чай-кофе-сахар"</v>
      </c>
    </row>
    <row r="413" spans="1:14" hidden="1" x14ac:dyDescent="0.25">
      <c r="A413">
        <v>412</v>
      </c>
      <c r="B413" s="1">
        <v>44348</v>
      </c>
      <c r="C413" t="s">
        <v>5</v>
      </c>
      <c r="D413">
        <v>44</v>
      </c>
      <c r="E413" t="s">
        <v>121</v>
      </c>
      <c r="F413">
        <v>56</v>
      </c>
      <c r="G413">
        <v>180</v>
      </c>
      <c r="H413" s="3" t="str">
        <f>VLOOKUP(C413,Магазин!A:C,2,0)</f>
        <v>Заречный</v>
      </c>
      <c r="I413" s="3" t="str">
        <f>VLOOKUP(C413,Магазин!A:C,3,0)</f>
        <v>Колхозная, 11</v>
      </c>
      <c r="J413" s="3" t="str">
        <f>VLOOKUP(D413,Товар!A:F,2,0)</f>
        <v>Бакалея</v>
      </c>
      <c r="K413" s="3" t="str">
        <f>VLOOKUP(D413,Товар!A:F,3,0)</f>
        <v>Чай черный индийский</v>
      </c>
      <c r="L413" s="3" t="str">
        <f>VLOOKUP(D413,Товар!A:F,4,0)</f>
        <v>кг</v>
      </c>
      <c r="M413" s="3">
        <f>VLOOKUP(D413,Товар!A:F,5,0)</f>
        <v>0.2</v>
      </c>
      <c r="N413" s="3" t="str">
        <f>VLOOKUP(D413,Товар!A:F,6,0)</f>
        <v>"Чай-кофе-сахар"</v>
      </c>
    </row>
    <row r="414" spans="1:14" hidden="1" x14ac:dyDescent="0.25">
      <c r="A414">
        <v>413</v>
      </c>
      <c r="B414" s="1">
        <v>44348</v>
      </c>
      <c r="C414" t="s">
        <v>5</v>
      </c>
      <c r="D414">
        <v>45</v>
      </c>
      <c r="E414" t="s">
        <v>120</v>
      </c>
      <c r="F414">
        <v>180</v>
      </c>
      <c r="G414">
        <v>170</v>
      </c>
      <c r="H414" s="3" t="str">
        <f>VLOOKUP(C414,Магазин!A:C,2,0)</f>
        <v>Заречный</v>
      </c>
      <c r="I414" s="3" t="str">
        <f>VLOOKUP(C414,Магазин!A:C,3,0)</f>
        <v>Колхозная, 11</v>
      </c>
      <c r="J414" s="3" t="str">
        <f>VLOOKUP(D414,Товар!A:F,2,0)</f>
        <v>Бакалея</v>
      </c>
      <c r="K414" s="3" t="str">
        <f>VLOOKUP(D414,Товар!A:F,3,0)</f>
        <v xml:space="preserve">Чай зеленый </v>
      </c>
      <c r="L414" s="3" t="str">
        <f>VLOOKUP(D414,Товар!A:F,4,0)</f>
        <v>кг</v>
      </c>
      <c r="M414" s="3">
        <f>VLOOKUP(D414,Товар!A:F,5,0)</f>
        <v>0.2</v>
      </c>
      <c r="N414" s="3" t="str">
        <f>VLOOKUP(D414,Товар!A:F,6,0)</f>
        <v>"Чай-кофе-сахар"</v>
      </c>
    </row>
    <row r="415" spans="1:14" hidden="1" x14ac:dyDescent="0.25">
      <c r="A415">
        <v>414</v>
      </c>
      <c r="B415" s="1">
        <v>44348</v>
      </c>
      <c r="C415" t="s">
        <v>5</v>
      </c>
      <c r="D415">
        <v>45</v>
      </c>
      <c r="E415" t="s">
        <v>121</v>
      </c>
      <c r="F415">
        <v>37</v>
      </c>
      <c r="G415">
        <v>170</v>
      </c>
      <c r="H415" s="3" t="str">
        <f>VLOOKUP(C415,Магазин!A:C,2,0)</f>
        <v>Заречный</v>
      </c>
      <c r="I415" s="3" t="str">
        <f>VLOOKUP(C415,Магазин!A:C,3,0)</f>
        <v>Колхозная, 11</v>
      </c>
      <c r="J415" s="3" t="str">
        <f>VLOOKUP(D415,Товар!A:F,2,0)</f>
        <v>Бакалея</v>
      </c>
      <c r="K415" s="3" t="str">
        <f>VLOOKUP(D415,Товар!A:F,3,0)</f>
        <v xml:space="preserve">Чай зеленый </v>
      </c>
      <c r="L415" s="3" t="str">
        <f>VLOOKUP(D415,Товар!A:F,4,0)</f>
        <v>кг</v>
      </c>
      <c r="M415" s="3">
        <f>VLOOKUP(D415,Товар!A:F,5,0)</f>
        <v>0.2</v>
      </c>
      <c r="N415" s="3" t="str">
        <f>VLOOKUP(D415,Товар!A:F,6,0)</f>
        <v>"Чай-кофе-сахар"</v>
      </c>
    </row>
    <row r="416" spans="1:14" hidden="1" x14ac:dyDescent="0.25">
      <c r="A416">
        <v>415</v>
      </c>
      <c r="B416" s="1">
        <v>44348</v>
      </c>
      <c r="C416" t="s">
        <v>5</v>
      </c>
      <c r="D416">
        <v>46</v>
      </c>
      <c r="E416" t="s">
        <v>120</v>
      </c>
      <c r="F416">
        <v>180</v>
      </c>
      <c r="G416">
        <v>330</v>
      </c>
      <c r="H416" s="3" t="str">
        <f>VLOOKUP(C416,Магазин!A:C,2,0)</f>
        <v>Заречный</v>
      </c>
      <c r="I416" s="3" t="str">
        <f>VLOOKUP(C416,Магазин!A:C,3,0)</f>
        <v>Колхозная, 11</v>
      </c>
      <c r="J416" s="3" t="str">
        <f>VLOOKUP(D416,Товар!A:F,2,0)</f>
        <v>Бакалея</v>
      </c>
      <c r="K416" s="3" t="str">
        <f>VLOOKUP(D416,Товар!A:F,3,0)</f>
        <v>Кофе растворимый</v>
      </c>
      <c r="L416" s="3" t="str">
        <f>VLOOKUP(D416,Товар!A:F,4,0)</f>
        <v>кг</v>
      </c>
      <c r="M416" s="3">
        <f>VLOOKUP(D416,Товар!A:F,5,0)</f>
        <v>0.2</v>
      </c>
      <c r="N416" s="3" t="str">
        <f>VLOOKUP(D416,Товар!A:F,6,0)</f>
        <v>"Чай-кофе-сахар"</v>
      </c>
    </row>
    <row r="417" spans="1:14" hidden="1" x14ac:dyDescent="0.25">
      <c r="A417">
        <v>416</v>
      </c>
      <c r="B417" s="1">
        <v>44348</v>
      </c>
      <c r="C417" t="s">
        <v>5</v>
      </c>
      <c r="D417">
        <v>46</v>
      </c>
      <c r="E417" t="s">
        <v>121</v>
      </c>
      <c r="F417">
        <v>74</v>
      </c>
      <c r="G417">
        <v>330</v>
      </c>
      <c r="H417" s="3" t="str">
        <f>VLOOKUP(C417,Магазин!A:C,2,0)</f>
        <v>Заречный</v>
      </c>
      <c r="I417" s="3" t="str">
        <f>VLOOKUP(C417,Магазин!A:C,3,0)</f>
        <v>Колхозная, 11</v>
      </c>
      <c r="J417" s="3" t="str">
        <f>VLOOKUP(D417,Товар!A:F,2,0)</f>
        <v>Бакалея</v>
      </c>
      <c r="K417" s="3" t="str">
        <f>VLOOKUP(D417,Товар!A:F,3,0)</f>
        <v>Кофе растворимый</v>
      </c>
      <c r="L417" s="3" t="str">
        <f>VLOOKUP(D417,Товар!A:F,4,0)</f>
        <v>кг</v>
      </c>
      <c r="M417" s="3">
        <f>VLOOKUP(D417,Товар!A:F,5,0)</f>
        <v>0.2</v>
      </c>
      <c r="N417" s="3" t="str">
        <f>VLOOKUP(D417,Товар!A:F,6,0)</f>
        <v>"Чай-кофе-сахар"</v>
      </c>
    </row>
    <row r="418" spans="1:14" hidden="1" x14ac:dyDescent="0.25">
      <c r="A418">
        <v>417</v>
      </c>
      <c r="B418" s="1">
        <v>44348</v>
      </c>
      <c r="C418" t="s">
        <v>5</v>
      </c>
      <c r="D418">
        <v>47</v>
      </c>
      <c r="E418" t="s">
        <v>120</v>
      </c>
      <c r="F418">
        <v>170</v>
      </c>
      <c r="G418">
        <v>370</v>
      </c>
      <c r="H418" s="3" t="str">
        <f>VLOOKUP(C418,Магазин!A:C,2,0)</f>
        <v>Заречный</v>
      </c>
      <c r="I418" s="3" t="str">
        <f>VLOOKUP(C418,Магазин!A:C,3,0)</f>
        <v>Колхозная, 11</v>
      </c>
      <c r="J418" s="3" t="str">
        <f>VLOOKUP(D418,Товар!A:F,2,0)</f>
        <v>Бакалея</v>
      </c>
      <c r="K418" s="3" t="str">
        <f>VLOOKUP(D418,Товар!A:F,3,0)</f>
        <v xml:space="preserve">Кофе в зернах </v>
      </c>
      <c r="L418" s="3" t="str">
        <f>VLOOKUP(D418,Товар!A:F,4,0)</f>
        <v>кг</v>
      </c>
      <c r="M418" s="3">
        <f>VLOOKUP(D418,Товар!A:F,5,0)</f>
        <v>0.5</v>
      </c>
      <c r="N418" s="3" t="str">
        <f>VLOOKUP(D418,Товар!A:F,6,0)</f>
        <v>"Чай-кофе-сахар"</v>
      </c>
    </row>
    <row r="419" spans="1:14" hidden="1" x14ac:dyDescent="0.25">
      <c r="A419">
        <v>418</v>
      </c>
      <c r="B419" s="1">
        <v>44348</v>
      </c>
      <c r="C419" t="s">
        <v>5</v>
      </c>
      <c r="D419">
        <v>47</v>
      </c>
      <c r="E419" t="s">
        <v>121</v>
      </c>
      <c r="F419">
        <v>23</v>
      </c>
      <c r="G419">
        <v>370</v>
      </c>
      <c r="H419" s="3" t="str">
        <f>VLOOKUP(C419,Магазин!A:C,2,0)</f>
        <v>Заречный</v>
      </c>
      <c r="I419" s="3" t="str">
        <f>VLOOKUP(C419,Магазин!A:C,3,0)</f>
        <v>Колхозная, 11</v>
      </c>
      <c r="J419" s="3" t="str">
        <f>VLOOKUP(D419,Товар!A:F,2,0)</f>
        <v>Бакалея</v>
      </c>
      <c r="K419" s="3" t="str">
        <f>VLOOKUP(D419,Товар!A:F,3,0)</f>
        <v xml:space="preserve">Кофе в зернах </v>
      </c>
      <c r="L419" s="3" t="str">
        <f>VLOOKUP(D419,Товар!A:F,4,0)</f>
        <v>кг</v>
      </c>
      <c r="M419" s="3">
        <f>VLOOKUP(D419,Товар!A:F,5,0)</f>
        <v>0.5</v>
      </c>
      <c r="N419" s="3" t="str">
        <f>VLOOKUP(D419,Товар!A:F,6,0)</f>
        <v>"Чай-кофе-сахар"</v>
      </c>
    </row>
    <row r="420" spans="1:14" hidden="1" x14ac:dyDescent="0.25">
      <c r="A420">
        <v>419</v>
      </c>
      <c r="B420" s="1">
        <v>44348</v>
      </c>
      <c r="C420" t="s">
        <v>5</v>
      </c>
      <c r="D420">
        <v>48</v>
      </c>
      <c r="E420" t="s">
        <v>120</v>
      </c>
      <c r="F420">
        <v>180</v>
      </c>
      <c r="G420">
        <v>180</v>
      </c>
      <c r="H420" s="3" t="str">
        <f>VLOOKUP(C420,Магазин!A:C,2,0)</f>
        <v>Заречный</v>
      </c>
      <c r="I420" s="3" t="str">
        <f>VLOOKUP(C420,Магазин!A:C,3,0)</f>
        <v>Колхозная, 11</v>
      </c>
      <c r="J420" s="3" t="str">
        <f>VLOOKUP(D420,Товар!A:F,2,0)</f>
        <v>Бакалея</v>
      </c>
      <c r="K420" s="3" t="str">
        <f>VLOOKUP(D420,Товар!A:F,3,0)</f>
        <v>Кофе молотый</v>
      </c>
      <c r="L420" s="3" t="str">
        <f>VLOOKUP(D420,Товар!A:F,4,0)</f>
        <v>кг</v>
      </c>
      <c r="M420" s="3">
        <f>VLOOKUP(D420,Товар!A:F,5,0)</f>
        <v>0.2</v>
      </c>
      <c r="N420" s="3" t="str">
        <f>VLOOKUP(D420,Товар!A:F,6,0)</f>
        <v>"Чай-кофе-сахар"</v>
      </c>
    </row>
    <row r="421" spans="1:14" hidden="1" x14ac:dyDescent="0.25">
      <c r="A421">
        <v>420</v>
      </c>
      <c r="B421" s="1">
        <v>44348</v>
      </c>
      <c r="C421" t="s">
        <v>5</v>
      </c>
      <c r="D421">
        <v>48</v>
      </c>
      <c r="E421" t="s">
        <v>121</v>
      </c>
      <c r="F421">
        <v>61</v>
      </c>
      <c r="G421">
        <v>180</v>
      </c>
      <c r="H421" s="3" t="str">
        <f>VLOOKUP(C421,Магазин!A:C,2,0)</f>
        <v>Заречный</v>
      </c>
      <c r="I421" s="3" t="str">
        <f>VLOOKUP(C421,Магазин!A:C,3,0)</f>
        <v>Колхозная, 11</v>
      </c>
      <c r="J421" s="3" t="str">
        <f>VLOOKUP(D421,Товар!A:F,2,0)</f>
        <v>Бакалея</v>
      </c>
      <c r="K421" s="3" t="str">
        <f>VLOOKUP(D421,Товар!A:F,3,0)</f>
        <v>Кофе молотый</v>
      </c>
      <c r="L421" s="3" t="str">
        <f>VLOOKUP(D421,Товар!A:F,4,0)</f>
        <v>кг</v>
      </c>
      <c r="M421" s="3">
        <f>VLOOKUP(D421,Товар!A:F,5,0)</f>
        <v>0.2</v>
      </c>
      <c r="N421" s="3" t="str">
        <f>VLOOKUP(D421,Товар!A:F,6,0)</f>
        <v>"Чай-кофе-сахар"</v>
      </c>
    </row>
    <row r="422" spans="1:14" hidden="1" x14ac:dyDescent="0.25">
      <c r="A422">
        <v>421</v>
      </c>
      <c r="B422" s="1">
        <v>44348</v>
      </c>
      <c r="C422" t="s">
        <v>6</v>
      </c>
      <c r="D422">
        <v>4</v>
      </c>
      <c r="E422" t="s">
        <v>120</v>
      </c>
      <c r="F422">
        <v>180</v>
      </c>
      <c r="G422">
        <v>75</v>
      </c>
      <c r="H422" s="3" t="str">
        <f>VLOOKUP(C422,Магазин!A:C,2,0)</f>
        <v>Первомайский</v>
      </c>
      <c r="I422" s="3" t="str">
        <f>VLOOKUP(C422,Магазин!A:C,3,0)</f>
        <v>Заводская, 22</v>
      </c>
      <c r="J422" s="3" t="str">
        <f>VLOOKUP(D422,Товар!A:F,2,0)</f>
        <v>Молоко</v>
      </c>
      <c r="K422" s="3" t="str">
        <f>VLOOKUP(D422,Товар!A:F,3,0)</f>
        <v>Кефир 3,2%</v>
      </c>
      <c r="L422" s="3" t="str">
        <f>VLOOKUP(D422,Товар!A:F,4,0)</f>
        <v>литр</v>
      </c>
      <c r="M422" s="3">
        <f>VLOOKUP(D422,Товар!A:F,5,0)</f>
        <v>1</v>
      </c>
      <c r="N422" s="3" t="str">
        <f>VLOOKUP(D422,Товар!A:F,6,0)</f>
        <v>Молокозавод №2</v>
      </c>
    </row>
    <row r="423" spans="1:14" hidden="1" x14ac:dyDescent="0.25">
      <c r="A423">
        <v>422</v>
      </c>
      <c r="B423" s="1">
        <v>44348</v>
      </c>
      <c r="C423" t="s">
        <v>6</v>
      </c>
      <c r="D423">
        <v>4</v>
      </c>
      <c r="E423" t="s">
        <v>121</v>
      </c>
      <c r="F423">
        <v>180</v>
      </c>
      <c r="G423">
        <v>75</v>
      </c>
      <c r="H423" s="3" t="str">
        <f>VLOOKUP(C423,Магазин!A:C,2,0)</f>
        <v>Первомайский</v>
      </c>
      <c r="I423" s="3" t="str">
        <f>VLOOKUP(C423,Магазин!A:C,3,0)</f>
        <v>Заводская, 22</v>
      </c>
      <c r="J423" s="3" t="str">
        <f>VLOOKUP(D423,Товар!A:F,2,0)</f>
        <v>Молоко</v>
      </c>
      <c r="K423" s="3" t="str">
        <f>VLOOKUP(D423,Товар!A:F,3,0)</f>
        <v>Кефир 3,2%</v>
      </c>
      <c r="L423" s="3" t="str">
        <f>VLOOKUP(D423,Товар!A:F,4,0)</f>
        <v>литр</v>
      </c>
      <c r="M423" s="3">
        <f>VLOOKUP(D423,Товар!A:F,5,0)</f>
        <v>1</v>
      </c>
      <c r="N423" s="3" t="str">
        <f>VLOOKUP(D423,Товар!A:F,6,0)</f>
        <v>Молокозавод №2</v>
      </c>
    </row>
    <row r="424" spans="1:14" hidden="1" x14ac:dyDescent="0.25">
      <c r="A424">
        <v>423</v>
      </c>
      <c r="B424" s="1">
        <v>44348</v>
      </c>
      <c r="C424" t="s">
        <v>6</v>
      </c>
      <c r="D424">
        <v>5</v>
      </c>
      <c r="E424" t="s">
        <v>120</v>
      </c>
      <c r="F424">
        <v>180</v>
      </c>
      <c r="G424">
        <v>70</v>
      </c>
      <c r="H424" s="3" t="str">
        <f>VLOOKUP(C424,Магазин!A:C,2,0)</f>
        <v>Первомайский</v>
      </c>
      <c r="I424" s="3" t="str">
        <f>VLOOKUP(C424,Магазин!A:C,3,0)</f>
        <v>Заводская, 22</v>
      </c>
      <c r="J424" s="3" t="str">
        <f>VLOOKUP(D424,Товар!A:F,2,0)</f>
        <v>Молоко</v>
      </c>
      <c r="K424" s="3" t="str">
        <f>VLOOKUP(D424,Товар!A:F,3,0)</f>
        <v>Кефир обезжиренный</v>
      </c>
      <c r="L424" s="3" t="str">
        <f>VLOOKUP(D424,Товар!A:F,4,0)</f>
        <v>литр</v>
      </c>
      <c r="M424" s="3">
        <f>VLOOKUP(D424,Товар!A:F,5,0)</f>
        <v>1</v>
      </c>
      <c r="N424" s="3" t="str">
        <f>VLOOKUP(D424,Товар!A:F,6,0)</f>
        <v>Молокозавод №2</v>
      </c>
    </row>
    <row r="425" spans="1:14" hidden="1" x14ac:dyDescent="0.25">
      <c r="A425">
        <v>424</v>
      </c>
      <c r="B425" s="1">
        <v>44348</v>
      </c>
      <c r="C425" t="s">
        <v>6</v>
      </c>
      <c r="D425">
        <v>5</v>
      </c>
      <c r="E425" t="s">
        <v>121</v>
      </c>
      <c r="F425">
        <v>120</v>
      </c>
      <c r="G425">
        <v>70</v>
      </c>
      <c r="H425" s="3" t="str">
        <f>VLOOKUP(C425,Магазин!A:C,2,0)</f>
        <v>Первомайский</v>
      </c>
      <c r="I425" s="3" t="str">
        <f>VLOOKUP(C425,Магазин!A:C,3,0)</f>
        <v>Заводская, 22</v>
      </c>
      <c r="J425" s="3" t="str">
        <f>VLOOKUP(D425,Товар!A:F,2,0)</f>
        <v>Молоко</v>
      </c>
      <c r="K425" s="3" t="str">
        <f>VLOOKUP(D425,Товар!A:F,3,0)</f>
        <v>Кефир обезжиренный</v>
      </c>
      <c r="L425" s="3" t="str">
        <f>VLOOKUP(D425,Товар!A:F,4,0)</f>
        <v>литр</v>
      </c>
      <c r="M425" s="3">
        <f>VLOOKUP(D425,Товар!A:F,5,0)</f>
        <v>1</v>
      </c>
      <c r="N425" s="3" t="str">
        <f>VLOOKUP(D425,Товар!A:F,6,0)</f>
        <v>Молокозавод №2</v>
      </c>
    </row>
    <row r="426" spans="1:14" hidden="1" x14ac:dyDescent="0.25">
      <c r="A426">
        <v>425</v>
      </c>
      <c r="B426" s="1">
        <v>44348</v>
      </c>
      <c r="C426" t="s">
        <v>6</v>
      </c>
      <c r="D426">
        <v>6</v>
      </c>
      <c r="E426" t="s">
        <v>120</v>
      </c>
      <c r="F426">
        <v>180</v>
      </c>
      <c r="G426">
        <v>50</v>
      </c>
      <c r="H426" s="3" t="str">
        <f>VLOOKUP(C426,Магазин!A:C,2,0)</f>
        <v>Первомайский</v>
      </c>
      <c r="I426" s="3" t="str">
        <f>VLOOKUP(C426,Магазин!A:C,3,0)</f>
        <v>Заводская, 22</v>
      </c>
      <c r="J426" s="3" t="str">
        <f>VLOOKUP(D426,Товар!A:F,2,0)</f>
        <v>Молоко</v>
      </c>
      <c r="K426" s="3" t="str">
        <f>VLOOKUP(D426,Товар!A:F,3,0)</f>
        <v>Ряженка термостатная</v>
      </c>
      <c r="L426" s="3" t="str">
        <f>VLOOKUP(D426,Товар!A:F,4,0)</f>
        <v>литр</v>
      </c>
      <c r="M426" s="3">
        <f>VLOOKUP(D426,Товар!A:F,5,0)</f>
        <v>0.5</v>
      </c>
      <c r="N426" s="3" t="str">
        <f>VLOOKUP(D426,Товар!A:F,6,0)</f>
        <v>Молокозавод №2</v>
      </c>
    </row>
    <row r="427" spans="1:14" hidden="1" x14ac:dyDescent="0.25">
      <c r="A427">
        <v>426</v>
      </c>
      <c r="B427" s="1">
        <v>44348</v>
      </c>
      <c r="C427" t="s">
        <v>6</v>
      </c>
      <c r="D427">
        <v>6</v>
      </c>
      <c r="E427" t="s">
        <v>121</v>
      </c>
      <c r="F427">
        <v>90</v>
      </c>
      <c r="G427">
        <v>50</v>
      </c>
      <c r="H427" s="3" t="str">
        <f>VLOOKUP(C427,Магазин!A:C,2,0)</f>
        <v>Первомайский</v>
      </c>
      <c r="I427" s="3" t="str">
        <f>VLOOKUP(C427,Магазин!A:C,3,0)</f>
        <v>Заводская, 22</v>
      </c>
      <c r="J427" s="3" t="str">
        <f>VLOOKUP(D427,Товар!A:F,2,0)</f>
        <v>Молоко</v>
      </c>
      <c r="K427" s="3" t="str">
        <f>VLOOKUP(D427,Товар!A:F,3,0)</f>
        <v>Ряженка термостатная</v>
      </c>
      <c r="L427" s="3" t="str">
        <f>VLOOKUP(D427,Товар!A:F,4,0)</f>
        <v>литр</v>
      </c>
      <c r="M427" s="3">
        <f>VLOOKUP(D427,Товар!A:F,5,0)</f>
        <v>0.5</v>
      </c>
      <c r="N427" s="3" t="str">
        <f>VLOOKUP(D427,Товар!A:F,6,0)</f>
        <v>Молокозавод №2</v>
      </c>
    </row>
    <row r="428" spans="1:14" hidden="1" x14ac:dyDescent="0.25">
      <c r="A428">
        <v>427</v>
      </c>
      <c r="B428" s="1">
        <v>44348</v>
      </c>
      <c r="C428" t="s">
        <v>6</v>
      </c>
      <c r="D428">
        <v>9</v>
      </c>
      <c r="E428" t="s">
        <v>120</v>
      </c>
      <c r="F428">
        <v>170</v>
      </c>
      <c r="G428">
        <v>55</v>
      </c>
      <c r="H428" s="3" t="str">
        <f>VLOOKUP(C428,Магазин!A:C,2,0)</f>
        <v>Первомайский</v>
      </c>
      <c r="I428" s="3" t="str">
        <f>VLOOKUP(C428,Магазин!A:C,3,0)</f>
        <v>Заводская, 22</v>
      </c>
      <c r="J428" s="3" t="str">
        <f>VLOOKUP(D428,Товар!A:F,2,0)</f>
        <v>Молоко</v>
      </c>
      <c r="K428" s="3" t="str">
        <f>VLOOKUP(D428,Товар!A:F,3,0)</f>
        <v>Сметана 15%</v>
      </c>
      <c r="L428" s="3" t="str">
        <f>VLOOKUP(D428,Товар!A:F,4,0)</f>
        <v>литр</v>
      </c>
      <c r="M428" s="3">
        <f>VLOOKUP(D428,Товар!A:F,5,0)</f>
        <v>0.3</v>
      </c>
      <c r="N428" s="3" t="str">
        <f>VLOOKUP(D428,Товар!A:F,6,0)</f>
        <v>Молокозавод №2</v>
      </c>
    </row>
    <row r="429" spans="1:14" hidden="1" x14ac:dyDescent="0.25">
      <c r="A429">
        <v>428</v>
      </c>
      <c r="B429" s="1">
        <v>44348</v>
      </c>
      <c r="C429" t="s">
        <v>6</v>
      </c>
      <c r="D429">
        <v>9</v>
      </c>
      <c r="E429" t="s">
        <v>121</v>
      </c>
      <c r="F429">
        <v>150</v>
      </c>
      <c r="G429">
        <v>55</v>
      </c>
      <c r="H429" s="3" t="str">
        <f>VLOOKUP(C429,Магазин!A:C,2,0)</f>
        <v>Первомайский</v>
      </c>
      <c r="I429" s="3" t="str">
        <f>VLOOKUP(C429,Магазин!A:C,3,0)</f>
        <v>Заводская, 22</v>
      </c>
      <c r="J429" s="3" t="str">
        <f>VLOOKUP(D429,Товар!A:F,2,0)</f>
        <v>Молоко</v>
      </c>
      <c r="K429" s="3" t="str">
        <f>VLOOKUP(D429,Товар!A:F,3,0)</f>
        <v>Сметана 15%</v>
      </c>
      <c r="L429" s="3" t="str">
        <f>VLOOKUP(D429,Товар!A:F,4,0)</f>
        <v>литр</v>
      </c>
      <c r="M429" s="3">
        <f>VLOOKUP(D429,Товар!A:F,5,0)</f>
        <v>0.3</v>
      </c>
      <c r="N429" s="3" t="str">
        <f>VLOOKUP(D429,Товар!A:F,6,0)</f>
        <v>Молокозавод №2</v>
      </c>
    </row>
    <row r="430" spans="1:14" hidden="1" x14ac:dyDescent="0.25">
      <c r="A430">
        <v>429</v>
      </c>
      <c r="B430" s="1">
        <v>44348</v>
      </c>
      <c r="C430" t="s">
        <v>6</v>
      </c>
      <c r="D430">
        <v>10</v>
      </c>
      <c r="E430" t="s">
        <v>120</v>
      </c>
      <c r="F430">
        <v>180</v>
      </c>
      <c r="G430">
        <v>70</v>
      </c>
      <c r="H430" s="3" t="str">
        <f>VLOOKUP(C430,Магазин!A:C,2,0)</f>
        <v>Первомайский</v>
      </c>
      <c r="I430" s="3" t="str">
        <f>VLOOKUP(C430,Магазин!A:C,3,0)</f>
        <v>Заводская, 22</v>
      </c>
      <c r="J430" s="3" t="str">
        <f>VLOOKUP(D430,Товар!A:F,2,0)</f>
        <v>Молоко</v>
      </c>
      <c r="K430" s="3" t="str">
        <f>VLOOKUP(D430,Товар!A:F,3,0)</f>
        <v>Сметана 25%</v>
      </c>
      <c r="L430" s="3" t="str">
        <f>VLOOKUP(D430,Товар!A:F,4,0)</f>
        <v>литр</v>
      </c>
      <c r="M430" s="3">
        <f>VLOOKUP(D430,Товар!A:F,5,0)</f>
        <v>0.3</v>
      </c>
      <c r="N430" s="3" t="str">
        <f>VLOOKUP(D430,Товар!A:F,6,0)</f>
        <v>Молокозавод №2</v>
      </c>
    </row>
    <row r="431" spans="1:14" hidden="1" x14ac:dyDescent="0.25">
      <c r="A431">
        <v>430</v>
      </c>
      <c r="B431" s="1">
        <v>44348</v>
      </c>
      <c r="C431" t="s">
        <v>6</v>
      </c>
      <c r="D431">
        <v>10</v>
      </c>
      <c r="E431" t="s">
        <v>121</v>
      </c>
      <c r="F431">
        <v>80</v>
      </c>
      <c r="G431">
        <v>70</v>
      </c>
      <c r="H431" s="3" t="str">
        <f>VLOOKUP(C431,Магазин!A:C,2,0)</f>
        <v>Первомайский</v>
      </c>
      <c r="I431" s="3" t="str">
        <f>VLOOKUP(C431,Магазин!A:C,3,0)</f>
        <v>Заводская, 22</v>
      </c>
      <c r="J431" s="3" t="str">
        <f>VLOOKUP(D431,Товар!A:F,2,0)</f>
        <v>Молоко</v>
      </c>
      <c r="K431" s="3" t="str">
        <f>VLOOKUP(D431,Товар!A:F,3,0)</f>
        <v>Сметана 25%</v>
      </c>
      <c r="L431" s="3" t="str">
        <f>VLOOKUP(D431,Товар!A:F,4,0)</f>
        <v>литр</v>
      </c>
      <c r="M431" s="3">
        <f>VLOOKUP(D431,Товар!A:F,5,0)</f>
        <v>0.3</v>
      </c>
      <c r="N431" s="3" t="str">
        <f>VLOOKUP(D431,Товар!A:F,6,0)</f>
        <v>Молокозавод №2</v>
      </c>
    </row>
    <row r="432" spans="1:14" hidden="1" x14ac:dyDescent="0.25">
      <c r="A432">
        <v>431</v>
      </c>
      <c r="B432" s="1">
        <v>44348</v>
      </c>
      <c r="C432" t="s">
        <v>6</v>
      </c>
      <c r="D432">
        <v>13</v>
      </c>
      <c r="E432" t="s">
        <v>120</v>
      </c>
      <c r="F432">
        <v>180</v>
      </c>
      <c r="G432">
        <v>60</v>
      </c>
      <c r="H432" s="3" t="str">
        <f>VLOOKUP(C432,Магазин!A:C,2,0)</f>
        <v>Первомайский</v>
      </c>
      <c r="I432" s="3" t="str">
        <f>VLOOKUP(C432,Магазин!A:C,3,0)</f>
        <v>Заводская, 22</v>
      </c>
      <c r="J432" s="3" t="str">
        <f>VLOOKUP(D432,Товар!A:F,2,0)</f>
        <v>Молоко</v>
      </c>
      <c r="K432" s="3" t="str">
        <f>VLOOKUP(D432,Товар!A:F,3,0)</f>
        <v>Творог 9% жирности</v>
      </c>
      <c r="L432" s="3" t="str">
        <f>VLOOKUP(D432,Товар!A:F,4,0)</f>
        <v>кг</v>
      </c>
      <c r="M432" s="3">
        <f>VLOOKUP(D432,Товар!A:F,5,0)</f>
        <v>0.2</v>
      </c>
      <c r="N432" s="3" t="str">
        <f>VLOOKUP(D432,Товар!A:F,6,0)</f>
        <v>Молокозавод №2</v>
      </c>
    </row>
    <row r="433" spans="1:14" hidden="1" x14ac:dyDescent="0.25">
      <c r="A433">
        <v>432</v>
      </c>
      <c r="B433" s="1">
        <v>44348</v>
      </c>
      <c r="C433" t="s">
        <v>6</v>
      </c>
      <c r="D433">
        <v>13</v>
      </c>
      <c r="E433" t="s">
        <v>121</v>
      </c>
      <c r="F433">
        <v>100</v>
      </c>
      <c r="G433">
        <v>60</v>
      </c>
      <c r="H433" s="3" t="str">
        <f>VLOOKUP(C433,Магазин!A:C,2,0)</f>
        <v>Первомайский</v>
      </c>
      <c r="I433" s="3" t="str">
        <f>VLOOKUP(C433,Магазин!A:C,3,0)</f>
        <v>Заводская, 22</v>
      </c>
      <c r="J433" s="3" t="str">
        <f>VLOOKUP(D433,Товар!A:F,2,0)</f>
        <v>Молоко</v>
      </c>
      <c r="K433" s="3" t="str">
        <f>VLOOKUP(D433,Товар!A:F,3,0)</f>
        <v>Творог 9% жирности</v>
      </c>
      <c r="L433" s="3" t="str">
        <f>VLOOKUP(D433,Товар!A:F,4,0)</f>
        <v>кг</v>
      </c>
      <c r="M433" s="3">
        <f>VLOOKUP(D433,Товар!A:F,5,0)</f>
        <v>0.2</v>
      </c>
      <c r="N433" s="3" t="str">
        <f>VLOOKUP(D433,Товар!A:F,6,0)</f>
        <v>Молокозавод №2</v>
      </c>
    </row>
    <row r="434" spans="1:14" hidden="1" x14ac:dyDescent="0.25">
      <c r="A434">
        <v>433</v>
      </c>
      <c r="B434" s="1">
        <v>44348</v>
      </c>
      <c r="C434" t="s">
        <v>6</v>
      </c>
      <c r="D434">
        <v>18</v>
      </c>
      <c r="E434" t="s">
        <v>120</v>
      </c>
      <c r="F434">
        <v>170</v>
      </c>
      <c r="G434">
        <v>49</v>
      </c>
      <c r="H434" s="3" t="str">
        <f>VLOOKUP(C434,Магазин!A:C,2,0)</f>
        <v>Первомайский</v>
      </c>
      <c r="I434" s="3" t="str">
        <f>VLOOKUP(C434,Магазин!A:C,3,0)</f>
        <v>Заводская, 22</v>
      </c>
      <c r="J434" s="3" t="str">
        <f>VLOOKUP(D434,Товар!A:F,2,0)</f>
        <v>Бакалея</v>
      </c>
      <c r="K434" s="3" t="str">
        <f>VLOOKUP(D434,Товар!A:F,3,0)</f>
        <v>Крупа манная</v>
      </c>
      <c r="L434" s="3" t="str">
        <f>VLOOKUP(D434,Товар!A:F,4,0)</f>
        <v>кг</v>
      </c>
      <c r="M434" s="3">
        <f>VLOOKUP(D434,Товар!A:F,5,0)</f>
        <v>1</v>
      </c>
      <c r="N434" s="3" t="str">
        <f>VLOOKUP(D434,Товар!A:F,6,0)</f>
        <v>Мелькомбинат</v>
      </c>
    </row>
    <row r="435" spans="1:14" hidden="1" x14ac:dyDescent="0.25">
      <c r="A435">
        <v>434</v>
      </c>
      <c r="B435" s="1">
        <v>44348</v>
      </c>
      <c r="C435" t="s">
        <v>6</v>
      </c>
      <c r="D435">
        <v>18</v>
      </c>
      <c r="E435" t="s">
        <v>121</v>
      </c>
      <c r="F435">
        <v>60</v>
      </c>
      <c r="G435">
        <v>49</v>
      </c>
      <c r="H435" s="3" t="str">
        <f>VLOOKUP(C435,Магазин!A:C,2,0)</f>
        <v>Первомайский</v>
      </c>
      <c r="I435" s="3" t="str">
        <f>VLOOKUP(C435,Магазин!A:C,3,0)</f>
        <v>Заводская, 22</v>
      </c>
      <c r="J435" s="3" t="str">
        <f>VLOOKUP(D435,Товар!A:F,2,0)</f>
        <v>Бакалея</v>
      </c>
      <c r="K435" s="3" t="str">
        <f>VLOOKUP(D435,Товар!A:F,3,0)</f>
        <v>Крупа манная</v>
      </c>
      <c r="L435" s="3" t="str">
        <f>VLOOKUP(D435,Товар!A:F,4,0)</f>
        <v>кг</v>
      </c>
      <c r="M435" s="3">
        <f>VLOOKUP(D435,Товар!A:F,5,0)</f>
        <v>1</v>
      </c>
      <c r="N435" s="3" t="str">
        <f>VLOOKUP(D435,Товар!A:F,6,0)</f>
        <v>Мелькомбинат</v>
      </c>
    </row>
    <row r="436" spans="1:14" hidden="1" x14ac:dyDescent="0.25">
      <c r="A436">
        <v>435</v>
      </c>
      <c r="B436" s="1">
        <v>44348</v>
      </c>
      <c r="C436" t="s">
        <v>6</v>
      </c>
      <c r="D436">
        <v>24</v>
      </c>
      <c r="E436" t="s">
        <v>120</v>
      </c>
      <c r="F436">
        <v>180</v>
      </c>
      <c r="G436">
        <v>50</v>
      </c>
      <c r="H436" s="3" t="str">
        <f>VLOOKUP(C436,Магазин!A:C,2,0)</f>
        <v>Первомайский</v>
      </c>
      <c r="I436" s="3" t="str">
        <f>VLOOKUP(C436,Магазин!A:C,3,0)</f>
        <v>Заводская, 22</v>
      </c>
      <c r="J436" s="3" t="str">
        <f>VLOOKUP(D436,Товар!A:F,2,0)</f>
        <v>Бакалея</v>
      </c>
      <c r="K436" s="3" t="str">
        <f>VLOOKUP(D436,Товар!A:F,3,0)</f>
        <v xml:space="preserve">Макароны спагетти </v>
      </c>
      <c r="L436" s="3" t="str">
        <f>VLOOKUP(D436,Товар!A:F,4,0)</f>
        <v>кг</v>
      </c>
      <c r="M436" s="3">
        <f>VLOOKUP(D436,Товар!A:F,5,0)</f>
        <v>0.5</v>
      </c>
      <c r="N436" s="3" t="str">
        <f>VLOOKUP(D436,Товар!A:F,6,0)</f>
        <v>Макаронная фабрика</v>
      </c>
    </row>
    <row r="437" spans="1:14" hidden="1" x14ac:dyDescent="0.25">
      <c r="A437">
        <v>436</v>
      </c>
      <c r="B437" s="1">
        <v>44348</v>
      </c>
      <c r="C437" t="s">
        <v>6</v>
      </c>
      <c r="D437">
        <v>24</v>
      </c>
      <c r="E437" t="s">
        <v>121</v>
      </c>
      <c r="F437">
        <v>120</v>
      </c>
      <c r="G437">
        <v>50</v>
      </c>
      <c r="H437" s="3" t="str">
        <f>VLOOKUP(C437,Магазин!A:C,2,0)</f>
        <v>Первомайский</v>
      </c>
      <c r="I437" s="3" t="str">
        <f>VLOOKUP(C437,Магазин!A:C,3,0)</f>
        <v>Заводская, 22</v>
      </c>
      <c r="J437" s="3" t="str">
        <f>VLOOKUP(D437,Товар!A:F,2,0)</f>
        <v>Бакалея</v>
      </c>
      <c r="K437" s="3" t="str">
        <f>VLOOKUP(D437,Товар!A:F,3,0)</f>
        <v xml:space="preserve">Макароны спагетти </v>
      </c>
      <c r="L437" s="3" t="str">
        <f>VLOOKUP(D437,Товар!A:F,4,0)</f>
        <v>кг</v>
      </c>
      <c r="M437" s="3">
        <f>VLOOKUP(D437,Товар!A:F,5,0)</f>
        <v>0.5</v>
      </c>
      <c r="N437" s="3" t="str">
        <f>VLOOKUP(D437,Товар!A:F,6,0)</f>
        <v>Макаронная фабрика</v>
      </c>
    </row>
    <row r="438" spans="1:14" hidden="1" x14ac:dyDescent="0.25">
      <c r="A438">
        <v>437</v>
      </c>
      <c r="B438" s="1">
        <v>44348</v>
      </c>
      <c r="C438" t="s">
        <v>6</v>
      </c>
      <c r="D438">
        <v>25</v>
      </c>
      <c r="E438" t="s">
        <v>120</v>
      </c>
      <c r="F438">
        <v>180</v>
      </c>
      <c r="G438">
        <v>52</v>
      </c>
      <c r="H438" s="3" t="str">
        <f>VLOOKUP(C438,Магазин!A:C,2,0)</f>
        <v>Первомайский</v>
      </c>
      <c r="I438" s="3" t="str">
        <f>VLOOKUP(C438,Магазин!A:C,3,0)</f>
        <v>Заводская, 22</v>
      </c>
      <c r="J438" s="3" t="str">
        <f>VLOOKUP(D438,Товар!A:F,2,0)</f>
        <v>Бакалея</v>
      </c>
      <c r="K438" s="3" t="str">
        <f>VLOOKUP(D438,Товар!A:F,3,0)</f>
        <v>Макароны вермишель</v>
      </c>
      <c r="L438" s="3" t="str">
        <f>VLOOKUP(D438,Товар!A:F,4,0)</f>
        <v>кг</v>
      </c>
      <c r="M438" s="3">
        <f>VLOOKUP(D438,Товар!A:F,5,0)</f>
        <v>0.5</v>
      </c>
      <c r="N438" s="3" t="str">
        <f>VLOOKUP(D438,Товар!A:F,6,0)</f>
        <v>Макаронная фабрика</v>
      </c>
    </row>
    <row r="439" spans="1:14" hidden="1" x14ac:dyDescent="0.25">
      <c r="A439">
        <v>438</v>
      </c>
      <c r="B439" s="1">
        <v>44348</v>
      </c>
      <c r="C439" t="s">
        <v>6</v>
      </c>
      <c r="D439">
        <v>25</v>
      </c>
      <c r="E439" t="s">
        <v>121</v>
      </c>
      <c r="F439">
        <v>120</v>
      </c>
      <c r="G439">
        <v>52</v>
      </c>
      <c r="H439" s="3" t="str">
        <f>VLOOKUP(C439,Магазин!A:C,2,0)</f>
        <v>Первомайский</v>
      </c>
      <c r="I439" s="3" t="str">
        <f>VLOOKUP(C439,Магазин!A:C,3,0)</f>
        <v>Заводская, 22</v>
      </c>
      <c r="J439" s="3" t="str">
        <f>VLOOKUP(D439,Товар!A:F,2,0)</f>
        <v>Бакалея</v>
      </c>
      <c r="K439" s="3" t="str">
        <f>VLOOKUP(D439,Товар!A:F,3,0)</f>
        <v>Макароны вермишель</v>
      </c>
      <c r="L439" s="3" t="str">
        <f>VLOOKUP(D439,Товар!A:F,4,0)</f>
        <v>кг</v>
      </c>
      <c r="M439" s="3">
        <f>VLOOKUP(D439,Товар!A:F,5,0)</f>
        <v>0.5</v>
      </c>
      <c r="N439" s="3" t="str">
        <f>VLOOKUP(D439,Товар!A:F,6,0)</f>
        <v>Макаронная фабрика</v>
      </c>
    </row>
    <row r="440" spans="1:14" hidden="1" x14ac:dyDescent="0.25">
      <c r="A440">
        <v>439</v>
      </c>
      <c r="B440" s="1">
        <v>44348</v>
      </c>
      <c r="C440" t="s">
        <v>6</v>
      </c>
      <c r="D440">
        <v>26</v>
      </c>
      <c r="E440" t="s">
        <v>120</v>
      </c>
      <c r="F440">
        <v>180</v>
      </c>
      <c r="G440">
        <v>47</v>
      </c>
      <c r="H440" s="3" t="str">
        <f>VLOOKUP(C440,Магазин!A:C,2,0)</f>
        <v>Первомайский</v>
      </c>
      <c r="I440" s="3" t="str">
        <f>VLOOKUP(C440,Магазин!A:C,3,0)</f>
        <v>Заводская, 22</v>
      </c>
      <c r="J440" s="3" t="str">
        <f>VLOOKUP(D440,Товар!A:F,2,0)</f>
        <v>Бакалея</v>
      </c>
      <c r="K440" s="3" t="str">
        <f>VLOOKUP(D440,Товар!A:F,3,0)</f>
        <v>Макароны рожки</v>
      </c>
      <c r="L440" s="3" t="str">
        <f>VLOOKUP(D440,Товар!A:F,4,0)</f>
        <v>кг</v>
      </c>
      <c r="M440" s="3">
        <f>VLOOKUP(D440,Товар!A:F,5,0)</f>
        <v>0.5</v>
      </c>
      <c r="N440" s="3" t="str">
        <f>VLOOKUP(D440,Товар!A:F,6,0)</f>
        <v>Макаронная фабрика</v>
      </c>
    </row>
    <row r="441" spans="1:14" hidden="1" x14ac:dyDescent="0.25">
      <c r="A441">
        <v>440</v>
      </c>
      <c r="B441" s="1">
        <v>44348</v>
      </c>
      <c r="C441" t="s">
        <v>6</v>
      </c>
      <c r="D441">
        <v>26</v>
      </c>
      <c r="E441" t="s">
        <v>121</v>
      </c>
      <c r="F441">
        <v>120</v>
      </c>
      <c r="G441">
        <v>47</v>
      </c>
      <c r="H441" s="3" t="str">
        <f>VLOOKUP(C441,Магазин!A:C,2,0)</f>
        <v>Первомайский</v>
      </c>
      <c r="I441" s="3" t="str">
        <f>VLOOKUP(C441,Магазин!A:C,3,0)</f>
        <v>Заводская, 22</v>
      </c>
      <c r="J441" s="3" t="str">
        <f>VLOOKUP(D441,Товар!A:F,2,0)</f>
        <v>Бакалея</v>
      </c>
      <c r="K441" s="3" t="str">
        <f>VLOOKUP(D441,Товар!A:F,3,0)</f>
        <v>Макароны рожки</v>
      </c>
      <c r="L441" s="3" t="str">
        <f>VLOOKUP(D441,Товар!A:F,4,0)</f>
        <v>кг</v>
      </c>
      <c r="M441" s="3">
        <f>VLOOKUP(D441,Товар!A:F,5,0)</f>
        <v>0.5</v>
      </c>
      <c r="N441" s="3" t="str">
        <f>VLOOKUP(D441,Товар!A:F,6,0)</f>
        <v>Макаронная фабрика</v>
      </c>
    </row>
    <row r="442" spans="1:14" hidden="1" x14ac:dyDescent="0.25">
      <c r="A442">
        <v>441</v>
      </c>
      <c r="B442" s="1">
        <v>44348</v>
      </c>
      <c r="C442" t="s">
        <v>6</v>
      </c>
      <c r="D442">
        <v>27</v>
      </c>
      <c r="E442" t="s">
        <v>120</v>
      </c>
      <c r="F442">
        <v>180</v>
      </c>
      <c r="G442">
        <v>45</v>
      </c>
      <c r="H442" s="3" t="str">
        <f>VLOOKUP(C442,Магазин!A:C,2,0)</f>
        <v>Первомайский</v>
      </c>
      <c r="I442" s="3" t="str">
        <f>VLOOKUP(C442,Магазин!A:C,3,0)</f>
        <v>Заводская, 22</v>
      </c>
      <c r="J442" s="3" t="str">
        <f>VLOOKUP(D442,Товар!A:F,2,0)</f>
        <v>Бакалея</v>
      </c>
      <c r="K442" s="3" t="str">
        <f>VLOOKUP(D442,Товар!A:F,3,0)</f>
        <v>Макароны перья</v>
      </c>
      <c r="L442" s="3" t="str">
        <f>VLOOKUP(D442,Товар!A:F,4,0)</f>
        <v>кг</v>
      </c>
      <c r="M442" s="3">
        <f>VLOOKUP(D442,Товар!A:F,5,0)</f>
        <v>0.5</v>
      </c>
      <c r="N442" s="3" t="str">
        <f>VLOOKUP(D442,Товар!A:F,6,0)</f>
        <v>Макаронная фабрика</v>
      </c>
    </row>
    <row r="443" spans="1:14" hidden="1" x14ac:dyDescent="0.25">
      <c r="A443">
        <v>442</v>
      </c>
      <c r="B443" s="1">
        <v>44348</v>
      </c>
      <c r="C443" t="s">
        <v>6</v>
      </c>
      <c r="D443">
        <v>27</v>
      </c>
      <c r="E443" t="s">
        <v>121</v>
      </c>
      <c r="F443">
        <v>120</v>
      </c>
      <c r="G443">
        <v>45</v>
      </c>
      <c r="H443" s="3" t="str">
        <f>VLOOKUP(C443,Магазин!A:C,2,0)</f>
        <v>Первомайский</v>
      </c>
      <c r="I443" s="3" t="str">
        <f>VLOOKUP(C443,Магазин!A:C,3,0)</f>
        <v>Заводская, 22</v>
      </c>
      <c r="J443" s="3" t="str">
        <f>VLOOKUP(D443,Товар!A:F,2,0)</f>
        <v>Бакалея</v>
      </c>
      <c r="K443" s="3" t="str">
        <f>VLOOKUP(D443,Товар!A:F,3,0)</f>
        <v>Макароны перья</v>
      </c>
      <c r="L443" s="3" t="str">
        <f>VLOOKUP(D443,Товар!A:F,4,0)</f>
        <v>кг</v>
      </c>
      <c r="M443" s="3">
        <f>VLOOKUP(D443,Товар!A:F,5,0)</f>
        <v>0.5</v>
      </c>
      <c r="N443" s="3" t="str">
        <f>VLOOKUP(D443,Товар!A:F,6,0)</f>
        <v>Макаронная фабрика</v>
      </c>
    </row>
    <row r="444" spans="1:14" hidden="1" x14ac:dyDescent="0.25">
      <c r="A444">
        <v>443</v>
      </c>
      <c r="B444" s="1">
        <v>44348</v>
      </c>
      <c r="C444" t="s">
        <v>6</v>
      </c>
      <c r="D444">
        <v>28</v>
      </c>
      <c r="E444" t="s">
        <v>120</v>
      </c>
      <c r="F444">
        <v>170</v>
      </c>
      <c r="G444">
        <v>38</v>
      </c>
      <c r="H444" s="3" t="str">
        <f>VLOOKUP(C444,Магазин!A:C,2,0)</f>
        <v>Первомайский</v>
      </c>
      <c r="I444" s="3" t="str">
        <f>VLOOKUP(C444,Магазин!A:C,3,0)</f>
        <v>Заводская, 22</v>
      </c>
      <c r="J444" s="3" t="str">
        <f>VLOOKUP(D444,Товар!A:F,2,0)</f>
        <v>Бакалея</v>
      </c>
      <c r="K444" s="3" t="str">
        <f>VLOOKUP(D444,Товар!A:F,3,0)</f>
        <v>Сахар песок белый</v>
      </c>
      <c r="L444" s="3" t="str">
        <f>VLOOKUP(D444,Товар!A:F,4,0)</f>
        <v>кг</v>
      </c>
      <c r="M444" s="3">
        <f>VLOOKUP(D444,Товар!A:F,5,0)</f>
        <v>1</v>
      </c>
      <c r="N444" s="3" t="str">
        <f>VLOOKUP(D444,Товар!A:F,6,0)</f>
        <v>"Чай-кофе-сахар"</v>
      </c>
    </row>
    <row r="445" spans="1:14" hidden="1" x14ac:dyDescent="0.25">
      <c r="A445">
        <v>444</v>
      </c>
      <c r="B445" s="1">
        <v>44348</v>
      </c>
      <c r="C445" t="s">
        <v>6</v>
      </c>
      <c r="D445">
        <v>28</v>
      </c>
      <c r="E445" t="s">
        <v>121</v>
      </c>
      <c r="F445">
        <v>100</v>
      </c>
      <c r="G445">
        <v>38</v>
      </c>
      <c r="H445" s="3" t="str">
        <f>VLOOKUP(C445,Магазин!A:C,2,0)</f>
        <v>Первомайский</v>
      </c>
      <c r="I445" s="3" t="str">
        <f>VLOOKUP(C445,Магазин!A:C,3,0)</f>
        <v>Заводская, 22</v>
      </c>
      <c r="J445" s="3" t="str">
        <f>VLOOKUP(D445,Товар!A:F,2,0)</f>
        <v>Бакалея</v>
      </c>
      <c r="K445" s="3" t="str">
        <f>VLOOKUP(D445,Товар!A:F,3,0)</f>
        <v>Сахар песок белый</v>
      </c>
      <c r="L445" s="3" t="str">
        <f>VLOOKUP(D445,Товар!A:F,4,0)</f>
        <v>кг</v>
      </c>
      <c r="M445" s="3">
        <f>VLOOKUP(D445,Товар!A:F,5,0)</f>
        <v>1</v>
      </c>
      <c r="N445" s="3" t="str">
        <f>VLOOKUP(D445,Товар!A:F,6,0)</f>
        <v>"Чай-кофе-сахар"</v>
      </c>
    </row>
    <row r="446" spans="1:14" hidden="1" x14ac:dyDescent="0.25">
      <c r="A446">
        <v>445</v>
      </c>
      <c r="B446" s="1">
        <v>44348</v>
      </c>
      <c r="C446" t="s">
        <v>6</v>
      </c>
      <c r="D446">
        <v>29</v>
      </c>
      <c r="E446" t="s">
        <v>120</v>
      </c>
      <c r="F446">
        <v>180</v>
      </c>
      <c r="G446">
        <v>85</v>
      </c>
      <c r="H446" s="3" t="str">
        <f>VLOOKUP(C446,Магазин!A:C,2,0)</f>
        <v>Первомайский</v>
      </c>
      <c r="I446" s="3" t="str">
        <f>VLOOKUP(C446,Магазин!A:C,3,0)</f>
        <v>Заводская, 22</v>
      </c>
      <c r="J446" s="3" t="str">
        <f>VLOOKUP(D446,Товар!A:F,2,0)</f>
        <v>Бакалея</v>
      </c>
      <c r="K446" s="3" t="str">
        <f>VLOOKUP(D446,Товар!A:F,3,0)</f>
        <v>Сахар демерара коричневый</v>
      </c>
      <c r="L446" s="3" t="str">
        <f>VLOOKUP(D446,Товар!A:F,4,0)</f>
        <v>кг</v>
      </c>
      <c r="M446" s="3">
        <f>VLOOKUP(D446,Товар!A:F,5,0)</f>
        <v>1</v>
      </c>
      <c r="N446" s="3" t="str">
        <f>VLOOKUP(D446,Товар!A:F,6,0)</f>
        <v>"Чай-кофе-сахар"</v>
      </c>
    </row>
    <row r="447" spans="1:14" hidden="1" x14ac:dyDescent="0.25">
      <c r="A447">
        <v>446</v>
      </c>
      <c r="B447" s="1">
        <v>44348</v>
      </c>
      <c r="C447" t="s">
        <v>6</v>
      </c>
      <c r="D447">
        <v>29</v>
      </c>
      <c r="E447" t="s">
        <v>121</v>
      </c>
      <c r="F447">
        <v>20</v>
      </c>
      <c r="G447">
        <v>85</v>
      </c>
      <c r="H447" s="3" t="str">
        <f>VLOOKUP(C447,Магазин!A:C,2,0)</f>
        <v>Первомайский</v>
      </c>
      <c r="I447" s="3" t="str">
        <f>VLOOKUP(C447,Магазин!A:C,3,0)</f>
        <v>Заводская, 22</v>
      </c>
      <c r="J447" s="3" t="str">
        <f>VLOOKUP(D447,Товар!A:F,2,0)</f>
        <v>Бакалея</v>
      </c>
      <c r="K447" s="3" t="str">
        <f>VLOOKUP(D447,Товар!A:F,3,0)</f>
        <v>Сахар демерара коричневый</v>
      </c>
      <c r="L447" s="3" t="str">
        <f>VLOOKUP(D447,Товар!A:F,4,0)</f>
        <v>кг</v>
      </c>
      <c r="M447" s="3">
        <f>VLOOKUP(D447,Товар!A:F,5,0)</f>
        <v>1</v>
      </c>
      <c r="N447" s="3" t="str">
        <f>VLOOKUP(D447,Товар!A:F,6,0)</f>
        <v>"Чай-кофе-сахар"</v>
      </c>
    </row>
    <row r="448" spans="1:14" hidden="1" x14ac:dyDescent="0.25">
      <c r="A448">
        <v>447</v>
      </c>
      <c r="B448" s="1">
        <v>44348</v>
      </c>
      <c r="C448" t="s">
        <v>6</v>
      </c>
      <c r="D448">
        <v>30</v>
      </c>
      <c r="E448" t="s">
        <v>120</v>
      </c>
      <c r="F448">
        <v>180</v>
      </c>
      <c r="G448">
        <v>44</v>
      </c>
      <c r="H448" s="3" t="str">
        <f>VLOOKUP(C448,Магазин!A:C,2,0)</f>
        <v>Первомайский</v>
      </c>
      <c r="I448" s="3" t="str">
        <f>VLOOKUP(C448,Магазин!A:C,3,0)</f>
        <v>Заводская, 22</v>
      </c>
      <c r="J448" s="3" t="str">
        <f>VLOOKUP(D448,Товар!A:F,2,0)</f>
        <v>Бакалея</v>
      </c>
      <c r="K448" s="3" t="str">
        <f>VLOOKUP(D448,Товар!A:F,3,0)</f>
        <v>Сахар рафинад быстрорастворимый</v>
      </c>
      <c r="L448" s="3" t="str">
        <f>VLOOKUP(D448,Товар!A:F,4,0)</f>
        <v>кг</v>
      </c>
      <c r="M448" s="3">
        <f>VLOOKUP(D448,Товар!A:F,5,0)</f>
        <v>0.5</v>
      </c>
      <c r="N448" s="3" t="str">
        <f>VLOOKUP(D448,Товар!A:F,6,0)</f>
        <v>"Чай-кофе-сахар"</v>
      </c>
    </row>
    <row r="449" spans="1:14" hidden="1" x14ac:dyDescent="0.25">
      <c r="A449">
        <v>448</v>
      </c>
      <c r="B449" s="1">
        <v>44348</v>
      </c>
      <c r="C449" t="s">
        <v>6</v>
      </c>
      <c r="D449">
        <v>30</v>
      </c>
      <c r="E449" t="s">
        <v>121</v>
      </c>
      <c r="F449">
        <v>80</v>
      </c>
      <c r="G449">
        <v>44</v>
      </c>
      <c r="H449" s="3" t="str">
        <f>VLOOKUP(C449,Магазин!A:C,2,0)</f>
        <v>Первомайский</v>
      </c>
      <c r="I449" s="3" t="str">
        <f>VLOOKUP(C449,Магазин!A:C,3,0)</f>
        <v>Заводская, 22</v>
      </c>
      <c r="J449" s="3" t="str">
        <f>VLOOKUP(D449,Товар!A:F,2,0)</f>
        <v>Бакалея</v>
      </c>
      <c r="K449" s="3" t="str">
        <f>VLOOKUP(D449,Товар!A:F,3,0)</f>
        <v>Сахар рафинад быстрорастворимый</v>
      </c>
      <c r="L449" s="3" t="str">
        <f>VLOOKUP(D449,Товар!A:F,4,0)</f>
        <v>кг</v>
      </c>
      <c r="M449" s="3">
        <f>VLOOKUP(D449,Товар!A:F,5,0)</f>
        <v>0.5</v>
      </c>
      <c r="N449" s="3" t="str">
        <f>VLOOKUP(D449,Товар!A:F,6,0)</f>
        <v>"Чай-кофе-сахар"</v>
      </c>
    </row>
    <row r="450" spans="1:14" hidden="1" x14ac:dyDescent="0.25">
      <c r="A450">
        <v>449</v>
      </c>
      <c r="B450" s="1">
        <v>44348</v>
      </c>
      <c r="C450" t="s">
        <v>6</v>
      </c>
      <c r="D450">
        <v>33</v>
      </c>
      <c r="E450" t="s">
        <v>120</v>
      </c>
      <c r="F450">
        <v>170</v>
      </c>
      <c r="G450">
        <v>50</v>
      </c>
      <c r="H450" s="3" t="str">
        <f>VLOOKUP(C450,Магазин!A:C,2,0)</f>
        <v>Первомайский</v>
      </c>
      <c r="I450" s="3" t="str">
        <f>VLOOKUP(C450,Магазин!A:C,3,0)</f>
        <v>Заводская, 22</v>
      </c>
      <c r="J450" s="3" t="str">
        <f>VLOOKUP(D450,Товар!A:F,2,0)</f>
        <v>Бакалея</v>
      </c>
      <c r="K450" s="3" t="str">
        <f>VLOOKUP(D450,Товар!A:F,3,0)</f>
        <v>Мука хлебопекарная в\с</v>
      </c>
      <c r="L450" s="3" t="str">
        <f>VLOOKUP(D450,Товар!A:F,4,0)</f>
        <v>кг</v>
      </c>
      <c r="M450" s="3">
        <f>VLOOKUP(D450,Товар!A:F,5,0)</f>
        <v>1</v>
      </c>
      <c r="N450" s="3" t="str">
        <f>VLOOKUP(D450,Товар!A:F,6,0)</f>
        <v>Мелькомбинат</v>
      </c>
    </row>
    <row r="451" spans="1:14" hidden="1" x14ac:dyDescent="0.25">
      <c r="A451">
        <v>450</v>
      </c>
      <c r="B451" s="1">
        <v>44348</v>
      </c>
      <c r="C451" t="s">
        <v>6</v>
      </c>
      <c r="D451">
        <v>33</v>
      </c>
      <c r="E451" t="s">
        <v>121</v>
      </c>
      <c r="F451">
        <v>80</v>
      </c>
      <c r="G451">
        <v>50</v>
      </c>
      <c r="H451" s="3" t="str">
        <f>VLOOKUP(C451,Магазин!A:C,2,0)</f>
        <v>Первомайский</v>
      </c>
      <c r="I451" s="3" t="str">
        <f>VLOOKUP(C451,Магазин!A:C,3,0)</f>
        <v>Заводская, 22</v>
      </c>
      <c r="J451" s="3" t="str">
        <f>VLOOKUP(D451,Товар!A:F,2,0)</f>
        <v>Бакалея</v>
      </c>
      <c r="K451" s="3" t="str">
        <f>VLOOKUP(D451,Товар!A:F,3,0)</f>
        <v>Мука хлебопекарная в\с</v>
      </c>
      <c r="L451" s="3" t="str">
        <f>VLOOKUP(D451,Товар!A:F,4,0)</f>
        <v>кг</v>
      </c>
      <c r="M451" s="3">
        <f>VLOOKUP(D451,Товар!A:F,5,0)</f>
        <v>1</v>
      </c>
      <c r="N451" s="3" t="str">
        <f>VLOOKUP(D451,Товар!A:F,6,0)</f>
        <v>Мелькомбинат</v>
      </c>
    </row>
    <row r="452" spans="1:14" hidden="1" x14ac:dyDescent="0.25">
      <c r="A452">
        <v>451</v>
      </c>
      <c r="B452" s="1">
        <v>44348</v>
      </c>
      <c r="C452" t="s">
        <v>6</v>
      </c>
      <c r="D452">
        <v>34</v>
      </c>
      <c r="E452" t="s">
        <v>120</v>
      </c>
      <c r="F452">
        <v>180</v>
      </c>
      <c r="G452">
        <v>65</v>
      </c>
      <c r="H452" s="3" t="str">
        <f>VLOOKUP(C452,Магазин!A:C,2,0)</f>
        <v>Первомайский</v>
      </c>
      <c r="I452" s="3" t="str">
        <f>VLOOKUP(C452,Магазин!A:C,3,0)</f>
        <v>Заводская, 22</v>
      </c>
      <c r="J452" s="3" t="str">
        <f>VLOOKUP(D452,Товар!A:F,2,0)</f>
        <v>Бакалея</v>
      </c>
      <c r="K452" s="3" t="str">
        <f>VLOOKUP(D452,Товар!A:F,3,0)</f>
        <v>Мука блинная</v>
      </c>
      <c r="L452" s="3" t="str">
        <f>VLOOKUP(D452,Товар!A:F,4,0)</f>
        <v>кг</v>
      </c>
      <c r="M452" s="3">
        <f>VLOOKUP(D452,Товар!A:F,5,0)</f>
        <v>1</v>
      </c>
      <c r="N452" s="3" t="str">
        <f>VLOOKUP(D452,Товар!A:F,6,0)</f>
        <v>Мелькомбинат</v>
      </c>
    </row>
    <row r="453" spans="1:14" hidden="1" x14ac:dyDescent="0.25">
      <c r="A453">
        <v>452</v>
      </c>
      <c r="B453" s="1">
        <v>44348</v>
      </c>
      <c r="C453" t="s">
        <v>6</v>
      </c>
      <c r="D453">
        <v>34</v>
      </c>
      <c r="E453" t="s">
        <v>121</v>
      </c>
      <c r="F453">
        <v>40</v>
      </c>
      <c r="G453">
        <v>65</v>
      </c>
      <c r="H453" s="3" t="str">
        <f>VLOOKUP(C453,Магазин!A:C,2,0)</f>
        <v>Первомайский</v>
      </c>
      <c r="I453" s="3" t="str">
        <f>VLOOKUP(C453,Магазин!A:C,3,0)</f>
        <v>Заводская, 22</v>
      </c>
      <c r="J453" s="3" t="str">
        <f>VLOOKUP(D453,Товар!A:F,2,0)</f>
        <v>Бакалея</v>
      </c>
      <c r="K453" s="3" t="str">
        <f>VLOOKUP(D453,Товар!A:F,3,0)</f>
        <v>Мука блинная</v>
      </c>
      <c r="L453" s="3" t="str">
        <f>VLOOKUP(D453,Товар!A:F,4,0)</f>
        <v>кг</v>
      </c>
      <c r="M453" s="3">
        <f>VLOOKUP(D453,Товар!A:F,5,0)</f>
        <v>1</v>
      </c>
      <c r="N453" s="3" t="str">
        <f>VLOOKUP(D453,Товар!A:F,6,0)</f>
        <v>Мелькомбинат</v>
      </c>
    </row>
    <row r="454" spans="1:14" hidden="1" x14ac:dyDescent="0.25">
      <c r="A454">
        <v>453</v>
      </c>
      <c r="B454" s="1">
        <v>44348</v>
      </c>
      <c r="C454" t="s">
        <v>6</v>
      </c>
      <c r="D454">
        <v>44</v>
      </c>
      <c r="E454" t="s">
        <v>120</v>
      </c>
      <c r="F454">
        <v>180</v>
      </c>
      <c r="G454">
        <v>180</v>
      </c>
      <c r="H454" s="3" t="str">
        <f>VLOOKUP(C454,Магазин!A:C,2,0)</f>
        <v>Первомайский</v>
      </c>
      <c r="I454" s="3" t="str">
        <f>VLOOKUP(C454,Магазин!A:C,3,0)</f>
        <v>Заводская, 22</v>
      </c>
      <c r="J454" s="3" t="str">
        <f>VLOOKUP(D454,Товар!A:F,2,0)</f>
        <v>Бакалея</v>
      </c>
      <c r="K454" s="3" t="str">
        <f>VLOOKUP(D454,Товар!A:F,3,0)</f>
        <v>Чай черный индийский</v>
      </c>
      <c r="L454" s="3" t="str">
        <f>VLOOKUP(D454,Товар!A:F,4,0)</f>
        <v>кг</v>
      </c>
      <c r="M454" s="3">
        <f>VLOOKUP(D454,Товар!A:F,5,0)</f>
        <v>0.2</v>
      </c>
      <c r="N454" s="3" t="str">
        <f>VLOOKUP(D454,Товар!A:F,6,0)</f>
        <v>"Чай-кофе-сахар"</v>
      </c>
    </row>
    <row r="455" spans="1:14" hidden="1" x14ac:dyDescent="0.25">
      <c r="A455">
        <v>454</v>
      </c>
      <c r="B455" s="1">
        <v>44348</v>
      </c>
      <c r="C455" t="s">
        <v>6</v>
      </c>
      <c r="D455">
        <v>44</v>
      </c>
      <c r="E455" t="s">
        <v>121</v>
      </c>
      <c r="F455">
        <v>60</v>
      </c>
      <c r="G455">
        <v>180</v>
      </c>
      <c r="H455" s="3" t="str">
        <f>VLOOKUP(C455,Магазин!A:C,2,0)</f>
        <v>Первомайский</v>
      </c>
      <c r="I455" s="3" t="str">
        <f>VLOOKUP(C455,Магазин!A:C,3,0)</f>
        <v>Заводская, 22</v>
      </c>
      <c r="J455" s="3" t="str">
        <f>VLOOKUP(D455,Товар!A:F,2,0)</f>
        <v>Бакалея</v>
      </c>
      <c r="K455" s="3" t="str">
        <f>VLOOKUP(D455,Товар!A:F,3,0)</f>
        <v>Чай черный индийский</v>
      </c>
      <c r="L455" s="3" t="str">
        <f>VLOOKUP(D455,Товар!A:F,4,0)</f>
        <v>кг</v>
      </c>
      <c r="M455" s="3">
        <f>VLOOKUP(D455,Товар!A:F,5,0)</f>
        <v>0.2</v>
      </c>
      <c r="N455" s="3" t="str">
        <f>VLOOKUP(D455,Товар!A:F,6,0)</f>
        <v>"Чай-кофе-сахар"</v>
      </c>
    </row>
    <row r="456" spans="1:14" hidden="1" x14ac:dyDescent="0.25">
      <c r="A456">
        <v>455</v>
      </c>
      <c r="B456" s="1">
        <v>44348</v>
      </c>
      <c r="C456" t="s">
        <v>6</v>
      </c>
      <c r="D456">
        <v>45</v>
      </c>
      <c r="E456" t="s">
        <v>120</v>
      </c>
      <c r="F456">
        <v>180</v>
      </c>
      <c r="G456">
        <v>170</v>
      </c>
      <c r="H456" s="3" t="str">
        <f>VLOOKUP(C456,Магазин!A:C,2,0)</f>
        <v>Первомайский</v>
      </c>
      <c r="I456" s="3" t="str">
        <f>VLOOKUP(C456,Магазин!A:C,3,0)</f>
        <v>Заводская, 22</v>
      </c>
      <c r="J456" s="3" t="str">
        <f>VLOOKUP(D456,Товар!A:F,2,0)</f>
        <v>Бакалея</v>
      </c>
      <c r="K456" s="3" t="str">
        <f>VLOOKUP(D456,Товар!A:F,3,0)</f>
        <v xml:space="preserve">Чай зеленый </v>
      </c>
      <c r="L456" s="3" t="str">
        <f>VLOOKUP(D456,Товар!A:F,4,0)</f>
        <v>кг</v>
      </c>
      <c r="M456" s="3">
        <f>VLOOKUP(D456,Товар!A:F,5,0)</f>
        <v>0.2</v>
      </c>
      <c r="N456" s="3" t="str">
        <f>VLOOKUP(D456,Товар!A:F,6,0)</f>
        <v>"Чай-кофе-сахар"</v>
      </c>
    </row>
    <row r="457" spans="1:14" hidden="1" x14ac:dyDescent="0.25">
      <c r="A457">
        <v>456</v>
      </c>
      <c r="B457" s="1">
        <v>44348</v>
      </c>
      <c r="C457" t="s">
        <v>6</v>
      </c>
      <c r="D457">
        <v>45</v>
      </c>
      <c r="E457" t="s">
        <v>121</v>
      </c>
      <c r="F457">
        <v>40</v>
      </c>
      <c r="G457">
        <v>170</v>
      </c>
      <c r="H457" s="3" t="str">
        <f>VLOOKUP(C457,Магазин!A:C,2,0)</f>
        <v>Первомайский</v>
      </c>
      <c r="I457" s="3" t="str">
        <f>VLOOKUP(C457,Магазин!A:C,3,0)</f>
        <v>Заводская, 22</v>
      </c>
      <c r="J457" s="3" t="str">
        <f>VLOOKUP(D457,Товар!A:F,2,0)</f>
        <v>Бакалея</v>
      </c>
      <c r="K457" s="3" t="str">
        <f>VLOOKUP(D457,Товар!A:F,3,0)</f>
        <v xml:space="preserve">Чай зеленый </v>
      </c>
      <c r="L457" s="3" t="str">
        <f>VLOOKUP(D457,Товар!A:F,4,0)</f>
        <v>кг</v>
      </c>
      <c r="M457" s="3">
        <f>VLOOKUP(D457,Товар!A:F,5,0)</f>
        <v>0.2</v>
      </c>
      <c r="N457" s="3" t="str">
        <f>VLOOKUP(D457,Товар!A:F,6,0)</f>
        <v>"Чай-кофе-сахар"</v>
      </c>
    </row>
    <row r="458" spans="1:14" hidden="1" x14ac:dyDescent="0.25">
      <c r="A458">
        <v>457</v>
      </c>
      <c r="B458" s="1">
        <v>44348</v>
      </c>
      <c r="C458" t="s">
        <v>6</v>
      </c>
      <c r="D458">
        <v>46</v>
      </c>
      <c r="E458" t="s">
        <v>120</v>
      </c>
      <c r="F458">
        <v>180</v>
      </c>
      <c r="G458">
        <v>330</v>
      </c>
      <c r="H458" s="3" t="str">
        <f>VLOOKUP(C458,Магазин!A:C,2,0)</f>
        <v>Первомайский</v>
      </c>
      <c r="I458" s="3" t="str">
        <f>VLOOKUP(C458,Магазин!A:C,3,0)</f>
        <v>Заводская, 22</v>
      </c>
      <c r="J458" s="3" t="str">
        <f>VLOOKUP(D458,Товар!A:F,2,0)</f>
        <v>Бакалея</v>
      </c>
      <c r="K458" s="3" t="str">
        <f>VLOOKUP(D458,Товар!A:F,3,0)</f>
        <v>Кофе растворимый</v>
      </c>
      <c r="L458" s="3" t="str">
        <f>VLOOKUP(D458,Товар!A:F,4,0)</f>
        <v>кг</v>
      </c>
      <c r="M458" s="3">
        <f>VLOOKUP(D458,Товар!A:F,5,0)</f>
        <v>0.2</v>
      </c>
      <c r="N458" s="3" t="str">
        <f>VLOOKUP(D458,Товар!A:F,6,0)</f>
        <v>"Чай-кофе-сахар"</v>
      </c>
    </row>
    <row r="459" spans="1:14" hidden="1" x14ac:dyDescent="0.25">
      <c r="A459">
        <v>458</v>
      </c>
      <c r="B459" s="1">
        <v>44348</v>
      </c>
      <c r="C459" t="s">
        <v>6</v>
      </c>
      <c r="D459">
        <v>46</v>
      </c>
      <c r="E459" t="s">
        <v>121</v>
      </c>
      <c r="F459">
        <v>80</v>
      </c>
      <c r="G459">
        <v>330</v>
      </c>
      <c r="H459" s="3" t="str">
        <f>VLOOKUP(C459,Магазин!A:C,2,0)</f>
        <v>Первомайский</v>
      </c>
      <c r="I459" s="3" t="str">
        <f>VLOOKUP(C459,Магазин!A:C,3,0)</f>
        <v>Заводская, 22</v>
      </c>
      <c r="J459" s="3" t="str">
        <f>VLOOKUP(D459,Товар!A:F,2,0)</f>
        <v>Бакалея</v>
      </c>
      <c r="K459" s="3" t="str">
        <f>VLOOKUP(D459,Товар!A:F,3,0)</f>
        <v>Кофе растворимый</v>
      </c>
      <c r="L459" s="3" t="str">
        <f>VLOOKUP(D459,Товар!A:F,4,0)</f>
        <v>кг</v>
      </c>
      <c r="M459" s="3">
        <f>VLOOKUP(D459,Товар!A:F,5,0)</f>
        <v>0.2</v>
      </c>
      <c r="N459" s="3" t="str">
        <f>VLOOKUP(D459,Товар!A:F,6,0)</f>
        <v>"Чай-кофе-сахар"</v>
      </c>
    </row>
    <row r="460" spans="1:14" hidden="1" x14ac:dyDescent="0.25">
      <c r="A460">
        <v>459</v>
      </c>
      <c r="B460" s="1">
        <v>44348</v>
      </c>
      <c r="C460" t="s">
        <v>6</v>
      </c>
      <c r="D460">
        <v>47</v>
      </c>
      <c r="E460" t="s">
        <v>120</v>
      </c>
      <c r="F460">
        <v>170</v>
      </c>
      <c r="G460">
        <v>370</v>
      </c>
      <c r="H460" s="3" t="str">
        <f>VLOOKUP(C460,Магазин!A:C,2,0)</f>
        <v>Первомайский</v>
      </c>
      <c r="I460" s="3" t="str">
        <f>VLOOKUP(C460,Магазин!A:C,3,0)</f>
        <v>Заводская, 22</v>
      </c>
      <c r="J460" s="3" t="str">
        <f>VLOOKUP(D460,Товар!A:F,2,0)</f>
        <v>Бакалея</v>
      </c>
      <c r="K460" s="3" t="str">
        <f>VLOOKUP(D460,Товар!A:F,3,0)</f>
        <v xml:space="preserve">Кофе в зернах </v>
      </c>
      <c r="L460" s="3" t="str">
        <f>VLOOKUP(D460,Товар!A:F,4,0)</f>
        <v>кг</v>
      </c>
      <c r="M460" s="3">
        <f>VLOOKUP(D460,Товар!A:F,5,0)</f>
        <v>0.5</v>
      </c>
      <c r="N460" s="3" t="str">
        <f>VLOOKUP(D460,Товар!A:F,6,0)</f>
        <v>"Чай-кофе-сахар"</v>
      </c>
    </row>
    <row r="461" spans="1:14" hidden="1" x14ac:dyDescent="0.25">
      <c r="A461">
        <v>460</v>
      </c>
      <c r="B461" s="1">
        <v>44348</v>
      </c>
      <c r="C461" t="s">
        <v>6</v>
      </c>
      <c r="D461">
        <v>47</v>
      </c>
      <c r="E461" t="s">
        <v>121</v>
      </c>
      <c r="F461">
        <v>24</v>
      </c>
      <c r="G461">
        <v>370</v>
      </c>
      <c r="H461" s="3" t="str">
        <f>VLOOKUP(C461,Магазин!A:C,2,0)</f>
        <v>Первомайский</v>
      </c>
      <c r="I461" s="3" t="str">
        <f>VLOOKUP(C461,Магазин!A:C,3,0)</f>
        <v>Заводская, 22</v>
      </c>
      <c r="J461" s="3" t="str">
        <f>VLOOKUP(D461,Товар!A:F,2,0)</f>
        <v>Бакалея</v>
      </c>
      <c r="K461" s="3" t="str">
        <f>VLOOKUP(D461,Товар!A:F,3,0)</f>
        <v xml:space="preserve">Кофе в зернах </v>
      </c>
      <c r="L461" s="3" t="str">
        <f>VLOOKUP(D461,Товар!A:F,4,0)</f>
        <v>кг</v>
      </c>
      <c r="M461" s="3">
        <f>VLOOKUP(D461,Товар!A:F,5,0)</f>
        <v>0.5</v>
      </c>
      <c r="N461" s="3" t="str">
        <f>VLOOKUP(D461,Товар!A:F,6,0)</f>
        <v>"Чай-кофе-сахар"</v>
      </c>
    </row>
    <row r="462" spans="1:14" hidden="1" x14ac:dyDescent="0.25">
      <c r="A462">
        <v>461</v>
      </c>
      <c r="B462" s="1">
        <v>44348</v>
      </c>
      <c r="C462" t="s">
        <v>6</v>
      </c>
      <c r="D462">
        <v>48</v>
      </c>
      <c r="E462" t="s">
        <v>120</v>
      </c>
      <c r="F462">
        <v>180</v>
      </c>
      <c r="G462">
        <v>180</v>
      </c>
      <c r="H462" s="3" t="str">
        <f>VLOOKUP(C462,Магазин!A:C,2,0)</f>
        <v>Первомайский</v>
      </c>
      <c r="I462" s="3" t="str">
        <f>VLOOKUP(C462,Магазин!A:C,3,0)</f>
        <v>Заводская, 22</v>
      </c>
      <c r="J462" s="3" t="str">
        <f>VLOOKUP(D462,Товар!A:F,2,0)</f>
        <v>Бакалея</v>
      </c>
      <c r="K462" s="3" t="str">
        <f>VLOOKUP(D462,Товар!A:F,3,0)</f>
        <v>Кофе молотый</v>
      </c>
      <c r="L462" s="3" t="str">
        <f>VLOOKUP(D462,Товар!A:F,4,0)</f>
        <v>кг</v>
      </c>
      <c r="M462" s="3">
        <f>VLOOKUP(D462,Товар!A:F,5,0)</f>
        <v>0.2</v>
      </c>
      <c r="N462" s="3" t="str">
        <f>VLOOKUP(D462,Товар!A:F,6,0)</f>
        <v>"Чай-кофе-сахар"</v>
      </c>
    </row>
    <row r="463" spans="1:14" hidden="1" x14ac:dyDescent="0.25">
      <c r="A463">
        <v>462</v>
      </c>
      <c r="B463" s="1">
        <v>44348</v>
      </c>
      <c r="C463" t="s">
        <v>6</v>
      </c>
      <c r="D463">
        <v>48</v>
      </c>
      <c r="E463" t="s">
        <v>121</v>
      </c>
      <c r="F463">
        <v>60</v>
      </c>
      <c r="G463">
        <v>180</v>
      </c>
      <c r="H463" s="3" t="str">
        <f>VLOOKUP(C463,Магазин!A:C,2,0)</f>
        <v>Первомайский</v>
      </c>
      <c r="I463" s="3" t="str">
        <f>VLOOKUP(C463,Магазин!A:C,3,0)</f>
        <v>Заводская, 22</v>
      </c>
      <c r="J463" s="3" t="str">
        <f>VLOOKUP(D463,Товар!A:F,2,0)</f>
        <v>Бакалея</v>
      </c>
      <c r="K463" s="3" t="str">
        <f>VLOOKUP(D463,Товар!A:F,3,0)</f>
        <v>Кофе молотый</v>
      </c>
      <c r="L463" s="3" t="str">
        <f>VLOOKUP(D463,Товар!A:F,4,0)</f>
        <v>кг</v>
      </c>
      <c r="M463" s="3">
        <f>VLOOKUP(D463,Товар!A:F,5,0)</f>
        <v>0.2</v>
      </c>
      <c r="N463" s="3" t="str">
        <f>VLOOKUP(D463,Товар!A:F,6,0)</f>
        <v>"Чай-кофе-сахар"</v>
      </c>
    </row>
    <row r="464" spans="1:14" hidden="1" x14ac:dyDescent="0.25">
      <c r="A464">
        <v>463</v>
      </c>
      <c r="B464" s="1">
        <v>44348</v>
      </c>
      <c r="C464" t="s">
        <v>7</v>
      </c>
      <c r="D464">
        <v>4</v>
      </c>
      <c r="E464" t="s">
        <v>120</v>
      </c>
      <c r="F464">
        <v>180</v>
      </c>
      <c r="G464">
        <v>75</v>
      </c>
      <c r="H464" s="3" t="str">
        <f>VLOOKUP(C464,Магазин!A:C,2,0)</f>
        <v>Октябрьский</v>
      </c>
      <c r="I464" s="3" t="str">
        <f>VLOOKUP(C464,Магазин!A:C,3,0)</f>
        <v>ул. Гагарина, 17</v>
      </c>
      <c r="J464" s="3" t="str">
        <f>VLOOKUP(D464,Товар!A:F,2,0)</f>
        <v>Молоко</v>
      </c>
      <c r="K464" s="3" t="str">
        <f>VLOOKUP(D464,Товар!A:F,3,0)</f>
        <v>Кефир 3,2%</v>
      </c>
      <c r="L464" s="3" t="str">
        <f>VLOOKUP(D464,Товар!A:F,4,0)</f>
        <v>литр</v>
      </c>
      <c r="M464" s="3">
        <f>VLOOKUP(D464,Товар!A:F,5,0)</f>
        <v>1</v>
      </c>
      <c r="N464" s="3" t="str">
        <f>VLOOKUP(D464,Товар!A:F,6,0)</f>
        <v>Молокозавод №2</v>
      </c>
    </row>
    <row r="465" spans="1:14" hidden="1" x14ac:dyDescent="0.25">
      <c r="A465">
        <v>464</v>
      </c>
      <c r="B465" s="1">
        <v>44348</v>
      </c>
      <c r="C465" t="s">
        <v>7</v>
      </c>
      <c r="D465">
        <v>4</v>
      </c>
      <c r="E465" t="s">
        <v>121</v>
      </c>
      <c r="F465">
        <v>180</v>
      </c>
      <c r="G465">
        <v>75</v>
      </c>
      <c r="H465" s="3" t="str">
        <f>VLOOKUP(C465,Магазин!A:C,2,0)</f>
        <v>Октябрьский</v>
      </c>
      <c r="I465" s="3" t="str">
        <f>VLOOKUP(C465,Магазин!A:C,3,0)</f>
        <v>ул. Гагарина, 17</v>
      </c>
      <c r="J465" s="3" t="str">
        <f>VLOOKUP(D465,Товар!A:F,2,0)</f>
        <v>Молоко</v>
      </c>
      <c r="K465" s="3" t="str">
        <f>VLOOKUP(D465,Товар!A:F,3,0)</f>
        <v>Кефир 3,2%</v>
      </c>
      <c r="L465" s="3" t="str">
        <f>VLOOKUP(D465,Товар!A:F,4,0)</f>
        <v>литр</v>
      </c>
      <c r="M465" s="3">
        <f>VLOOKUP(D465,Товар!A:F,5,0)</f>
        <v>1</v>
      </c>
      <c r="N465" s="3" t="str">
        <f>VLOOKUP(D465,Товар!A:F,6,0)</f>
        <v>Молокозавод №2</v>
      </c>
    </row>
    <row r="466" spans="1:14" hidden="1" x14ac:dyDescent="0.25">
      <c r="A466">
        <v>465</v>
      </c>
      <c r="B466" s="1">
        <v>44348</v>
      </c>
      <c r="C466" t="s">
        <v>7</v>
      </c>
      <c r="D466">
        <v>5</v>
      </c>
      <c r="E466" t="s">
        <v>120</v>
      </c>
      <c r="F466">
        <v>170</v>
      </c>
      <c r="G466">
        <v>70</v>
      </c>
      <c r="H466" s="3" t="str">
        <f>VLOOKUP(C466,Магазин!A:C,2,0)</f>
        <v>Октябрьский</v>
      </c>
      <c r="I466" s="3" t="str">
        <f>VLOOKUP(C466,Магазин!A:C,3,0)</f>
        <v>ул. Гагарина, 17</v>
      </c>
      <c r="J466" s="3" t="str">
        <f>VLOOKUP(D466,Товар!A:F,2,0)</f>
        <v>Молоко</v>
      </c>
      <c r="K466" s="3" t="str">
        <f>VLOOKUP(D466,Товар!A:F,3,0)</f>
        <v>Кефир обезжиренный</v>
      </c>
      <c r="L466" s="3" t="str">
        <f>VLOOKUP(D466,Товар!A:F,4,0)</f>
        <v>литр</v>
      </c>
      <c r="M466" s="3">
        <f>VLOOKUP(D466,Товар!A:F,5,0)</f>
        <v>1</v>
      </c>
      <c r="N466" s="3" t="str">
        <f>VLOOKUP(D466,Товар!A:F,6,0)</f>
        <v>Молокозавод №2</v>
      </c>
    </row>
    <row r="467" spans="1:14" hidden="1" x14ac:dyDescent="0.25">
      <c r="A467">
        <v>466</v>
      </c>
      <c r="B467" s="1">
        <v>44348</v>
      </c>
      <c r="C467" t="s">
        <v>7</v>
      </c>
      <c r="D467">
        <v>5</v>
      </c>
      <c r="E467" t="s">
        <v>121</v>
      </c>
      <c r="F467">
        <v>180</v>
      </c>
      <c r="G467">
        <v>70</v>
      </c>
      <c r="H467" s="3" t="str">
        <f>VLOOKUP(C467,Магазин!A:C,2,0)</f>
        <v>Октябрьский</v>
      </c>
      <c r="I467" s="3" t="str">
        <f>VLOOKUP(C467,Магазин!A:C,3,0)</f>
        <v>ул. Гагарина, 17</v>
      </c>
      <c r="J467" s="3" t="str">
        <f>VLOOKUP(D467,Товар!A:F,2,0)</f>
        <v>Молоко</v>
      </c>
      <c r="K467" s="3" t="str">
        <f>VLOOKUP(D467,Товар!A:F,3,0)</f>
        <v>Кефир обезжиренный</v>
      </c>
      <c r="L467" s="3" t="str">
        <f>VLOOKUP(D467,Товар!A:F,4,0)</f>
        <v>литр</v>
      </c>
      <c r="M467" s="3">
        <f>VLOOKUP(D467,Товар!A:F,5,0)</f>
        <v>1</v>
      </c>
      <c r="N467" s="3" t="str">
        <f>VLOOKUP(D467,Товар!A:F,6,0)</f>
        <v>Молокозавод №2</v>
      </c>
    </row>
    <row r="468" spans="1:14" hidden="1" x14ac:dyDescent="0.25">
      <c r="A468">
        <v>467</v>
      </c>
      <c r="B468" s="1">
        <v>44348</v>
      </c>
      <c r="C468" t="s">
        <v>7</v>
      </c>
      <c r="D468">
        <v>6</v>
      </c>
      <c r="E468" t="s">
        <v>120</v>
      </c>
      <c r="F468">
        <v>180</v>
      </c>
      <c r="G468">
        <v>50</v>
      </c>
      <c r="H468" s="3" t="str">
        <f>VLOOKUP(C468,Магазин!A:C,2,0)</f>
        <v>Октябрьский</v>
      </c>
      <c r="I468" s="3" t="str">
        <f>VLOOKUP(C468,Магазин!A:C,3,0)</f>
        <v>ул. Гагарина, 17</v>
      </c>
      <c r="J468" s="3" t="str">
        <f>VLOOKUP(D468,Товар!A:F,2,0)</f>
        <v>Молоко</v>
      </c>
      <c r="K468" s="3" t="str">
        <f>VLOOKUP(D468,Товар!A:F,3,0)</f>
        <v>Ряженка термостатная</v>
      </c>
      <c r="L468" s="3" t="str">
        <f>VLOOKUP(D468,Товар!A:F,4,0)</f>
        <v>литр</v>
      </c>
      <c r="M468" s="3">
        <f>VLOOKUP(D468,Товар!A:F,5,0)</f>
        <v>0.5</v>
      </c>
      <c r="N468" s="3" t="str">
        <f>VLOOKUP(D468,Товар!A:F,6,0)</f>
        <v>Молокозавод №2</v>
      </c>
    </row>
    <row r="469" spans="1:14" hidden="1" x14ac:dyDescent="0.25">
      <c r="A469">
        <v>468</v>
      </c>
      <c r="B469" s="1">
        <v>44348</v>
      </c>
      <c r="C469" t="s">
        <v>7</v>
      </c>
      <c r="D469">
        <v>6</v>
      </c>
      <c r="E469" t="s">
        <v>121</v>
      </c>
      <c r="F469">
        <v>180</v>
      </c>
      <c r="G469">
        <v>50</v>
      </c>
      <c r="H469" s="3" t="str">
        <f>VLOOKUP(C469,Магазин!A:C,2,0)</f>
        <v>Октябрьский</v>
      </c>
      <c r="I469" s="3" t="str">
        <f>VLOOKUP(C469,Магазин!A:C,3,0)</f>
        <v>ул. Гагарина, 17</v>
      </c>
      <c r="J469" s="3" t="str">
        <f>VLOOKUP(D469,Товар!A:F,2,0)</f>
        <v>Молоко</v>
      </c>
      <c r="K469" s="3" t="str">
        <f>VLOOKUP(D469,Товар!A:F,3,0)</f>
        <v>Ряженка термостатная</v>
      </c>
      <c r="L469" s="3" t="str">
        <f>VLOOKUP(D469,Товар!A:F,4,0)</f>
        <v>литр</v>
      </c>
      <c r="M469" s="3">
        <f>VLOOKUP(D469,Товар!A:F,5,0)</f>
        <v>0.5</v>
      </c>
      <c r="N469" s="3" t="str">
        <f>VLOOKUP(D469,Товар!A:F,6,0)</f>
        <v>Молокозавод №2</v>
      </c>
    </row>
    <row r="470" spans="1:14" hidden="1" x14ac:dyDescent="0.25">
      <c r="A470">
        <v>469</v>
      </c>
      <c r="B470" s="1">
        <v>44348</v>
      </c>
      <c r="C470" t="s">
        <v>7</v>
      </c>
      <c r="D470">
        <v>9</v>
      </c>
      <c r="E470" t="s">
        <v>120</v>
      </c>
      <c r="F470">
        <v>180</v>
      </c>
      <c r="G470">
        <v>55</v>
      </c>
      <c r="H470" s="3" t="str">
        <f>VLOOKUP(C470,Магазин!A:C,2,0)</f>
        <v>Октябрьский</v>
      </c>
      <c r="I470" s="3" t="str">
        <f>VLOOKUP(C470,Магазин!A:C,3,0)</f>
        <v>ул. Гагарина, 17</v>
      </c>
      <c r="J470" s="3" t="str">
        <f>VLOOKUP(D470,Товар!A:F,2,0)</f>
        <v>Молоко</v>
      </c>
      <c r="K470" s="3" t="str">
        <f>VLOOKUP(D470,Товар!A:F,3,0)</f>
        <v>Сметана 15%</v>
      </c>
      <c r="L470" s="3" t="str">
        <f>VLOOKUP(D470,Товар!A:F,4,0)</f>
        <v>литр</v>
      </c>
      <c r="M470" s="3">
        <f>VLOOKUP(D470,Товар!A:F,5,0)</f>
        <v>0.3</v>
      </c>
      <c r="N470" s="3" t="str">
        <f>VLOOKUP(D470,Товар!A:F,6,0)</f>
        <v>Молокозавод №2</v>
      </c>
    </row>
    <row r="471" spans="1:14" hidden="1" x14ac:dyDescent="0.25">
      <c r="A471">
        <v>470</v>
      </c>
      <c r="B471" s="1">
        <v>44348</v>
      </c>
      <c r="C471" t="s">
        <v>7</v>
      </c>
      <c r="D471">
        <v>9</v>
      </c>
      <c r="E471" t="s">
        <v>121</v>
      </c>
      <c r="F471">
        <v>150</v>
      </c>
      <c r="G471">
        <v>55</v>
      </c>
      <c r="H471" s="3" t="str">
        <f>VLOOKUP(C471,Магазин!A:C,2,0)</f>
        <v>Октябрьский</v>
      </c>
      <c r="I471" s="3" t="str">
        <f>VLOOKUP(C471,Магазин!A:C,3,0)</f>
        <v>ул. Гагарина, 17</v>
      </c>
      <c r="J471" s="3" t="str">
        <f>VLOOKUP(D471,Товар!A:F,2,0)</f>
        <v>Молоко</v>
      </c>
      <c r="K471" s="3" t="str">
        <f>VLOOKUP(D471,Товар!A:F,3,0)</f>
        <v>Сметана 15%</v>
      </c>
      <c r="L471" s="3" t="str">
        <f>VLOOKUP(D471,Товар!A:F,4,0)</f>
        <v>литр</v>
      </c>
      <c r="M471" s="3">
        <f>VLOOKUP(D471,Товар!A:F,5,0)</f>
        <v>0.3</v>
      </c>
      <c r="N471" s="3" t="str">
        <f>VLOOKUP(D471,Товар!A:F,6,0)</f>
        <v>Молокозавод №2</v>
      </c>
    </row>
    <row r="472" spans="1:14" hidden="1" x14ac:dyDescent="0.25">
      <c r="A472">
        <v>471</v>
      </c>
      <c r="B472" s="1">
        <v>44348</v>
      </c>
      <c r="C472" t="s">
        <v>7</v>
      </c>
      <c r="D472">
        <v>10</v>
      </c>
      <c r="E472" t="s">
        <v>120</v>
      </c>
      <c r="F472">
        <v>180</v>
      </c>
      <c r="G472">
        <v>70</v>
      </c>
      <c r="H472" s="3" t="str">
        <f>VLOOKUP(C472,Магазин!A:C,2,0)</f>
        <v>Октябрьский</v>
      </c>
      <c r="I472" s="3" t="str">
        <f>VLOOKUP(C472,Магазин!A:C,3,0)</f>
        <v>ул. Гагарина, 17</v>
      </c>
      <c r="J472" s="3" t="str">
        <f>VLOOKUP(D472,Товар!A:F,2,0)</f>
        <v>Молоко</v>
      </c>
      <c r="K472" s="3" t="str">
        <f>VLOOKUP(D472,Товар!A:F,3,0)</f>
        <v>Сметана 25%</v>
      </c>
      <c r="L472" s="3" t="str">
        <f>VLOOKUP(D472,Товар!A:F,4,0)</f>
        <v>литр</v>
      </c>
      <c r="M472" s="3">
        <f>VLOOKUP(D472,Товар!A:F,5,0)</f>
        <v>0.3</v>
      </c>
      <c r="N472" s="3" t="str">
        <f>VLOOKUP(D472,Товар!A:F,6,0)</f>
        <v>Молокозавод №2</v>
      </c>
    </row>
    <row r="473" spans="1:14" hidden="1" x14ac:dyDescent="0.25">
      <c r="A473">
        <v>472</v>
      </c>
      <c r="B473" s="1">
        <v>44348</v>
      </c>
      <c r="C473" t="s">
        <v>7</v>
      </c>
      <c r="D473">
        <v>10</v>
      </c>
      <c r="E473" t="s">
        <v>121</v>
      </c>
      <c r="F473">
        <v>138</v>
      </c>
      <c r="G473">
        <v>70</v>
      </c>
      <c r="H473" s="3" t="str">
        <f>VLOOKUP(C473,Магазин!A:C,2,0)</f>
        <v>Октябрьский</v>
      </c>
      <c r="I473" s="3" t="str">
        <f>VLOOKUP(C473,Магазин!A:C,3,0)</f>
        <v>ул. Гагарина, 17</v>
      </c>
      <c r="J473" s="3" t="str">
        <f>VLOOKUP(D473,Товар!A:F,2,0)</f>
        <v>Молоко</v>
      </c>
      <c r="K473" s="3" t="str">
        <f>VLOOKUP(D473,Товар!A:F,3,0)</f>
        <v>Сметана 25%</v>
      </c>
      <c r="L473" s="3" t="str">
        <f>VLOOKUP(D473,Товар!A:F,4,0)</f>
        <v>литр</v>
      </c>
      <c r="M473" s="3">
        <f>VLOOKUP(D473,Товар!A:F,5,0)</f>
        <v>0.3</v>
      </c>
      <c r="N473" s="3" t="str">
        <f>VLOOKUP(D473,Товар!A:F,6,0)</f>
        <v>Молокозавод №2</v>
      </c>
    </row>
    <row r="474" spans="1:14" hidden="1" x14ac:dyDescent="0.25">
      <c r="A474">
        <v>473</v>
      </c>
      <c r="B474" s="1">
        <v>44348</v>
      </c>
      <c r="C474" t="s">
        <v>7</v>
      </c>
      <c r="D474">
        <v>13</v>
      </c>
      <c r="E474" t="s">
        <v>120</v>
      </c>
      <c r="F474">
        <v>180</v>
      </c>
      <c r="G474">
        <v>60</v>
      </c>
      <c r="H474" s="3" t="str">
        <f>VLOOKUP(C474,Магазин!A:C,2,0)</f>
        <v>Октябрьский</v>
      </c>
      <c r="I474" s="3" t="str">
        <f>VLOOKUP(C474,Магазин!A:C,3,0)</f>
        <v>ул. Гагарина, 17</v>
      </c>
      <c r="J474" s="3" t="str">
        <f>VLOOKUP(D474,Товар!A:F,2,0)</f>
        <v>Молоко</v>
      </c>
      <c r="K474" s="3" t="str">
        <f>VLOOKUP(D474,Товар!A:F,3,0)</f>
        <v>Творог 9% жирности</v>
      </c>
      <c r="L474" s="3" t="str">
        <f>VLOOKUP(D474,Товар!A:F,4,0)</f>
        <v>кг</v>
      </c>
      <c r="M474" s="3">
        <f>VLOOKUP(D474,Товар!A:F,5,0)</f>
        <v>0.2</v>
      </c>
      <c r="N474" s="3" t="str">
        <f>VLOOKUP(D474,Товар!A:F,6,0)</f>
        <v>Молокозавод №2</v>
      </c>
    </row>
    <row r="475" spans="1:14" hidden="1" x14ac:dyDescent="0.25">
      <c r="A475">
        <v>474</v>
      </c>
      <c r="B475" s="1">
        <v>44348</v>
      </c>
      <c r="C475" t="s">
        <v>7</v>
      </c>
      <c r="D475">
        <v>13</v>
      </c>
      <c r="E475" t="s">
        <v>121</v>
      </c>
      <c r="F475">
        <v>120</v>
      </c>
      <c r="G475">
        <v>60</v>
      </c>
      <c r="H475" s="3" t="str">
        <f>VLOOKUP(C475,Магазин!A:C,2,0)</f>
        <v>Октябрьский</v>
      </c>
      <c r="I475" s="3" t="str">
        <f>VLOOKUP(C475,Магазин!A:C,3,0)</f>
        <v>ул. Гагарина, 17</v>
      </c>
      <c r="J475" s="3" t="str">
        <f>VLOOKUP(D475,Товар!A:F,2,0)</f>
        <v>Молоко</v>
      </c>
      <c r="K475" s="3" t="str">
        <f>VLOOKUP(D475,Товар!A:F,3,0)</f>
        <v>Творог 9% жирности</v>
      </c>
      <c r="L475" s="3" t="str">
        <f>VLOOKUP(D475,Товар!A:F,4,0)</f>
        <v>кг</v>
      </c>
      <c r="M475" s="3">
        <f>VLOOKUP(D475,Товар!A:F,5,0)</f>
        <v>0.2</v>
      </c>
      <c r="N475" s="3" t="str">
        <f>VLOOKUP(D475,Товар!A:F,6,0)</f>
        <v>Молокозавод №2</v>
      </c>
    </row>
    <row r="476" spans="1:14" hidden="1" x14ac:dyDescent="0.25">
      <c r="A476">
        <v>475</v>
      </c>
      <c r="B476" s="1">
        <v>44348</v>
      </c>
      <c r="C476" t="s">
        <v>7</v>
      </c>
      <c r="D476">
        <v>18</v>
      </c>
      <c r="E476" t="s">
        <v>120</v>
      </c>
      <c r="F476">
        <v>170</v>
      </c>
      <c r="G476">
        <v>49</v>
      </c>
      <c r="H476" s="3" t="str">
        <f>VLOOKUP(C476,Магазин!A:C,2,0)</f>
        <v>Октябрьский</v>
      </c>
      <c r="I476" s="3" t="str">
        <f>VLOOKUP(C476,Магазин!A:C,3,0)</f>
        <v>ул. Гагарина, 17</v>
      </c>
      <c r="J476" s="3" t="str">
        <f>VLOOKUP(D476,Товар!A:F,2,0)</f>
        <v>Бакалея</v>
      </c>
      <c r="K476" s="3" t="str">
        <f>VLOOKUP(D476,Товар!A:F,3,0)</f>
        <v>Крупа манная</v>
      </c>
      <c r="L476" s="3" t="str">
        <f>VLOOKUP(D476,Товар!A:F,4,0)</f>
        <v>кг</v>
      </c>
      <c r="M476" s="3">
        <f>VLOOKUP(D476,Товар!A:F,5,0)</f>
        <v>1</v>
      </c>
      <c r="N476" s="3" t="str">
        <f>VLOOKUP(D476,Товар!A:F,6,0)</f>
        <v>Мелькомбинат</v>
      </c>
    </row>
    <row r="477" spans="1:14" hidden="1" x14ac:dyDescent="0.25">
      <c r="A477">
        <v>476</v>
      </c>
      <c r="B477" s="1">
        <v>44348</v>
      </c>
      <c r="C477" t="s">
        <v>7</v>
      </c>
      <c r="D477">
        <v>18</v>
      </c>
      <c r="E477" t="s">
        <v>121</v>
      </c>
      <c r="F477">
        <v>80</v>
      </c>
      <c r="G477">
        <v>49</v>
      </c>
      <c r="H477" s="3" t="str">
        <f>VLOOKUP(C477,Магазин!A:C,2,0)</f>
        <v>Октябрьский</v>
      </c>
      <c r="I477" s="3" t="str">
        <f>VLOOKUP(C477,Магазин!A:C,3,0)</f>
        <v>ул. Гагарина, 17</v>
      </c>
      <c r="J477" s="3" t="str">
        <f>VLOOKUP(D477,Товар!A:F,2,0)</f>
        <v>Бакалея</v>
      </c>
      <c r="K477" s="3" t="str">
        <f>VLOOKUP(D477,Товар!A:F,3,0)</f>
        <v>Крупа манная</v>
      </c>
      <c r="L477" s="3" t="str">
        <f>VLOOKUP(D477,Товар!A:F,4,0)</f>
        <v>кг</v>
      </c>
      <c r="M477" s="3">
        <f>VLOOKUP(D477,Товар!A:F,5,0)</f>
        <v>1</v>
      </c>
      <c r="N477" s="3" t="str">
        <f>VLOOKUP(D477,Товар!A:F,6,0)</f>
        <v>Мелькомбинат</v>
      </c>
    </row>
    <row r="478" spans="1:14" hidden="1" x14ac:dyDescent="0.25">
      <c r="A478">
        <v>477</v>
      </c>
      <c r="B478" s="1">
        <v>44348</v>
      </c>
      <c r="C478" t="s">
        <v>7</v>
      </c>
      <c r="D478">
        <v>24</v>
      </c>
      <c r="E478" t="s">
        <v>120</v>
      </c>
      <c r="F478">
        <v>180</v>
      </c>
      <c r="G478">
        <v>50</v>
      </c>
      <c r="H478" s="3" t="str">
        <f>VLOOKUP(C478,Магазин!A:C,2,0)</f>
        <v>Октябрьский</v>
      </c>
      <c r="I478" s="3" t="str">
        <f>VLOOKUP(C478,Магазин!A:C,3,0)</f>
        <v>ул. Гагарина, 17</v>
      </c>
      <c r="J478" s="3" t="str">
        <f>VLOOKUP(D478,Товар!A:F,2,0)</f>
        <v>Бакалея</v>
      </c>
      <c r="K478" s="3" t="str">
        <f>VLOOKUP(D478,Товар!A:F,3,0)</f>
        <v xml:space="preserve">Макароны спагетти </v>
      </c>
      <c r="L478" s="3" t="str">
        <f>VLOOKUP(D478,Товар!A:F,4,0)</f>
        <v>кг</v>
      </c>
      <c r="M478" s="3">
        <f>VLOOKUP(D478,Товар!A:F,5,0)</f>
        <v>0.5</v>
      </c>
      <c r="N478" s="3" t="str">
        <f>VLOOKUP(D478,Товар!A:F,6,0)</f>
        <v>Макаронная фабрика</v>
      </c>
    </row>
    <row r="479" spans="1:14" hidden="1" x14ac:dyDescent="0.25">
      <c r="A479">
        <v>478</v>
      </c>
      <c r="B479" s="1">
        <v>44348</v>
      </c>
      <c r="C479" t="s">
        <v>7</v>
      </c>
      <c r="D479">
        <v>24</v>
      </c>
      <c r="E479" t="s">
        <v>121</v>
      </c>
      <c r="F479">
        <v>159</v>
      </c>
      <c r="G479">
        <v>50</v>
      </c>
      <c r="H479" s="3" t="str">
        <f>VLOOKUP(C479,Магазин!A:C,2,0)</f>
        <v>Октябрьский</v>
      </c>
      <c r="I479" s="3" t="str">
        <f>VLOOKUP(C479,Магазин!A:C,3,0)</f>
        <v>ул. Гагарина, 17</v>
      </c>
      <c r="J479" s="3" t="str">
        <f>VLOOKUP(D479,Товар!A:F,2,0)</f>
        <v>Бакалея</v>
      </c>
      <c r="K479" s="3" t="str">
        <f>VLOOKUP(D479,Товар!A:F,3,0)</f>
        <v xml:space="preserve">Макароны спагетти </v>
      </c>
      <c r="L479" s="3" t="str">
        <f>VLOOKUP(D479,Товар!A:F,4,0)</f>
        <v>кг</v>
      </c>
      <c r="M479" s="3">
        <f>VLOOKUP(D479,Товар!A:F,5,0)</f>
        <v>0.5</v>
      </c>
      <c r="N479" s="3" t="str">
        <f>VLOOKUP(D479,Товар!A:F,6,0)</f>
        <v>Макаронная фабрика</v>
      </c>
    </row>
    <row r="480" spans="1:14" hidden="1" x14ac:dyDescent="0.25">
      <c r="A480">
        <v>479</v>
      </c>
      <c r="B480" s="1">
        <v>44348</v>
      </c>
      <c r="C480" t="s">
        <v>7</v>
      </c>
      <c r="D480">
        <v>25</v>
      </c>
      <c r="E480" t="s">
        <v>120</v>
      </c>
      <c r="F480">
        <v>180</v>
      </c>
      <c r="G480">
        <v>52</v>
      </c>
      <c r="H480" s="3" t="str">
        <f>VLOOKUP(C480,Магазин!A:C,2,0)</f>
        <v>Октябрьский</v>
      </c>
      <c r="I480" s="3" t="str">
        <f>VLOOKUP(C480,Магазин!A:C,3,0)</f>
        <v>ул. Гагарина, 17</v>
      </c>
      <c r="J480" s="3" t="str">
        <f>VLOOKUP(D480,Товар!A:F,2,0)</f>
        <v>Бакалея</v>
      </c>
      <c r="K480" s="3" t="str">
        <f>VLOOKUP(D480,Товар!A:F,3,0)</f>
        <v>Макароны вермишель</v>
      </c>
      <c r="L480" s="3" t="str">
        <f>VLOOKUP(D480,Товар!A:F,4,0)</f>
        <v>кг</v>
      </c>
      <c r="M480" s="3">
        <f>VLOOKUP(D480,Товар!A:F,5,0)</f>
        <v>0.5</v>
      </c>
      <c r="N480" s="3" t="str">
        <f>VLOOKUP(D480,Товар!A:F,6,0)</f>
        <v>Макаронная фабрика</v>
      </c>
    </row>
    <row r="481" spans="1:14" hidden="1" x14ac:dyDescent="0.25">
      <c r="A481">
        <v>480</v>
      </c>
      <c r="B481" s="1">
        <v>44348</v>
      </c>
      <c r="C481" t="s">
        <v>7</v>
      </c>
      <c r="D481">
        <v>25</v>
      </c>
      <c r="E481" t="s">
        <v>121</v>
      </c>
      <c r="F481">
        <v>159</v>
      </c>
      <c r="G481">
        <v>52</v>
      </c>
      <c r="H481" s="3" t="str">
        <f>VLOOKUP(C481,Магазин!A:C,2,0)</f>
        <v>Октябрьский</v>
      </c>
      <c r="I481" s="3" t="str">
        <f>VLOOKUP(C481,Магазин!A:C,3,0)</f>
        <v>ул. Гагарина, 17</v>
      </c>
      <c r="J481" s="3" t="str">
        <f>VLOOKUP(D481,Товар!A:F,2,0)</f>
        <v>Бакалея</v>
      </c>
      <c r="K481" s="3" t="str">
        <f>VLOOKUP(D481,Товар!A:F,3,0)</f>
        <v>Макароны вермишель</v>
      </c>
      <c r="L481" s="3" t="str">
        <f>VLOOKUP(D481,Товар!A:F,4,0)</f>
        <v>кг</v>
      </c>
      <c r="M481" s="3">
        <f>VLOOKUP(D481,Товар!A:F,5,0)</f>
        <v>0.5</v>
      </c>
      <c r="N481" s="3" t="str">
        <f>VLOOKUP(D481,Товар!A:F,6,0)</f>
        <v>Макаронная фабрика</v>
      </c>
    </row>
    <row r="482" spans="1:14" hidden="1" x14ac:dyDescent="0.25">
      <c r="A482">
        <v>481</v>
      </c>
      <c r="B482" s="1">
        <v>44348</v>
      </c>
      <c r="C482" t="s">
        <v>7</v>
      </c>
      <c r="D482">
        <v>26</v>
      </c>
      <c r="E482" t="s">
        <v>120</v>
      </c>
      <c r="F482">
        <v>170</v>
      </c>
      <c r="G482">
        <v>47</v>
      </c>
      <c r="H482" s="3" t="str">
        <f>VLOOKUP(C482,Магазин!A:C,2,0)</f>
        <v>Октябрьский</v>
      </c>
      <c r="I482" s="3" t="str">
        <f>VLOOKUP(C482,Магазин!A:C,3,0)</f>
        <v>ул. Гагарина, 17</v>
      </c>
      <c r="J482" s="3" t="str">
        <f>VLOOKUP(D482,Товар!A:F,2,0)</f>
        <v>Бакалея</v>
      </c>
      <c r="K482" s="3" t="str">
        <f>VLOOKUP(D482,Товар!A:F,3,0)</f>
        <v>Макароны рожки</v>
      </c>
      <c r="L482" s="3" t="str">
        <f>VLOOKUP(D482,Товар!A:F,4,0)</f>
        <v>кг</v>
      </c>
      <c r="M482" s="3">
        <f>VLOOKUP(D482,Товар!A:F,5,0)</f>
        <v>0.5</v>
      </c>
      <c r="N482" s="3" t="str">
        <f>VLOOKUP(D482,Товар!A:F,6,0)</f>
        <v>Макаронная фабрика</v>
      </c>
    </row>
    <row r="483" spans="1:14" hidden="1" x14ac:dyDescent="0.25">
      <c r="A483">
        <v>482</v>
      </c>
      <c r="B483" s="1">
        <v>44348</v>
      </c>
      <c r="C483" t="s">
        <v>7</v>
      </c>
      <c r="D483">
        <v>26</v>
      </c>
      <c r="E483" t="s">
        <v>121</v>
      </c>
      <c r="F483">
        <v>159</v>
      </c>
      <c r="G483">
        <v>47</v>
      </c>
      <c r="H483" s="3" t="str">
        <f>VLOOKUP(C483,Магазин!A:C,2,0)</f>
        <v>Октябрьский</v>
      </c>
      <c r="I483" s="3" t="str">
        <f>VLOOKUP(C483,Магазин!A:C,3,0)</f>
        <v>ул. Гагарина, 17</v>
      </c>
      <c r="J483" s="3" t="str">
        <f>VLOOKUP(D483,Товар!A:F,2,0)</f>
        <v>Бакалея</v>
      </c>
      <c r="K483" s="3" t="str">
        <f>VLOOKUP(D483,Товар!A:F,3,0)</f>
        <v>Макароны рожки</v>
      </c>
      <c r="L483" s="3" t="str">
        <f>VLOOKUP(D483,Товар!A:F,4,0)</f>
        <v>кг</v>
      </c>
      <c r="M483" s="3">
        <f>VLOOKUP(D483,Товар!A:F,5,0)</f>
        <v>0.5</v>
      </c>
      <c r="N483" s="3" t="str">
        <f>VLOOKUP(D483,Товар!A:F,6,0)</f>
        <v>Макаронная фабрика</v>
      </c>
    </row>
    <row r="484" spans="1:14" hidden="1" x14ac:dyDescent="0.25">
      <c r="A484">
        <v>483</v>
      </c>
      <c r="B484" s="1">
        <v>44348</v>
      </c>
      <c r="C484" t="s">
        <v>7</v>
      </c>
      <c r="D484">
        <v>27</v>
      </c>
      <c r="E484" t="s">
        <v>120</v>
      </c>
      <c r="F484">
        <v>180</v>
      </c>
      <c r="G484">
        <v>45</v>
      </c>
      <c r="H484" s="3" t="str">
        <f>VLOOKUP(C484,Магазин!A:C,2,0)</f>
        <v>Октябрьский</v>
      </c>
      <c r="I484" s="3" t="str">
        <f>VLOOKUP(C484,Магазин!A:C,3,0)</f>
        <v>ул. Гагарина, 17</v>
      </c>
      <c r="J484" s="3" t="str">
        <f>VLOOKUP(D484,Товар!A:F,2,0)</f>
        <v>Бакалея</v>
      </c>
      <c r="K484" s="3" t="str">
        <f>VLOOKUP(D484,Товар!A:F,3,0)</f>
        <v>Макароны перья</v>
      </c>
      <c r="L484" s="3" t="str">
        <f>VLOOKUP(D484,Товар!A:F,4,0)</f>
        <v>кг</v>
      </c>
      <c r="M484" s="3">
        <f>VLOOKUP(D484,Товар!A:F,5,0)</f>
        <v>0.5</v>
      </c>
      <c r="N484" s="3" t="str">
        <f>VLOOKUP(D484,Товар!A:F,6,0)</f>
        <v>Макаронная фабрика</v>
      </c>
    </row>
    <row r="485" spans="1:14" hidden="1" x14ac:dyDescent="0.25">
      <c r="A485">
        <v>484</v>
      </c>
      <c r="B485" s="1">
        <v>44348</v>
      </c>
      <c r="C485" t="s">
        <v>7</v>
      </c>
      <c r="D485">
        <v>27</v>
      </c>
      <c r="E485" t="s">
        <v>121</v>
      </c>
      <c r="F485">
        <v>159</v>
      </c>
      <c r="G485">
        <v>45</v>
      </c>
      <c r="H485" s="3" t="str">
        <f>VLOOKUP(C485,Магазин!A:C,2,0)</f>
        <v>Октябрьский</v>
      </c>
      <c r="I485" s="3" t="str">
        <f>VLOOKUP(C485,Магазин!A:C,3,0)</f>
        <v>ул. Гагарина, 17</v>
      </c>
      <c r="J485" s="3" t="str">
        <f>VLOOKUP(D485,Товар!A:F,2,0)</f>
        <v>Бакалея</v>
      </c>
      <c r="K485" s="3" t="str">
        <f>VLOOKUP(D485,Товар!A:F,3,0)</f>
        <v>Макароны перья</v>
      </c>
      <c r="L485" s="3" t="str">
        <f>VLOOKUP(D485,Товар!A:F,4,0)</f>
        <v>кг</v>
      </c>
      <c r="M485" s="3">
        <f>VLOOKUP(D485,Товар!A:F,5,0)</f>
        <v>0.5</v>
      </c>
      <c r="N485" s="3" t="str">
        <f>VLOOKUP(D485,Товар!A:F,6,0)</f>
        <v>Макаронная фабрика</v>
      </c>
    </row>
    <row r="486" spans="1:14" hidden="1" x14ac:dyDescent="0.25">
      <c r="A486">
        <v>485</v>
      </c>
      <c r="B486" s="1">
        <v>44348</v>
      </c>
      <c r="C486" t="s">
        <v>7</v>
      </c>
      <c r="D486">
        <v>28</v>
      </c>
      <c r="E486" t="s">
        <v>120</v>
      </c>
      <c r="F486">
        <v>180</v>
      </c>
      <c r="G486">
        <v>38</v>
      </c>
      <c r="H486" s="3" t="str">
        <f>VLOOKUP(C486,Магазин!A:C,2,0)</f>
        <v>Октябрьский</v>
      </c>
      <c r="I486" s="3" t="str">
        <f>VLOOKUP(C486,Магазин!A:C,3,0)</f>
        <v>ул. Гагарина, 17</v>
      </c>
      <c r="J486" s="3" t="str">
        <f>VLOOKUP(D486,Товар!A:F,2,0)</f>
        <v>Бакалея</v>
      </c>
      <c r="K486" s="3" t="str">
        <f>VLOOKUP(D486,Товар!A:F,3,0)</f>
        <v>Сахар песок белый</v>
      </c>
      <c r="L486" s="3" t="str">
        <f>VLOOKUP(D486,Товар!A:F,4,0)</f>
        <v>кг</v>
      </c>
      <c r="M486" s="3">
        <f>VLOOKUP(D486,Товар!A:F,5,0)</f>
        <v>1</v>
      </c>
      <c r="N486" s="3" t="str">
        <f>VLOOKUP(D486,Товар!A:F,6,0)</f>
        <v>"Чай-кофе-сахар"</v>
      </c>
    </row>
    <row r="487" spans="1:14" hidden="1" x14ac:dyDescent="0.25">
      <c r="A487">
        <v>486</v>
      </c>
      <c r="B487" s="1">
        <v>44348</v>
      </c>
      <c r="C487" t="s">
        <v>7</v>
      </c>
      <c r="D487">
        <v>28</v>
      </c>
      <c r="E487" t="s">
        <v>121</v>
      </c>
      <c r="F487">
        <v>133</v>
      </c>
      <c r="G487">
        <v>38</v>
      </c>
      <c r="H487" s="3" t="str">
        <f>VLOOKUP(C487,Магазин!A:C,2,0)</f>
        <v>Октябрьский</v>
      </c>
      <c r="I487" s="3" t="str">
        <f>VLOOKUP(C487,Магазин!A:C,3,0)</f>
        <v>ул. Гагарина, 17</v>
      </c>
      <c r="J487" s="3" t="str">
        <f>VLOOKUP(D487,Товар!A:F,2,0)</f>
        <v>Бакалея</v>
      </c>
      <c r="K487" s="3" t="str">
        <f>VLOOKUP(D487,Товар!A:F,3,0)</f>
        <v>Сахар песок белый</v>
      </c>
      <c r="L487" s="3" t="str">
        <f>VLOOKUP(D487,Товар!A:F,4,0)</f>
        <v>кг</v>
      </c>
      <c r="M487" s="3">
        <f>VLOOKUP(D487,Товар!A:F,5,0)</f>
        <v>1</v>
      </c>
      <c r="N487" s="3" t="str">
        <f>VLOOKUP(D487,Товар!A:F,6,0)</f>
        <v>"Чай-кофе-сахар"</v>
      </c>
    </row>
    <row r="488" spans="1:14" hidden="1" x14ac:dyDescent="0.25">
      <c r="A488">
        <v>487</v>
      </c>
      <c r="B488" s="1">
        <v>44348</v>
      </c>
      <c r="C488" t="s">
        <v>7</v>
      </c>
      <c r="D488">
        <v>29</v>
      </c>
      <c r="E488" t="s">
        <v>120</v>
      </c>
      <c r="F488">
        <v>180</v>
      </c>
      <c r="G488">
        <v>85</v>
      </c>
      <c r="H488" s="3" t="str">
        <f>VLOOKUP(C488,Магазин!A:C,2,0)</f>
        <v>Октябрьский</v>
      </c>
      <c r="I488" s="3" t="str">
        <f>VLOOKUP(C488,Магазин!A:C,3,0)</f>
        <v>ул. Гагарина, 17</v>
      </c>
      <c r="J488" s="3" t="str">
        <f>VLOOKUP(D488,Товар!A:F,2,0)</f>
        <v>Бакалея</v>
      </c>
      <c r="K488" s="3" t="str">
        <f>VLOOKUP(D488,Товар!A:F,3,0)</f>
        <v>Сахар демерара коричневый</v>
      </c>
      <c r="L488" s="3" t="str">
        <f>VLOOKUP(D488,Товар!A:F,4,0)</f>
        <v>кг</v>
      </c>
      <c r="M488" s="3">
        <f>VLOOKUP(D488,Товар!A:F,5,0)</f>
        <v>1</v>
      </c>
      <c r="N488" s="3" t="str">
        <f>VLOOKUP(D488,Товар!A:F,6,0)</f>
        <v>"Чай-кофе-сахар"</v>
      </c>
    </row>
    <row r="489" spans="1:14" ht="15" hidden="1" customHeight="1" x14ac:dyDescent="0.25">
      <c r="A489">
        <v>488</v>
      </c>
      <c r="B489" s="1">
        <v>44348</v>
      </c>
      <c r="C489" t="s">
        <v>7</v>
      </c>
      <c r="D489">
        <v>29</v>
      </c>
      <c r="E489" t="s">
        <v>121</v>
      </c>
      <c r="F489">
        <v>27</v>
      </c>
      <c r="G489">
        <v>85</v>
      </c>
      <c r="H489" s="3" t="str">
        <f>VLOOKUP(C489,Магазин!A:C,2,0)</f>
        <v>Октябрьский</v>
      </c>
      <c r="I489" s="3" t="str">
        <f>VLOOKUP(C489,Магазин!A:C,3,0)</f>
        <v>ул. Гагарина, 17</v>
      </c>
      <c r="J489" s="3" t="str">
        <f>VLOOKUP(D489,Товар!A:F,2,0)</f>
        <v>Бакалея</v>
      </c>
      <c r="K489" s="3" t="str">
        <f>VLOOKUP(D489,Товар!A:F,3,0)</f>
        <v>Сахар демерара коричневый</v>
      </c>
      <c r="L489" s="3" t="str">
        <f>VLOOKUP(D489,Товар!A:F,4,0)</f>
        <v>кг</v>
      </c>
      <c r="M489" s="3">
        <f>VLOOKUP(D489,Товар!A:F,5,0)</f>
        <v>1</v>
      </c>
      <c r="N489" s="3" t="str">
        <f>VLOOKUP(D489,Товар!A:F,6,0)</f>
        <v>"Чай-кофе-сахар"</v>
      </c>
    </row>
    <row r="490" spans="1:14" ht="15" hidden="1" customHeight="1" x14ac:dyDescent="0.25">
      <c r="A490">
        <v>489</v>
      </c>
      <c r="B490" s="1">
        <v>44348</v>
      </c>
      <c r="C490" t="s">
        <v>7</v>
      </c>
      <c r="D490">
        <v>30</v>
      </c>
      <c r="E490" t="s">
        <v>120</v>
      </c>
      <c r="F490">
        <v>180</v>
      </c>
      <c r="G490">
        <v>44</v>
      </c>
      <c r="H490" s="3" t="str">
        <f>VLOOKUP(C490,Магазин!A:C,2,0)</f>
        <v>Октябрьский</v>
      </c>
      <c r="I490" s="3" t="str">
        <f>VLOOKUP(C490,Магазин!A:C,3,0)</f>
        <v>ул. Гагарина, 17</v>
      </c>
      <c r="J490" s="3" t="str">
        <f>VLOOKUP(D490,Товар!A:F,2,0)</f>
        <v>Бакалея</v>
      </c>
      <c r="K490" s="3" t="str">
        <f>VLOOKUP(D490,Товар!A:F,3,0)</f>
        <v>Сахар рафинад быстрорастворимый</v>
      </c>
      <c r="L490" s="3" t="str">
        <f>VLOOKUP(D490,Товар!A:F,4,0)</f>
        <v>кг</v>
      </c>
      <c r="M490" s="3">
        <f>VLOOKUP(D490,Товар!A:F,5,0)</f>
        <v>0.5</v>
      </c>
      <c r="N490" s="3" t="str">
        <f>VLOOKUP(D490,Товар!A:F,6,0)</f>
        <v>"Чай-кофе-сахар"</v>
      </c>
    </row>
    <row r="491" spans="1:14" hidden="1" x14ac:dyDescent="0.25">
      <c r="A491">
        <v>490</v>
      </c>
      <c r="B491" s="1">
        <v>44348</v>
      </c>
      <c r="C491" t="s">
        <v>7</v>
      </c>
      <c r="D491">
        <v>30</v>
      </c>
      <c r="E491" t="s">
        <v>121</v>
      </c>
      <c r="F491">
        <v>106</v>
      </c>
      <c r="G491">
        <v>44</v>
      </c>
      <c r="H491" s="3" t="str">
        <f>VLOOKUP(C491,Магазин!A:C,2,0)</f>
        <v>Октябрьский</v>
      </c>
      <c r="I491" s="3" t="str">
        <f>VLOOKUP(C491,Магазин!A:C,3,0)</f>
        <v>ул. Гагарина, 17</v>
      </c>
      <c r="J491" s="3" t="str">
        <f>VLOOKUP(D491,Товар!A:F,2,0)</f>
        <v>Бакалея</v>
      </c>
      <c r="K491" s="3" t="str">
        <f>VLOOKUP(D491,Товар!A:F,3,0)</f>
        <v>Сахар рафинад быстрорастворимый</v>
      </c>
      <c r="L491" s="3" t="str">
        <f>VLOOKUP(D491,Товар!A:F,4,0)</f>
        <v>кг</v>
      </c>
      <c r="M491" s="3">
        <f>VLOOKUP(D491,Товар!A:F,5,0)</f>
        <v>0.5</v>
      </c>
      <c r="N491" s="3" t="str">
        <f>VLOOKUP(D491,Товар!A:F,6,0)</f>
        <v>"Чай-кофе-сахар"</v>
      </c>
    </row>
    <row r="492" spans="1:14" hidden="1" x14ac:dyDescent="0.25">
      <c r="A492">
        <v>491</v>
      </c>
      <c r="B492" s="1">
        <v>44348</v>
      </c>
      <c r="C492" t="s">
        <v>7</v>
      </c>
      <c r="D492">
        <v>33</v>
      </c>
      <c r="E492" t="s">
        <v>120</v>
      </c>
      <c r="F492">
        <v>170</v>
      </c>
      <c r="G492">
        <v>50</v>
      </c>
      <c r="H492" s="3" t="str">
        <f>VLOOKUP(C492,Магазин!A:C,2,0)</f>
        <v>Октябрьский</v>
      </c>
      <c r="I492" s="3" t="str">
        <f>VLOOKUP(C492,Магазин!A:C,3,0)</f>
        <v>ул. Гагарина, 17</v>
      </c>
      <c r="J492" s="3" t="str">
        <f>VLOOKUP(D492,Товар!A:F,2,0)</f>
        <v>Бакалея</v>
      </c>
      <c r="K492" s="3" t="str">
        <f>VLOOKUP(D492,Товар!A:F,3,0)</f>
        <v>Мука хлебопекарная в\с</v>
      </c>
      <c r="L492" s="3" t="str">
        <f>VLOOKUP(D492,Товар!A:F,4,0)</f>
        <v>кг</v>
      </c>
      <c r="M492" s="3">
        <f>VLOOKUP(D492,Товар!A:F,5,0)</f>
        <v>1</v>
      </c>
      <c r="N492" s="3" t="str">
        <f>VLOOKUP(D492,Товар!A:F,6,0)</f>
        <v>Мелькомбинат</v>
      </c>
    </row>
    <row r="493" spans="1:14" hidden="1" x14ac:dyDescent="0.25">
      <c r="A493">
        <v>492</v>
      </c>
      <c r="B493" s="1">
        <v>44348</v>
      </c>
      <c r="C493" t="s">
        <v>7</v>
      </c>
      <c r="D493">
        <v>33</v>
      </c>
      <c r="E493" t="s">
        <v>121</v>
      </c>
      <c r="F493">
        <v>106</v>
      </c>
      <c r="G493">
        <v>50</v>
      </c>
      <c r="H493" s="3" t="str">
        <f>VLOOKUP(C493,Магазин!A:C,2,0)</f>
        <v>Октябрьский</v>
      </c>
      <c r="I493" s="3" t="str">
        <f>VLOOKUP(C493,Магазин!A:C,3,0)</f>
        <v>ул. Гагарина, 17</v>
      </c>
      <c r="J493" s="3" t="str">
        <f>VLOOKUP(D493,Товар!A:F,2,0)</f>
        <v>Бакалея</v>
      </c>
      <c r="K493" s="3" t="str">
        <f>VLOOKUP(D493,Товар!A:F,3,0)</f>
        <v>Мука хлебопекарная в\с</v>
      </c>
      <c r="L493" s="3" t="str">
        <f>VLOOKUP(D493,Товар!A:F,4,0)</f>
        <v>кг</v>
      </c>
      <c r="M493" s="3">
        <f>VLOOKUP(D493,Товар!A:F,5,0)</f>
        <v>1</v>
      </c>
      <c r="N493" s="3" t="str">
        <f>VLOOKUP(D493,Товар!A:F,6,0)</f>
        <v>Мелькомбинат</v>
      </c>
    </row>
    <row r="494" spans="1:14" hidden="1" x14ac:dyDescent="0.25">
      <c r="A494">
        <v>493</v>
      </c>
      <c r="B494" s="1">
        <v>44348</v>
      </c>
      <c r="C494" t="s">
        <v>7</v>
      </c>
      <c r="D494">
        <v>34</v>
      </c>
      <c r="E494" t="s">
        <v>120</v>
      </c>
      <c r="F494">
        <v>180</v>
      </c>
      <c r="G494">
        <v>65</v>
      </c>
      <c r="H494" s="3" t="str">
        <f>VLOOKUP(C494,Магазин!A:C,2,0)</f>
        <v>Октябрьский</v>
      </c>
      <c r="I494" s="3" t="str">
        <f>VLOOKUP(C494,Магазин!A:C,3,0)</f>
        <v>ул. Гагарина, 17</v>
      </c>
      <c r="J494" s="3" t="str">
        <f>VLOOKUP(D494,Товар!A:F,2,0)</f>
        <v>Бакалея</v>
      </c>
      <c r="K494" s="3" t="str">
        <f>VLOOKUP(D494,Товар!A:F,3,0)</f>
        <v>Мука блинная</v>
      </c>
      <c r="L494" s="3" t="str">
        <f>VLOOKUP(D494,Товар!A:F,4,0)</f>
        <v>кг</v>
      </c>
      <c r="M494" s="3">
        <f>VLOOKUP(D494,Товар!A:F,5,0)</f>
        <v>1</v>
      </c>
      <c r="N494" s="3" t="str">
        <f>VLOOKUP(D494,Товар!A:F,6,0)</f>
        <v>Мелькомбинат</v>
      </c>
    </row>
    <row r="495" spans="1:14" hidden="1" x14ac:dyDescent="0.25">
      <c r="A495">
        <v>494</v>
      </c>
      <c r="B495" s="1">
        <v>44348</v>
      </c>
      <c r="C495" t="s">
        <v>7</v>
      </c>
      <c r="D495">
        <v>34</v>
      </c>
      <c r="E495" t="s">
        <v>121</v>
      </c>
      <c r="F495">
        <v>53</v>
      </c>
      <c r="G495">
        <v>65</v>
      </c>
      <c r="H495" s="3" t="str">
        <f>VLOOKUP(C495,Магазин!A:C,2,0)</f>
        <v>Октябрьский</v>
      </c>
      <c r="I495" s="3" t="str">
        <f>VLOOKUP(C495,Магазин!A:C,3,0)</f>
        <v>ул. Гагарина, 17</v>
      </c>
      <c r="J495" s="3" t="str">
        <f>VLOOKUP(D495,Товар!A:F,2,0)</f>
        <v>Бакалея</v>
      </c>
      <c r="K495" s="3" t="str">
        <f>VLOOKUP(D495,Товар!A:F,3,0)</f>
        <v>Мука блинная</v>
      </c>
      <c r="L495" s="3" t="str">
        <f>VLOOKUP(D495,Товар!A:F,4,0)</f>
        <v>кг</v>
      </c>
      <c r="M495" s="3">
        <f>VLOOKUP(D495,Товар!A:F,5,0)</f>
        <v>1</v>
      </c>
      <c r="N495" s="3" t="str">
        <f>VLOOKUP(D495,Товар!A:F,6,0)</f>
        <v>Мелькомбинат</v>
      </c>
    </row>
    <row r="496" spans="1:14" hidden="1" x14ac:dyDescent="0.25">
      <c r="A496">
        <v>495</v>
      </c>
      <c r="B496" s="1">
        <v>44348</v>
      </c>
      <c r="C496" t="s">
        <v>7</v>
      </c>
      <c r="D496">
        <v>44</v>
      </c>
      <c r="E496" t="s">
        <v>120</v>
      </c>
      <c r="F496">
        <v>180</v>
      </c>
      <c r="G496">
        <v>180</v>
      </c>
      <c r="H496" s="3" t="str">
        <f>VLOOKUP(C496,Магазин!A:C,2,0)</f>
        <v>Октябрьский</v>
      </c>
      <c r="I496" s="3" t="str">
        <f>VLOOKUP(C496,Магазин!A:C,3,0)</f>
        <v>ул. Гагарина, 17</v>
      </c>
      <c r="J496" s="3" t="str">
        <f>VLOOKUP(D496,Товар!A:F,2,0)</f>
        <v>Бакалея</v>
      </c>
      <c r="K496" s="3" t="str">
        <f>VLOOKUP(D496,Товар!A:F,3,0)</f>
        <v>Чай черный индийский</v>
      </c>
      <c r="L496" s="3" t="str">
        <f>VLOOKUP(D496,Товар!A:F,4,0)</f>
        <v>кг</v>
      </c>
      <c r="M496" s="3">
        <f>VLOOKUP(D496,Товар!A:F,5,0)</f>
        <v>0.2</v>
      </c>
      <c r="N496" s="3" t="str">
        <f>VLOOKUP(D496,Товар!A:F,6,0)</f>
        <v>"Чай-кофе-сахар"</v>
      </c>
    </row>
    <row r="497" spans="1:14" hidden="1" x14ac:dyDescent="0.25">
      <c r="A497">
        <v>496</v>
      </c>
      <c r="B497" s="1">
        <v>44348</v>
      </c>
      <c r="C497" t="s">
        <v>7</v>
      </c>
      <c r="D497">
        <v>44</v>
      </c>
      <c r="E497" t="s">
        <v>121</v>
      </c>
      <c r="F497">
        <v>80</v>
      </c>
      <c r="G497">
        <v>180</v>
      </c>
      <c r="H497" s="3" t="str">
        <f>VLOOKUP(C497,Магазин!A:C,2,0)</f>
        <v>Октябрьский</v>
      </c>
      <c r="I497" s="3" t="str">
        <f>VLOOKUP(C497,Магазин!A:C,3,0)</f>
        <v>ул. Гагарина, 17</v>
      </c>
      <c r="J497" s="3" t="str">
        <f>VLOOKUP(D497,Товар!A:F,2,0)</f>
        <v>Бакалея</v>
      </c>
      <c r="K497" s="3" t="str">
        <f>VLOOKUP(D497,Товар!A:F,3,0)</f>
        <v>Чай черный индийский</v>
      </c>
      <c r="L497" s="3" t="str">
        <f>VLOOKUP(D497,Товар!A:F,4,0)</f>
        <v>кг</v>
      </c>
      <c r="M497" s="3">
        <f>VLOOKUP(D497,Товар!A:F,5,0)</f>
        <v>0.2</v>
      </c>
      <c r="N497" s="3" t="str">
        <f>VLOOKUP(D497,Товар!A:F,6,0)</f>
        <v>"Чай-кофе-сахар"</v>
      </c>
    </row>
    <row r="498" spans="1:14" hidden="1" x14ac:dyDescent="0.25">
      <c r="A498">
        <v>497</v>
      </c>
      <c r="B498" s="1">
        <v>44348</v>
      </c>
      <c r="C498" t="s">
        <v>7</v>
      </c>
      <c r="D498">
        <v>45</v>
      </c>
      <c r="E498" t="s">
        <v>120</v>
      </c>
      <c r="F498">
        <v>170</v>
      </c>
      <c r="G498">
        <v>170</v>
      </c>
      <c r="H498" s="3" t="str">
        <f>VLOOKUP(C498,Магазин!A:C,2,0)</f>
        <v>Октябрьский</v>
      </c>
      <c r="I498" s="3" t="str">
        <f>VLOOKUP(C498,Магазин!A:C,3,0)</f>
        <v>ул. Гагарина, 17</v>
      </c>
      <c r="J498" s="3" t="str">
        <f>VLOOKUP(D498,Товар!A:F,2,0)</f>
        <v>Бакалея</v>
      </c>
      <c r="K498" s="3" t="str">
        <f>VLOOKUP(D498,Товар!A:F,3,0)</f>
        <v xml:space="preserve">Чай зеленый </v>
      </c>
      <c r="L498" s="3" t="str">
        <f>VLOOKUP(D498,Товар!A:F,4,0)</f>
        <v>кг</v>
      </c>
      <c r="M498" s="3">
        <f>VLOOKUP(D498,Товар!A:F,5,0)</f>
        <v>0.2</v>
      </c>
      <c r="N498" s="3" t="str">
        <f>VLOOKUP(D498,Товар!A:F,6,0)</f>
        <v>"Чай-кофе-сахар"</v>
      </c>
    </row>
    <row r="499" spans="1:14" hidden="1" x14ac:dyDescent="0.25">
      <c r="A499">
        <v>498</v>
      </c>
      <c r="B499" s="1">
        <v>44348</v>
      </c>
      <c r="C499" t="s">
        <v>7</v>
      </c>
      <c r="D499">
        <v>45</v>
      </c>
      <c r="E499" t="s">
        <v>121</v>
      </c>
      <c r="F499">
        <v>53</v>
      </c>
      <c r="G499">
        <v>170</v>
      </c>
      <c r="H499" s="3" t="str">
        <f>VLOOKUP(C499,Магазин!A:C,2,0)</f>
        <v>Октябрьский</v>
      </c>
      <c r="I499" s="3" t="str">
        <f>VLOOKUP(C499,Магазин!A:C,3,0)</f>
        <v>ул. Гагарина, 17</v>
      </c>
      <c r="J499" s="3" t="str">
        <f>VLOOKUP(D499,Товар!A:F,2,0)</f>
        <v>Бакалея</v>
      </c>
      <c r="K499" s="3" t="str">
        <f>VLOOKUP(D499,Товар!A:F,3,0)</f>
        <v xml:space="preserve">Чай зеленый </v>
      </c>
      <c r="L499" s="3" t="str">
        <f>VLOOKUP(D499,Товар!A:F,4,0)</f>
        <v>кг</v>
      </c>
      <c r="M499" s="3">
        <f>VLOOKUP(D499,Товар!A:F,5,0)</f>
        <v>0.2</v>
      </c>
      <c r="N499" s="3" t="str">
        <f>VLOOKUP(D499,Товар!A:F,6,0)</f>
        <v>"Чай-кофе-сахар"</v>
      </c>
    </row>
    <row r="500" spans="1:14" hidden="1" x14ac:dyDescent="0.25">
      <c r="A500">
        <v>499</v>
      </c>
      <c r="B500" s="1">
        <v>44348</v>
      </c>
      <c r="C500" t="s">
        <v>7</v>
      </c>
      <c r="D500">
        <v>46</v>
      </c>
      <c r="E500" t="s">
        <v>120</v>
      </c>
      <c r="F500">
        <v>180</v>
      </c>
      <c r="G500">
        <v>330</v>
      </c>
      <c r="H500" s="3" t="str">
        <f>VLOOKUP(C500,Магазин!A:C,2,0)</f>
        <v>Октябрьский</v>
      </c>
      <c r="I500" s="3" t="str">
        <f>VLOOKUP(C500,Магазин!A:C,3,0)</f>
        <v>ул. Гагарина, 17</v>
      </c>
      <c r="J500" s="3" t="str">
        <f>VLOOKUP(D500,Товар!A:F,2,0)</f>
        <v>Бакалея</v>
      </c>
      <c r="K500" s="3" t="str">
        <f>VLOOKUP(D500,Товар!A:F,3,0)</f>
        <v>Кофе растворимый</v>
      </c>
      <c r="L500" s="3" t="str">
        <f>VLOOKUP(D500,Товар!A:F,4,0)</f>
        <v>кг</v>
      </c>
      <c r="M500" s="3">
        <f>VLOOKUP(D500,Товар!A:F,5,0)</f>
        <v>0.2</v>
      </c>
      <c r="N500" s="3" t="str">
        <f>VLOOKUP(D500,Товар!A:F,6,0)</f>
        <v>"Чай-кофе-сахар"</v>
      </c>
    </row>
    <row r="501" spans="1:14" hidden="1" x14ac:dyDescent="0.25">
      <c r="A501">
        <v>500</v>
      </c>
      <c r="B501" s="1">
        <v>44348</v>
      </c>
      <c r="C501" t="s">
        <v>7</v>
      </c>
      <c r="D501">
        <v>46</v>
      </c>
      <c r="E501" t="s">
        <v>121</v>
      </c>
      <c r="F501">
        <v>106</v>
      </c>
      <c r="G501">
        <v>330</v>
      </c>
      <c r="H501" s="3" t="str">
        <f>VLOOKUP(C501,Магазин!A:C,2,0)</f>
        <v>Октябрьский</v>
      </c>
      <c r="I501" s="3" t="str">
        <f>VLOOKUP(C501,Магазин!A:C,3,0)</f>
        <v>ул. Гагарина, 17</v>
      </c>
      <c r="J501" s="3" t="str">
        <f>VLOOKUP(D501,Товар!A:F,2,0)</f>
        <v>Бакалея</v>
      </c>
      <c r="K501" s="3" t="str">
        <f>VLOOKUP(D501,Товар!A:F,3,0)</f>
        <v>Кофе растворимый</v>
      </c>
      <c r="L501" s="3" t="str">
        <f>VLOOKUP(D501,Товар!A:F,4,0)</f>
        <v>кг</v>
      </c>
      <c r="M501" s="3">
        <f>VLOOKUP(D501,Товар!A:F,5,0)</f>
        <v>0.2</v>
      </c>
      <c r="N501" s="3" t="str">
        <f>VLOOKUP(D501,Товар!A:F,6,0)</f>
        <v>"Чай-кофе-сахар"</v>
      </c>
    </row>
    <row r="502" spans="1:14" hidden="1" x14ac:dyDescent="0.25">
      <c r="A502">
        <v>501</v>
      </c>
      <c r="B502" s="1">
        <v>44348</v>
      </c>
      <c r="C502" t="s">
        <v>7</v>
      </c>
      <c r="D502">
        <v>47</v>
      </c>
      <c r="E502" t="s">
        <v>120</v>
      </c>
      <c r="F502">
        <v>180</v>
      </c>
      <c r="G502">
        <v>370</v>
      </c>
      <c r="H502" s="3" t="str">
        <f>VLOOKUP(C502,Магазин!A:C,2,0)</f>
        <v>Октябрьский</v>
      </c>
      <c r="I502" s="3" t="str">
        <f>VLOOKUP(C502,Магазин!A:C,3,0)</f>
        <v>ул. Гагарина, 17</v>
      </c>
      <c r="J502" s="3" t="str">
        <f>VLOOKUP(D502,Товар!A:F,2,0)</f>
        <v>Бакалея</v>
      </c>
      <c r="K502" s="3" t="str">
        <f>VLOOKUP(D502,Товар!A:F,3,0)</f>
        <v xml:space="preserve">Кофе в зернах </v>
      </c>
      <c r="L502" s="3" t="str">
        <f>VLOOKUP(D502,Товар!A:F,4,0)</f>
        <v>кг</v>
      </c>
      <c r="M502" s="3">
        <f>VLOOKUP(D502,Товар!A:F,5,0)</f>
        <v>0.5</v>
      </c>
      <c r="N502" s="3" t="str">
        <f>VLOOKUP(D502,Товар!A:F,6,0)</f>
        <v>"Чай-кофе-сахар"</v>
      </c>
    </row>
    <row r="503" spans="1:14" hidden="1" x14ac:dyDescent="0.25">
      <c r="A503">
        <v>502</v>
      </c>
      <c r="B503" s="1">
        <v>44348</v>
      </c>
      <c r="C503" t="s">
        <v>7</v>
      </c>
      <c r="D503">
        <v>47</v>
      </c>
      <c r="E503" t="s">
        <v>121</v>
      </c>
      <c r="F503">
        <v>32</v>
      </c>
      <c r="G503">
        <v>370</v>
      </c>
      <c r="H503" s="3" t="str">
        <f>VLOOKUP(C503,Магазин!A:C,2,0)</f>
        <v>Октябрьский</v>
      </c>
      <c r="I503" s="3" t="str">
        <f>VLOOKUP(C503,Магазин!A:C,3,0)</f>
        <v>ул. Гагарина, 17</v>
      </c>
      <c r="J503" s="3" t="str">
        <f>VLOOKUP(D503,Товар!A:F,2,0)</f>
        <v>Бакалея</v>
      </c>
      <c r="K503" s="3" t="str">
        <f>VLOOKUP(D503,Товар!A:F,3,0)</f>
        <v xml:space="preserve">Кофе в зернах </v>
      </c>
      <c r="L503" s="3" t="str">
        <f>VLOOKUP(D503,Товар!A:F,4,0)</f>
        <v>кг</v>
      </c>
      <c r="M503" s="3">
        <f>VLOOKUP(D503,Товар!A:F,5,0)</f>
        <v>0.5</v>
      </c>
      <c r="N503" s="3" t="str">
        <f>VLOOKUP(D503,Товар!A:F,6,0)</f>
        <v>"Чай-кофе-сахар"</v>
      </c>
    </row>
    <row r="504" spans="1:14" hidden="1" x14ac:dyDescent="0.25">
      <c r="A504">
        <v>503</v>
      </c>
      <c r="B504" s="1">
        <v>44348</v>
      </c>
      <c r="C504" t="s">
        <v>7</v>
      </c>
      <c r="D504">
        <v>48</v>
      </c>
      <c r="E504" t="s">
        <v>120</v>
      </c>
      <c r="F504">
        <v>180</v>
      </c>
      <c r="G504">
        <v>180</v>
      </c>
      <c r="H504" s="3" t="str">
        <f>VLOOKUP(C504,Магазин!A:C,2,0)</f>
        <v>Октябрьский</v>
      </c>
      <c r="I504" s="3" t="str">
        <f>VLOOKUP(C504,Магазин!A:C,3,0)</f>
        <v>ул. Гагарина, 17</v>
      </c>
      <c r="J504" s="3" t="str">
        <f>VLOOKUP(D504,Товар!A:F,2,0)</f>
        <v>Бакалея</v>
      </c>
      <c r="K504" s="3" t="str">
        <f>VLOOKUP(D504,Товар!A:F,3,0)</f>
        <v>Кофе молотый</v>
      </c>
      <c r="L504" s="3" t="str">
        <f>VLOOKUP(D504,Товар!A:F,4,0)</f>
        <v>кг</v>
      </c>
      <c r="M504" s="3">
        <f>VLOOKUP(D504,Товар!A:F,5,0)</f>
        <v>0.2</v>
      </c>
      <c r="N504" s="3" t="str">
        <f>VLOOKUP(D504,Товар!A:F,6,0)</f>
        <v>"Чай-кофе-сахар"</v>
      </c>
    </row>
    <row r="505" spans="1:14" hidden="1" x14ac:dyDescent="0.25">
      <c r="A505">
        <v>504</v>
      </c>
      <c r="B505" s="1">
        <v>44348</v>
      </c>
      <c r="C505" t="s">
        <v>7</v>
      </c>
      <c r="D505">
        <v>48</v>
      </c>
      <c r="E505" t="s">
        <v>121</v>
      </c>
      <c r="F505">
        <v>80</v>
      </c>
      <c r="G505">
        <v>180</v>
      </c>
      <c r="H505" s="3" t="str">
        <f>VLOOKUP(C505,Магазин!A:C,2,0)</f>
        <v>Октябрьский</v>
      </c>
      <c r="I505" s="3" t="str">
        <f>VLOOKUP(C505,Магазин!A:C,3,0)</f>
        <v>ул. Гагарина, 17</v>
      </c>
      <c r="J505" s="3" t="str">
        <f>VLOOKUP(D505,Товар!A:F,2,0)</f>
        <v>Бакалея</v>
      </c>
      <c r="K505" s="3" t="str">
        <f>VLOOKUP(D505,Товар!A:F,3,0)</f>
        <v>Кофе молотый</v>
      </c>
      <c r="L505" s="3" t="str">
        <f>VLOOKUP(D505,Товар!A:F,4,0)</f>
        <v>кг</v>
      </c>
      <c r="M505" s="3">
        <f>VLOOKUP(D505,Товар!A:F,5,0)</f>
        <v>0.2</v>
      </c>
      <c r="N505" s="3" t="str">
        <f>VLOOKUP(D505,Товар!A:F,6,0)</f>
        <v>"Чай-кофе-сахар"</v>
      </c>
    </row>
    <row r="506" spans="1:14" hidden="1" x14ac:dyDescent="0.25">
      <c r="A506">
        <v>505</v>
      </c>
      <c r="B506" s="1">
        <v>44348</v>
      </c>
      <c r="C506" t="s">
        <v>8</v>
      </c>
      <c r="D506">
        <v>4</v>
      </c>
      <c r="E506" t="s">
        <v>120</v>
      </c>
      <c r="F506">
        <v>180</v>
      </c>
      <c r="G506">
        <v>75</v>
      </c>
      <c r="H506" s="3" t="str">
        <f>VLOOKUP(C506,Магазин!A:C,2,0)</f>
        <v>Октябрьский</v>
      </c>
      <c r="I506" s="3" t="str">
        <f>VLOOKUP(C506,Магазин!A:C,3,0)</f>
        <v>просп. Мира, 10</v>
      </c>
      <c r="J506" s="3" t="str">
        <f>VLOOKUP(D506,Товар!A:F,2,0)</f>
        <v>Молоко</v>
      </c>
      <c r="K506" s="3" t="str">
        <f>VLOOKUP(D506,Товар!A:F,3,0)</f>
        <v>Кефир 3,2%</v>
      </c>
      <c r="L506" s="3" t="str">
        <f>VLOOKUP(D506,Товар!A:F,4,0)</f>
        <v>литр</v>
      </c>
      <c r="M506" s="3">
        <f>VLOOKUP(D506,Товар!A:F,5,0)</f>
        <v>1</v>
      </c>
      <c r="N506" s="3" t="str">
        <f>VLOOKUP(D506,Товар!A:F,6,0)</f>
        <v>Молокозавод №2</v>
      </c>
    </row>
    <row r="507" spans="1:14" hidden="1" x14ac:dyDescent="0.25">
      <c r="A507">
        <v>506</v>
      </c>
      <c r="B507" s="1">
        <v>44348</v>
      </c>
      <c r="C507" t="s">
        <v>8</v>
      </c>
      <c r="D507">
        <v>4</v>
      </c>
      <c r="E507" t="s">
        <v>121</v>
      </c>
      <c r="F507">
        <v>180</v>
      </c>
      <c r="G507">
        <v>75</v>
      </c>
      <c r="H507" s="3" t="str">
        <f>VLOOKUP(C507,Магазин!A:C,2,0)</f>
        <v>Октябрьский</v>
      </c>
      <c r="I507" s="3" t="str">
        <f>VLOOKUP(C507,Магазин!A:C,3,0)</f>
        <v>просп. Мира, 10</v>
      </c>
      <c r="J507" s="3" t="str">
        <f>VLOOKUP(D507,Товар!A:F,2,0)</f>
        <v>Молоко</v>
      </c>
      <c r="K507" s="3" t="str">
        <f>VLOOKUP(D507,Товар!A:F,3,0)</f>
        <v>Кефир 3,2%</v>
      </c>
      <c r="L507" s="3" t="str">
        <f>VLOOKUP(D507,Товар!A:F,4,0)</f>
        <v>литр</v>
      </c>
      <c r="M507" s="3">
        <f>VLOOKUP(D507,Товар!A:F,5,0)</f>
        <v>1</v>
      </c>
      <c r="N507" s="3" t="str">
        <f>VLOOKUP(D507,Товар!A:F,6,0)</f>
        <v>Молокозавод №2</v>
      </c>
    </row>
    <row r="508" spans="1:14" hidden="1" x14ac:dyDescent="0.25">
      <c r="A508">
        <v>507</v>
      </c>
      <c r="B508" s="1">
        <v>44348</v>
      </c>
      <c r="C508" t="s">
        <v>8</v>
      </c>
      <c r="D508">
        <v>5</v>
      </c>
      <c r="E508" t="s">
        <v>120</v>
      </c>
      <c r="F508">
        <v>170</v>
      </c>
      <c r="G508">
        <v>70</v>
      </c>
      <c r="H508" s="3" t="str">
        <f>VLOOKUP(C508,Магазин!A:C,2,0)</f>
        <v>Октябрьский</v>
      </c>
      <c r="I508" s="3" t="str">
        <f>VLOOKUP(C508,Магазин!A:C,3,0)</f>
        <v>просп. Мира, 10</v>
      </c>
      <c r="J508" s="3" t="str">
        <f>VLOOKUP(D508,Товар!A:F,2,0)</f>
        <v>Молоко</v>
      </c>
      <c r="K508" s="3" t="str">
        <f>VLOOKUP(D508,Товар!A:F,3,0)</f>
        <v>Кефир обезжиренный</v>
      </c>
      <c r="L508" s="3" t="str">
        <f>VLOOKUP(D508,Товар!A:F,4,0)</f>
        <v>литр</v>
      </c>
      <c r="M508" s="3">
        <f>VLOOKUP(D508,Товар!A:F,5,0)</f>
        <v>1</v>
      </c>
      <c r="N508" s="3" t="str">
        <f>VLOOKUP(D508,Товар!A:F,6,0)</f>
        <v>Молокозавод №2</v>
      </c>
    </row>
    <row r="509" spans="1:14" hidden="1" x14ac:dyDescent="0.25">
      <c r="A509">
        <v>508</v>
      </c>
      <c r="B509" s="1">
        <v>44348</v>
      </c>
      <c r="C509" t="s">
        <v>8</v>
      </c>
      <c r="D509">
        <v>5</v>
      </c>
      <c r="E509" t="s">
        <v>121</v>
      </c>
      <c r="F509">
        <v>180</v>
      </c>
      <c r="G509">
        <v>70</v>
      </c>
      <c r="H509" s="3" t="str">
        <f>VLOOKUP(C509,Магазин!A:C,2,0)</f>
        <v>Октябрьский</v>
      </c>
      <c r="I509" s="3" t="str">
        <f>VLOOKUP(C509,Магазин!A:C,3,0)</f>
        <v>просп. Мира, 10</v>
      </c>
      <c r="J509" s="3" t="str">
        <f>VLOOKUP(D509,Товар!A:F,2,0)</f>
        <v>Молоко</v>
      </c>
      <c r="K509" s="3" t="str">
        <f>VLOOKUP(D509,Товар!A:F,3,0)</f>
        <v>Кефир обезжиренный</v>
      </c>
      <c r="L509" s="3" t="str">
        <f>VLOOKUP(D509,Товар!A:F,4,0)</f>
        <v>литр</v>
      </c>
      <c r="M509" s="3">
        <f>VLOOKUP(D509,Товар!A:F,5,0)</f>
        <v>1</v>
      </c>
      <c r="N509" s="3" t="str">
        <f>VLOOKUP(D509,Товар!A:F,6,0)</f>
        <v>Молокозавод №2</v>
      </c>
    </row>
    <row r="510" spans="1:14" hidden="1" x14ac:dyDescent="0.25">
      <c r="A510">
        <v>509</v>
      </c>
      <c r="B510" s="1">
        <v>44348</v>
      </c>
      <c r="C510" t="s">
        <v>8</v>
      </c>
      <c r="D510">
        <v>6</v>
      </c>
      <c r="E510" t="s">
        <v>120</v>
      </c>
      <c r="F510">
        <v>180</v>
      </c>
      <c r="G510">
        <v>50</v>
      </c>
      <c r="H510" s="3" t="str">
        <f>VLOOKUP(C510,Магазин!A:C,2,0)</f>
        <v>Октябрьский</v>
      </c>
      <c r="I510" s="3" t="str">
        <f>VLOOKUP(C510,Магазин!A:C,3,0)</f>
        <v>просп. Мира, 10</v>
      </c>
      <c r="J510" s="3" t="str">
        <f>VLOOKUP(D510,Товар!A:F,2,0)</f>
        <v>Молоко</v>
      </c>
      <c r="K510" s="3" t="str">
        <f>VLOOKUP(D510,Товар!A:F,3,0)</f>
        <v>Ряженка термостатная</v>
      </c>
      <c r="L510" s="3" t="str">
        <f>VLOOKUP(D510,Товар!A:F,4,0)</f>
        <v>литр</v>
      </c>
      <c r="M510" s="3">
        <f>VLOOKUP(D510,Товар!A:F,5,0)</f>
        <v>0.5</v>
      </c>
      <c r="N510" s="3" t="str">
        <f>VLOOKUP(D510,Товар!A:F,6,0)</f>
        <v>Молокозавод №2</v>
      </c>
    </row>
    <row r="511" spans="1:14" hidden="1" x14ac:dyDescent="0.25">
      <c r="A511">
        <v>510</v>
      </c>
      <c r="B511" s="1">
        <v>44348</v>
      </c>
      <c r="C511" t="s">
        <v>8</v>
      </c>
      <c r="D511">
        <v>6</v>
      </c>
      <c r="E511" t="s">
        <v>121</v>
      </c>
      <c r="F511">
        <v>180</v>
      </c>
      <c r="G511">
        <v>50</v>
      </c>
      <c r="H511" s="3" t="str">
        <f>VLOOKUP(C511,Магазин!A:C,2,0)</f>
        <v>Октябрьский</v>
      </c>
      <c r="I511" s="3" t="str">
        <f>VLOOKUP(C511,Магазин!A:C,3,0)</f>
        <v>просп. Мира, 10</v>
      </c>
      <c r="J511" s="3" t="str">
        <f>VLOOKUP(D511,Товар!A:F,2,0)</f>
        <v>Молоко</v>
      </c>
      <c r="K511" s="3" t="str">
        <f>VLOOKUP(D511,Товар!A:F,3,0)</f>
        <v>Ряженка термостатная</v>
      </c>
      <c r="L511" s="3" t="str">
        <f>VLOOKUP(D511,Товар!A:F,4,0)</f>
        <v>литр</v>
      </c>
      <c r="M511" s="3">
        <f>VLOOKUP(D511,Товар!A:F,5,0)</f>
        <v>0.5</v>
      </c>
      <c r="N511" s="3" t="str">
        <f>VLOOKUP(D511,Товар!A:F,6,0)</f>
        <v>Молокозавод №2</v>
      </c>
    </row>
    <row r="512" spans="1:14" hidden="1" x14ac:dyDescent="0.25">
      <c r="A512">
        <v>511</v>
      </c>
      <c r="B512" s="1">
        <v>44348</v>
      </c>
      <c r="C512" t="s">
        <v>8</v>
      </c>
      <c r="D512">
        <v>9</v>
      </c>
      <c r="E512" t="s">
        <v>120</v>
      </c>
      <c r="F512">
        <v>180</v>
      </c>
      <c r="G512">
        <v>55</v>
      </c>
      <c r="H512" s="3" t="str">
        <f>VLOOKUP(C512,Магазин!A:C,2,0)</f>
        <v>Октябрьский</v>
      </c>
      <c r="I512" s="3" t="str">
        <f>VLOOKUP(C512,Магазин!A:C,3,0)</f>
        <v>просп. Мира, 10</v>
      </c>
      <c r="J512" s="3" t="str">
        <f>VLOOKUP(D512,Товар!A:F,2,0)</f>
        <v>Молоко</v>
      </c>
      <c r="K512" s="3" t="str">
        <f>VLOOKUP(D512,Товар!A:F,3,0)</f>
        <v>Сметана 15%</v>
      </c>
      <c r="L512" s="3" t="str">
        <f>VLOOKUP(D512,Товар!A:F,4,0)</f>
        <v>литр</v>
      </c>
      <c r="M512" s="3">
        <f>VLOOKUP(D512,Товар!A:F,5,0)</f>
        <v>0.3</v>
      </c>
      <c r="N512" s="3" t="str">
        <f>VLOOKUP(D512,Товар!A:F,6,0)</f>
        <v>Молокозавод №2</v>
      </c>
    </row>
    <row r="513" spans="1:14" hidden="1" x14ac:dyDescent="0.25">
      <c r="A513">
        <v>512</v>
      </c>
      <c r="B513" s="1">
        <v>44348</v>
      </c>
      <c r="C513" t="s">
        <v>8</v>
      </c>
      <c r="D513">
        <v>9</v>
      </c>
      <c r="E513" t="s">
        <v>121</v>
      </c>
      <c r="F513">
        <v>150</v>
      </c>
      <c r="G513">
        <v>55</v>
      </c>
      <c r="H513" s="3" t="str">
        <f>VLOOKUP(C513,Магазин!A:C,2,0)</f>
        <v>Октябрьский</v>
      </c>
      <c r="I513" s="3" t="str">
        <f>VLOOKUP(C513,Магазин!A:C,3,0)</f>
        <v>просп. Мира, 10</v>
      </c>
      <c r="J513" s="3" t="str">
        <f>VLOOKUP(D513,Товар!A:F,2,0)</f>
        <v>Молоко</v>
      </c>
      <c r="K513" s="3" t="str">
        <f>VLOOKUP(D513,Товар!A:F,3,0)</f>
        <v>Сметана 15%</v>
      </c>
      <c r="L513" s="3" t="str">
        <f>VLOOKUP(D513,Товар!A:F,4,0)</f>
        <v>литр</v>
      </c>
      <c r="M513" s="3">
        <f>VLOOKUP(D513,Товар!A:F,5,0)</f>
        <v>0.3</v>
      </c>
      <c r="N513" s="3" t="str">
        <f>VLOOKUP(D513,Товар!A:F,6,0)</f>
        <v>Молокозавод №2</v>
      </c>
    </row>
    <row r="514" spans="1:14" hidden="1" x14ac:dyDescent="0.25">
      <c r="A514">
        <v>513</v>
      </c>
      <c r="B514" s="1">
        <v>44348</v>
      </c>
      <c r="C514" t="s">
        <v>8</v>
      </c>
      <c r="D514">
        <v>10</v>
      </c>
      <c r="E514" t="s">
        <v>120</v>
      </c>
      <c r="F514">
        <v>170</v>
      </c>
      <c r="G514">
        <v>70</v>
      </c>
      <c r="H514" s="3" t="str">
        <f>VLOOKUP(C514,Магазин!A:C,2,0)</f>
        <v>Октябрьский</v>
      </c>
      <c r="I514" s="3" t="str">
        <f>VLOOKUP(C514,Магазин!A:C,3,0)</f>
        <v>просп. Мира, 10</v>
      </c>
      <c r="J514" s="3" t="str">
        <f>VLOOKUP(D514,Товар!A:F,2,0)</f>
        <v>Молоко</v>
      </c>
      <c r="K514" s="3" t="str">
        <f>VLOOKUP(D514,Товар!A:F,3,0)</f>
        <v>Сметана 25%</v>
      </c>
      <c r="L514" s="3" t="str">
        <f>VLOOKUP(D514,Товар!A:F,4,0)</f>
        <v>литр</v>
      </c>
      <c r="M514" s="3">
        <f>VLOOKUP(D514,Товар!A:F,5,0)</f>
        <v>0.3</v>
      </c>
      <c r="N514" s="3" t="str">
        <f>VLOOKUP(D514,Товар!A:F,6,0)</f>
        <v>Молокозавод №2</v>
      </c>
    </row>
    <row r="515" spans="1:14" hidden="1" x14ac:dyDescent="0.25">
      <c r="A515">
        <v>514</v>
      </c>
      <c r="B515" s="1">
        <v>44348</v>
      </c>
      <c r="C515" t="s">
        <v>8</v>
      </c>
      <c r="D515">
        <v>10</v>
      </c>
      <c r="E515" t="s">
        <v>121</v>
      </c>
      <c r="F515">
        <v>150</v>
      </c>
      <c r="G515">
        <v>70</v>
      </c>
      <c r="H515" s="3" t="str">
        <f>VLOOKUP(C515,Магазин!A:C,2,0)</f>
        <v>Октябрьский</v>
      </c>
      <c r="I515" s="3" t="str">
        <f>VLOOKUP(C515,Магазин!A:C,3,0)</f>
        <v>просп. Мира, 10</v>
      </c>
      <c r="J515" s="3" t="str">
        <f>VLOOKUP(D515,Товар!A:F,2,0)</f>
        <v>Молоко</v>
      </c>
      <c r="K515" s="3" t="str">
        <f>VLOOKUP(D515,Товар!A:F,3,0)</f>
        <v>Сметана 25%</v>
      </c>
      <c r="L515" s="3" t="str">
        <f>VLOOKUP(D515,Товар!A:F,4,0)</f>
        <v>литр</v>
      </c>
      <c r="M515" s="3">
        <f>VLOOKUP(D515,Товар!A:F,5,0)</f>
        <v>0.3</v>
      </c>
      <c r="N515" s="3" t="str">
        <f>VLOOKUP(D515,Товар!A:F,6,0)</f>
        <v>Молокозавод №2</v>
      </c>
    </row>
    <row r="516" spans="1:14" hidden="1" x14ac:dyDescent="0.25">
      <c r="A516">
        <v>515</v>
      </c>
      <c r="B516" s="1">
        <v>44348</v>
      </c>
      <c r="C516" t="s">
        <v>8</v>
      </c>
      <c r="D516">
        <v>13</v>
      </c>
      <c r="E516" t="s">
        <v>120</v>
      </c>
      <c r="F516">
        <v>180</v>
      </c>
      <c r="G516">
        <v>60</v>
      </c>
      <c r="H516" s="3" t="str">
        <f>VLOOKUP(C516,Магазин!A:C,2,0)</f>
        <v>Октябрьский</v>
      </c>
      <c r="I516" s="3" t="str">
        <f>VLOOKUP(C516,Магазин!A:C,3,0)</f>
        <v>просп. Мира, 10</v>
      </c>
      <c r="J516" s="3" t="str">
        <f>VLOOKUP(D516,Товар!A:F,2,0)</f>
        <v>Молоко</v>
      </c>
      <c r="K516" s="3" t="str">
        <f>VLOOKUP(D516,Товар!A:F,3,0)</f>
        <v>Творог 9% жирности</v>
      </c>
      <c r="L516" s="3" t="str">
        <f>VLOOKUP(D516,Товар!A:F,4,0)</f>
        <v>кг</v>
      </c>
      <c r="M516" s="3">
        <f>VLOOKUP(D516,Товар!A:F,5,0)</f>
        <v>0.2</v>
      </c>
      <c r="N516" s="3" t="str">
        <f>VLOOKUP(D516,Товар!A:F,6,0)</f>
        <v>Молокозавод №2</v>
      </c>
    </row>
    <row r="517" spans="1:14" hidden="1" x14ac:dyDescent="0.25">
      <c r="A517">
        <v>516</v>
      </c>
      <c r="B517" s="1">
        <v>44348</v>
      </c>
      <c r="C517" t="s">
        <v>8</v>
      </c>
      <c r="D517">
        <v>13</v>
      </c>
      <c r="E517" t="s">
        <v>121</v>
      </c>
      <c r="F517">
        <v>115</v>
      </c>
      <c r="G517">
        <v>60</v>
      </c>
      <c r="H517" s="3" t="str">
        <f>VLOOKUP(C517,Магазин!A:C,2,0)</f>
        <v>Октябрьский</v>
      </c>
      <c r="I517" s="3" t="str">
        <f>VLOOKUP(C517,Магазин!A:C,3,0)</f>
        <v>просп. Мира, 10</v>
      </c>
      <c r="J517" s="3" t="str">
        <f>VLOOKUP(D517,Товар!A:F,2,0)</f>
        <v>Молоко</v>
      </c>
      <c r="K517" s="3" t="str">
        <f>VLOOKUP(D517,Товар!A:F,3,0)</f>
        <v>Творог 9% жирности</v>
      </c>
      <c r="L517" s="3" t="str">
        <f>VLOOKUP(D517,Товар!A:F,4,0)</f>
        <v>кг</v>
      </c>
      <c r="M517" s="3">
        <f>VLOOKUP(D517,Товар!A:F,5,0)</f>
        <v>0.2</v>
      </c>
      <c r="N517" s="3" t="str">
        <f>VLOOKUP(D517,Товар!A:F,6,0)</f>
        <v>Молокозавод №2</v>
      </c>
    </row>
    <row r="518" spans="1:14" hidden="1" x14ac:dyDescent="0.25">
      <c r="A518">
        <v>517</v>
      </c>
      <c r="B518" s="1">
        <v>44348</v>
      </c>
      <c r="C518" t="s">
        <v>8</v>
      </c>
      <c r="D518">
        <v>18</v>
      </c>
      <c r="E518" t="s">
        <v>120</v>
      </c>
      <c r="F518">
        <v>180</v>
      </c>
      <c r="G518">
        <v>49</v>
      </c>
      <c r="H518" s="3" t="str">
        <f>VLOOKUP(C518,Магазин!A:C,2,0)</f>
        <v>Октябрьский</v>
      </c>
      <c r="I518" s="3" t="str">
        <f>VLOOKUP(C518,Магазин!A:C,3,0)</f>
        <v>просп. Мира, 10</v>
      </c>
      <c r="J518" s="3" t="str">
        <f>VLOOKUP(D518,Товар!A:F,2,0)</f>
        <v>Бакалея</v>
      </c>
      <c r="K518" s="3" t="str">
        <f>VLOOKUP(D518,Товар!A:F,3,0)</f>
        <v>Крупа манная</v>
      </c>
      <c r="L518" s="3" t="str">
        <f>VLOOKUP(D518,Товар!A:F,4,0)</f>
        <v>кг</v>
      </c>
      <c r="M518" s="3">
        <f>VLOOKUP(D518,Товар!A:F,5,0)</f>
        <v>1</v>
      </c>
      <c r="N518" s="3" t="str">
        <f>VLOOKUP(D518,Товар!A:F,6,0)</f>
        <v>Мелькомбинат</v>
      </c>
    </row>
    <row r="519" spans="1:14" hidden="1" x14ac:dyDescent="0.25">
      <c r="A519">
        <v>518</v>
      </c>
      <c r="B519" s="1">
        <v>44348</v>
      </c>
      <c r="C519" t="s">
        <v>8</v>
      </c>
      <c r="D519">
        <v>18</v>
      </c>
      <c r="E519" t="s">
        <v>121</v>
      </c>
      <c r="F519">
        <v>80</v>
      </c>
      <c r="G519">
        <v>49</v>
      </c>
      <c r="H519" s="3" t="str">
        <f>VLOOKUP(C519,Магазин!A:C,2,0)</f>
        <v>Октябрьский</v>
      </c>
      <c r="I519" s="3" t="str">
        <f>VLOOKUP(C519,Магазин!A:C,3,0)</f>
        <v>просп. Мира, 10</v>
      </c>
      <c r="J519" s="3" t="str">
        <f>VLOOKUP(D519,Товар!A:F,2,0)</f>
        <v>Бакалея</v>
      </c>
      <c r="K519" s="3" t="str">
        <f>VLOOKUP(D519,Товар!A:F,3,0)</f>
        <v>Крупа манная</v>
      </c>
      <c r="L519" s="3" t="str">
        <f>VLOOKUP(D519,Товар!A:F,4,0)</f>
        <v>кг</v>
      </c>
      <c r="M519" s="3">
        <f>VLOOKUP(D519,Товар!A:F,5,0)</f>
        <v>1</v>
      </c>
      <c r="N519" s="3" t="str">
        <f>VLOOKUP(D519,Товар!A:F,6,0)</f>
        <v>Мелькомбинат</v>
      </c>
    </row>
    <row r="520" spans="1:14" hidden="1" x14ac:dyDescent="0.25">
      <c r="A520">
        <v>519</v>
      </c>
      <c r="B520" s="1">
        <v>44348</v>
      </c>
      <c r="C520" t="s">
        <v>8</v>
      </c>
      <c r="D520">
        <v>24</v>
      </c>
      <c r="E520" t="s">
        <v>120</v>
      </c>
      <c r="F520">
        <v>180</v>
      </c>
      <c r="G520">
        <v>50</v>
      </c>
      <c r="H520" s="3" t="str">
        <f>VLOOKUP(C520,Магазин!A:C,2,0)</f>
        <v>Октябрьский</v>
      </c>
      <c r="I520" s="3" t="str">
        <f>VLOOKUP(C520,Магазин!A:C,3,0)</f>
        <v>просп. Мира, 10</v>
      </c>
      <c r="J520" s="3" t="str">
        <f>VLOOKUP(D520,Товар!A:F,2,0)</f>
        <v>Бакалея</v>
      </c>
      <c r="K520" s="3" t="str">
        <f>VLOOKUP(D520,Товар!A:F,3,0)</f>
        <v xml:space="preserve">Макароны спагетти </v>
      </c>
      <c r="L520" s="3" t="str">
        <f>VLOOKUP(D520,Товар!A:F,4,0)</f>
        <v>кг</v>
      </c>
      <c r="M520" s="3">
        <f>VLOOKUP(D520,Товар!A:F,5,0)</f>
        <v>0.5</v>
      </c>
      <c r="N520" s="3" t="str">
        <f>VLOOKUP(D520,Товар!A:F,6,0)</f>
        <v>Макаронная фабрика</v>
      </c>
    </row>
    <row r="521" spans="1:14" hidden="1" x14ac:dyDescent="0.25">
      <c r="A521">
        <v>520</v>
      </c>
      <c r="B521" s="1">
        <v>44348</v>
      </c>
      <c r="C521" t="s">
        <v>8</v>
      </c>
      <c r="D521">
        <v>24</v>
      </c>
      <c r="E521" t="s">
        <v>121</v>
      </c>
      <c r="F521">
        <v>159</v>
      </c>
      <c r="G521">
        <v>50</v>
      </c>
      <c r="H521" s="3" t="str">
        <f>VLOOKUP(C521,Магазин!A:C,2,0)</f>
        <v>Октябрьский</v>
      </c>
      <c r="I521" s="3" t="str">
        <f>VLOOKUP(C521,Магазин!A:C,3,0)</f>
        <v>просп. Мира, 10</v>
      </c>
      <c r="J521" s="3" t="str">
        <f>VLOOKUP(D521,Товар!A:F,2,0)</f>
        <v>Бакалея</v>
      </c>
      <c r="K521" s="3" t="str">
        <f>VLOOKUP(D521,Товар!A:F,3,0)</f>
        <v xml:space="preserve">Макароны спагетти </v>
      </c>
      <c r="L521" s="3" t="str">
        <f>VLOOKUP(D521,Товар!A:F,4,0)</f>
        <v>кг</v>
      </c>
      <c r="M521" s="3">
        <f>VLOOKUP(D521,Товар!A:F,5,0)</f>
        <v>0.5</v>
      </c>
      <c r="N521" s="3" t="str">
        <f>VLOOKUP(D521,Товар!A:F,6,0)</f>
        <v>Макаронная фабрика</v>
      </c>
    </row>
    <row r="522" spans="1:14" hidden="1" x14ac:dyDescent="0.25">
      <c r="A522">
        <v>521</v>
      </c>
      <c r="B522" s="1">
        <v>44348</v>
      </c>
      <c r="C522" t="s">
        <v>8</v>
      </c>
      <c r="D522">
        <v>25</v>
      </c>
      <c r="E522" t="s">
        <v>120</v>
      </c>
      <c r="F522">
        <v>180</v>
      </c>
      <c r="G522">
        <v>52</v>
      </c>
      <c r="H522" s="3" t="str">
        <f>VLOOKUP(C522,Магазин!A:C,2,0)</f>
        <v>Октябрьский</v>
      </c>
      <c r="I522" s="3" t="str">
        <f>VLOOKUP(C522,Магазин!A:C,3,0)</f>
        <v>просп. Мира, 10</v>
      </c>
      <c r="J522" s="3" t="str">
        <f>VLOOKUP(D522,Товар!A:F,2,0)</f>
        <v>Бакалея</v>
      </c>
      <c r="K522" s="3" t="str">
        <f>VLOOKUP(D522,Товар!A:F,3,0)</f>
        <v>Макароны вермишель</v>
      </c>
      <c r="L522" s="3" t="str">
        <f>VLOOKUP(D522,Товар!A:F,4,0)</f>
        <v>кг</v>
      </c>
      <c r="M522" s="3">
        <f>VLOOKUP(D522,Товар!A:F,5,0)</f>
        <v>0.5</v>
      </c>
      <c r="N522" s="3" t="str">
        <f>VLOOKUP(D522,Товар!A:F,6,0)</f>
        <v>Макаронная фабрика</v>
      </c>
    </row>
    <row r="523" spans="1:14" hidden="1" x14ac:dyDescent="0.25">
      <c r="A523">
        <v>522</v>
      </c>
      <c r="B523" s="1">
        <v>44348</v>
      </c>
      <c r="C523" t="s">
        <v>8</v>
      </c>
      <c r="D523">
        <v>25</v>
      </c>
      <c r="E523" t="s">
        <v>121</v>
      </c>
      <c r="F523">
        <v>159</v>
      </c>
      <c r="G523">
        <v>52</v>
      </c>
      <c r="H523" s="3" t="str">
        <f>VLOOKUP(C523,Магазин!A:C,2,0)</f>
        <v>Октябрьский</v>
      </c>
      <c r="I523" s="3" t="str">
        <f>VLOOKUP(C523,Магазин!A:C,3,0)</f>
        <v>просп. Мира, 10</v>
      </c>
      <c r="J523" s="3" t="str">
        <f>VLOOKUP(D523,Товар!A:F,2,0)</f>
        <v>Бакалея</v>
      </c>
      <c r="K523" s="3" t="str">
        <f>VLOOKUP(D523,Товар!A:F,3,0)</f>
        <v>Макароны вермишель</v>
      </c>
      <c r="L523" s="3" t="str">
        <f>VLOOKUP(D523,Товар!A:F,4,0)</f>
        <v>кг</v>
      </c>
      <c r="M523" s="3">
        <f>VLOOKUP(D523,Товар!A:F,5,0)</f>
        <v>0.5</v>
      </c>
      <c r="N523" s="3" t="str">
        <f>VLOOKUP(D523,Товар!A:F,6,0)</f>
        <v>Макаронная фабрика</v>
      </c>
    </row>
    <row r="524" spans="1:14" hidden="1" x14ac:dyDescent="0.25">
      <c r="A524">
        <v>523</v>
      </c>
      <c r="B524" s="1">
        <v>44348</v>
      </c>
      <c r="C524" t="s">
        <v>8</v>
      </c>
      <c r="D524">
        <v>26</v>
      </c>
      <c r="E524" t="s">
        <v>120</v>
      </c>
      <c r="F524">
        <v>170</v>
      </c>
      <c r="G524">
        <v>47</v>
      </c>
      <c r="H524" s="3" t="str">
        <f>VLOOKUP(C524,Магазин!A:C,2,0)</f>
        <v>Октябрьский</v>
      </c>
      <c r="I524" s="3" t="str">
        <f>VLOOKUP(C524,Магазин!A:C,3,0)</f>
        <v>просп. Мира, 10</v>
      </c>
      <c r="J524" s="3" t="str">
        <f>VLOOKUP(D524,Товар!A:F,2,0)</f>
        <v>Бакалея</v>
      </c>
      <c r="K524" s="3" t="str">
        <f>VLOOKUP(D524,Товар!A:F,3,0)</f>
        <v>Макароны рожки</v>
      </c>
      <c r="L524" s="3" t="str">
        <f>VLOOKUP(D524,Товар!A:F,4,0)</f>
        <v>кг</v>
      </c>
      <c r="M524" s="3">
        <f>VLOOKUP(D524,Товар!A:F,5,0)</f>
        <v>0.5</v>
      </c>
      <c r="N524" s="3" t="str">
        <f>VLOOKUP(D524,Товар!A:F,6,0)</f>
        <v>Макаронная фабрика</v>
      </c>
    </row>
    <row r="525" spans="1:14" hidden="1" x14ac:dyDescent="0.25">
      <c r="A525">
        <v>524</v>
      </c>
      <c r="B525" s="1">
        <v>44348</v>
      </c>
      <c r="C525" t="s">
        <v>8</v>
      </c>
      <c r="D525">
        <v>26</v>
      </c>
      <c r="E525" t="s">
        <v>121</v>
      </c>
      <c r="F525">
        <v>159</v>
      </c>
      <c r="G525">
        <v>47</v>
      </c>
      <c r="H525" s="3" t="str">
        <f>VLOOKUP(C525,Магазин!A:C,2,0)</f>
        <v>Октябрьский</v>
      </c>
      <c r="I525" s="3" t="str">
        <f>VLOOKUP(C525,Магазин!A:C,3,0)</f>
        <v>просп. Мира, 10</v>
      </c>
      <c r="J525" s="3" t="str">
        <f>VLOOKUP(D525,Товар!A:F,2,0)</f>
        <v>Бакалея</v>
      </c>
      <c r="K525" s="3" t="str">
        <f>VLOOKUP(D525,Товар!A:F,3,0)</f>
        <v>Макароны рожки</v>
      </c>
      <c r="L525" s="3" t="str">
        <f>VLOOKUP(D525,Товар!A:F,4,0)</f>
        <v>кг</v>
      </c>
      <c r="M525" s="3">
        <f>VLOOKUP(D525,Товар!A:F,5,0)</f>
        <v>0.5</v>
      </c>
      <c r="N525" s="3" t="str">
        <f>VLOOKUP(D525,Товар!A:F,6,0)</f>
        <v>Макаронная фабрика</v>
      </c>
    </row>
    <row r="526" spans="1:14" hidden="1" x14ac:dyDescent="0.25">
      <c r="A526">
        <v>525</v>
      </c>
      <c r="B526" s="1">
        <v>44348</v>
      </c>
      <c r="C526" t="s">
        <v>8</v>
      </c>
      <c r="D526">
        <v>27</v>
      </c>
      <c r="E526" t="s">
        <v>120</v>
      </c>
      <c r="F526">
        <v>180</v>
      </c>
      <c r="G526">
        <v>45</v>
      </c>
      <c r="H526" s="3" t="str">
        <f>VLOOKUP(C526,Магазин!A:C,2,0)</f>
        <v>Октябрьский</v>
      </c>
      <c r="I526" s="3" t="str">
        <f>VLOOKUP(C526,Магазин!A:C,3,0)</f>
        <v>просп. Мира, 10</v>
      </c>
      <c r="J526" s="3" t="str">
        <f>VLOOKUP(D526,Товар!A:F,2,0)</f>
        <v>Бакалея</v>
      </c>
      <c r="K526" s="3" t="str">
        <f>VLOOKUP(D526,Товар!A:F,3,0)</f>
        <v>Макароны перья</v>
      </c>
      <c r="L526" s="3" t="str">
        <f>VLOOKUP(D526,Товар!A:F,4,0)</f>
        <v>кг</v>
      </c>
      <c r="M526" s="3">
        <f>VLOOKUP(D526,Товар!A:F,5,0)</f>
        <v>0.5</v>
      </c>
      <c r="N526" s="3" t="str">
        <f>VLOOKUP(D526,Товар!A:F,6,0)</f>
        <v>Макаронная фабрика</v>
      </c>
    </row>
    <row r="527" spans="1:14" hidden="1" x14ac:dyDescent="0.25">
      <c r="A527">
        <v>526</v>
      </c>
      <c r="B527" s="1">
        <v>44348</v>
      </c>
      <c r="C527" t="s">
        <v>8</v>
      </c>
      <c r="D527">
        <v>27</v>
      </c>
      <c r="E527" t="s">
        <v>121</v>
      </c>
      <c r="F527">
        <v>159</v>
      </c>
      <c r="G527">
        <v>45</v>
      </c>
      <c r="H527" s="3" t="str">
        <f>VLOOKUP(C527,Магазин!A:C,2,0)</f>
        <v>Октябрьский</v>
      </c>
      <c r="I527" s="3" t="str">
        <f>VLOOKUP(C527,Магазин!A:C,3,0)</f>
        <v>просп. Мира, 10</v>
      </c>
      <c r="J527" s="3" t="str">
        <f>VLOOKUP(D527,Товар!A:F,2,0)</f>
        <v>Бакалея</v>
      </c>
      <c r="K527" s="3" t="str">
        <f>VLOOKUP(D527,Товар!A:F,3,0)</f>
        <v>Макароны перья</v>
      </c>
      <c r="L527" s="3" t="str">
        <f>VLOOKUP(D527,Товар!A:F,4,0)</f>
        <v>кг</v>
      </c>
      <c r="M527" s="3">
        <f>VLOOKUP(D527,Товар!A:F,5,0)</f>
        <v>0.5</v>
      </c>
      <c r="N527" s="3" t="str">
        <f>VLOOKUP(D527,Товар!A:F,6,0)</f>
        <v>Макаронная фабрика</v>
      </c>
    </row>
    <row r="528" spans="1:14" hidden="1" x14ac:dyDescent="0.25">
      <c r="A528">
        <v>527</v>
      </c>
      <c r="B528" s="1">
        <v>44348</v>
      </c>
      <c r="C528" t="s">
        <v>8</v>
      </c>
      <c r="D528">
        <v>28</v>
      </c>
      <c r="E528" t="s">
        <v>120</v>
      </c>
      <c r="F528">
        <v>180</v>
      </c>
      <c r="G528">
        <v>38</v>
      </c>
      <c r="H528" s="3" t="str">
        <f>VLOOKUP(C528,Магазин!A:C,2,0)</f>
        <v>Октябрьский</v>
      </c>
      <c r="I528" s="3" t="str">
        <f>VLOOKUP(C528,Магазин!A:C,3,0)</f>
        <v>просп. Мира, 10</v>
      </c>
      <c r="J528" s="3" t="str">
        <f>VLOOKUP(D528,Товар!A:F,2,0)</f>
        <v>Бакалея</v>
      </c>
      <c r="K528" s="3" t="str">
        <f>VLOOKUP(D528,Товар!A:F,3,0)</f>
        <v>Сахар песок белый</v>
      </c>
      <c r="L528" s="3" t="str">
        <f>VLOOKUP(D528,Товар!A:F,4,0)</f>
        <v>кг</v>
      </c>
      <c r="M528" s="3">
        <f>VLOOKUP(D528,Товар!A:F,5,0)</f>
        <v>1</v>
      </c>
      <c r="N528" s="3" t="str">
        <f>VLOOKUP(D528,Товар!A:F,6,0)</f>
        <v>"Чай-кофе-сахар"</v>
      </c>
    </row>
    <row r="529" spans="1:14" hidden="1" x14ac:dyDescent="0.25">
      <c r="A529">
        <v>528</v>
      </c>
      <c r="B529" s="1">
        <v>44348</v>
      </c>
      <c r="C529" t="s">
        <v>8</v>
      </c>
      <c r="D529">
        <v>28</v>
      </c>
      <c r="E529" t="s">
        <v>121</v>
      </c>
      <c r="F529">
        <v>133</v>
      </c>
      <c r="G529">
        <v>38</v>
      </c>
      <c r="H529" s="3" t="str">
        <f>VLOOKUP(C529,Магазин!A:C,2,0)</f>
        <v>Октябрьский</v>
      </c>
      <c r="I529" s="3" t="str">
        <f>VLOOKUP(C529,Магазин!A:C,3,0)</f>
        <v>просп. Мира, 10</v>
      </c>
      <c r="J529" s="3" t="str">
        <f>VLOOKUP(D529,Товар!A:F,2,0)</f>
        <v>Бакалея</v>
      </c>
      <c r="K529" s="3" t="str">
        <f>VLOOKUP(D529,Товар!A:F,3,0)</f>
        <v>Сахар песок белый</v>
      </c>
      <c r="L529" s="3" t="str">
        <f>VLOOKUP(D529,Товар!A:F,4,0)</f>
        <v>кг</v>
      </c>
      <c r="M529" s="3">
        <f>VLOOKUP(D529,Товар!A:F,5,0)</f>
        <v>1</v>
      </c>
      <c r="N529" s="3" t="str">
        <f>VLOOKUP(D529,Товар!A:F,6,0)</f>
        <v>"Чай-кофе-сахар"</v>
      </c>
    </row>
    <row r="530" spans="1:14" hidden="1" x14ac:dyDescent="0.25">
      <c r="A530">
        <v>529</v>
      </c>
      <c r="B530" s="1">
        <v>44348</v>
      </c>
      <c r="C530" t="s">
        <v>8</v>
      </c>
      <c r="D530">
        <v>29</v>
      </c>
      <c r="E530" t="s">
        <v>120</v>
      </c>
      <c r="F530">
        <v>170</v>
      </c>
      <c r="G530">
        <v>85</v>
      </c>
      <c r="H530" s="3" t="str">
        <f>VLOOKUP(C530,Магазин!A:C,2,0)</f>
        <v>Октябрьский</v>
      </c>
      <c r="I530" s="3" t="str">
        <f>VLOOKUP(C530,Магазин!A:C,3,0)</f>
        <v>просп. Мира, 10</v>
      </c>
      <c r="J530" s="3" t="str">
        <f>VLOOKUP(D530,Товар!A:F,2,0)</f>
        <v>Бакалея</v>
      </c>
      <c r="K530" s="3" t="str">
        <f>VLOOKUP(D530,Товар!A:F,3,0)</f>
        <v>Сахар демерара коричневый</v>
      </c>
      <c r="L530" s="3" t="str">
        <f>VLOOKUP(D530,Товар!A:F,4,0)</f>
        <v>кг</v>
      </c>
      <c r="M530" s="3">
        <f>VLOOKUP(D530,Товар!A:F,5,0)</f>
        <v>1</v>
      </c>
      <c r="N530" s="3" t="str">
        <f>VLOOKUP(D530,Товар!A:F,6,0)</f>
        <v>"Чай-кофе-сахар"</v>
      </c>
    </row>
    <row r="531" spans="1:14" hidden="1" x14ac:dyDescent="0.25">
      <c r="A531">
        <v>530</v>
      </c>
      <c r="B531" s="1">
        <v>44348</v>
      </c>
      <c r="C531" t="s">
        <v>8</v>
      </c>
      <c r="D531">
        <v>29</v>
      </c>
      <c r="E531" t="s">
        <v>121</v>
      </c>
      <c r="F531">
        <v>27</v>
      </c>
      <c r="G531">
        <v>85</v>
      </c>
      <c r="H531" s="3" t="str">
        <f>VLOOKUP(C531,Магазин!A:C,2,0)</f>
        <v>Октябрьский</v>
      </c>
      <c r="I531" s="3" t="str">
        <f>VLOOKUP(C531,Магазин!A:C,3,0)</f>
        <v>просп. Мира, 10</v>
      </c>
      <c r="J531" s="3" t="str">
        <f>VLOOKUP(D531,Товар!A:F,2,0)</f>
        <v>Бакалея</v>
      </c>
      <c r="K531" s="3" t="str">
        <f>VLOOKUP(D531,Товар!A:F,3,0)</f>
        <v>Сахар демерара коричневый</v>
      </c>
      <c r="L531" s="3" t="str">
        <f>VLOOKUP(D531,Товар!A:F,4,0)</f>
        <v>кг</v>
      </c>
      <c r="M531" s="3">
        <f>VLOOKUP(D531,Товар!A:F,5,0)</f>
        <v>1</v>
      </c>
      <c r="N531" s="3" t="str">
        <f>VLOOKUP(D531,Товар!A:F,6,0)</f>
        <v>"Чай-кофе-сахар"</v>
      </c>
    </row>
    <row r="532" spans="1:14" hidden="1" x14ac:dyDescent="0.25">
      <c r="A532">
        <v>531</v>
      </c>
      <c r="B532" s="1">
        <v>44348</v>
      </c>
      <c r="C532" t="s">
        <v>8</v>
      </c>
      <c r="D532">
        <v>30</v>
      </c>
      <c r="E532" t="s">
        <v>120</v>
      </c>
      <c r="F532">
        <v>180</v>
      </c>
      <c r="G532">
        <v>44</v>
      </c>
      <c r="H532" s="3" t="str">
        <f>VLOOKUP(C532,Магазин!A:C,2,0)</f>
        <v>Октябрьский</v>
      </c>
      <c r="I532" s="3" t="str">
        <f>VLOOKUP(C532,Магазин!A:C,3,0)</f>
        <v>просп. Мира, 10</v>
      </c>
      <c r="J532" s="3" t="str">
        <f>VLOOKUP(D532,Товар!A:F,2,0)</f>
        <v>Бакалея</v>
      </c>
      <c r="K532" s="3" t="str">
        <f>VLOOKUP(D532,Товар!A:F,3,0)</f>
        <v>Сахар рафинад быстрорастворимый</v>
      </c>
      <c r="L532" s="3" t="str">
        <f>VLOOKUP(D532,Товар!A:F,4,0)</f>
        <v>кг</v>
      </c>
      <c r="M532" s="3">
        <f>VLOOKUP(D532,Товар!A:F,5,0)</f>
        <v>0.5</v>
      </c>
      <c r="N532" s="3" t="str">
        <f>VLOOKUP(D532,Товар!A:F,6,0)</f>
        <v>"Чай-кофе-сахар"</v>
      </c>
    </row>
    <row r="533" spans="1:14" hidden="1" x14ac:dyDescent="0.25">
      <c r="A533">
        <v>532</v>
      </c>
      <c r="B533" s="1">
        <v>44348</v>
      </c>
      <c r="C533" t="s">
        <v>8</v>
      </c>
      <c r="D533">
        <v>30</v>
      </c>
      <c r="E533" t="s">
        <v>121</v>
      </c>
      <c r="F533">
        <v>106</v>
      </c>
      <c r="G533">
        <v>44</v>
      </c>
      <c r="H533" s="3" t="str">
        <f>VLOOKUP(C533,Магазин!A:C,2,0)</f>
        <v>Октябрьский</v>
      </c>
      <c r="I533" s="3" t="str">
        <f>VLOOKUP(C533,Магазин!A:C,3,0)</f>
        <v>просп. Мира, 10</v>
      </c>
      <c r="J533" s="3" t="str">
        <f>VLOOKUP(D533,Товар!A:F,2,0)</f>
        <v>Бакалея</v>
      </c>
      <c r="K533" s="3" t="str">
        <f>VLOOKUP(D533,Товар!A:F,3,0)</f>
        <v>Сахар рафинад быстрорастворимый</v>
      </c>
      <c r="L533" s="3" t="str">
        <f>VLOOKUP(D533,Товар!A:F,4,0)</f>
        <v>кг</v>
      </c>
      <c r="M533" s="3">
        <f>VLOOKUP(D533,Товар!A:F,5,0)</f>
        <v>0.5</v>
      </c>
      <c r="N533" s="3" t="str">
        <f>VLOOKUP(D533,Товар!A:F,6,0)</f>
        <v>"Чай-кофе-сахар"</v>
      </c>
    </row>
    <row r="534" spans="1:14" hidden="1" x14ac:dyDescent="0.25">
      <c r="A534">
        <v>533</v>
      </c>
      <c r="B534" s="1">
        <v>44348</v>
      </c>
      <c r="C534" t="s">
        <v>8</v>
      </c>
      <c r="D534">
        <v>33</v>
      </c>
      <c r="E534" t="s">
        <v>120</v>
      </c>
      <c r="F534">
        <v>180</v>
      </c>
      <c r="G534">
        <v>50</v>
      </c>
      <c r="H534" s="3" t="str">
        <f>VLOOKUP(C534,Магазин!A:C,2,0)</f>
        <v>Октябрьский</v>
      </c>
      <c r="I534" s="3" t="str">
        <f>VLOOKUP(C534,Магазин!A:C,3,0)</f>
        <v>просп. Мира, 10</v>
      </c>
      <c r="J534" s="3" t="str">
        <f>VLOOKUP(D534,Товар!A:F,2,0)</f>
        <v>Бакалея</v>
      </c>
      <c r="K534" s="3" t="str">
        <f>VLOOKUP(D534,Товар!A:F,3,0)</f>
        <v>Мука хлебопекарная в\с</v>
      </c>
      <c r="L534" s="3" t="str">
        <f>VLOOKUP(D534,Товар!A:F,4,0)</f>
        <v>кг</v>
      </c>
      <c r="M534" s="3">
        <f>VLOOKUP(D534,Товар!A:F,5,0)</f>
        <v>1</v>
      </c>
      <c r="N534" s="3" t="str">
        <f>VLOOKUP(D534,Товар!A:F,6,0)</f>
        <v>Мелькомбинат</v>
      </c>
    </row>
    <row r="535" spans="1:14" hidden="1" x14ac:dyDescent="0.25">
      <c r="A535">
        <v>534</v>
      </c>
      <c r="B535" s="1">
        <v>44348</v>
      </c>
      <c r="C535" t="s">
        <v>8</v>
      </c>
      <c r="D535">
        <v>33</v>
      </c>
      <c r="E535" t="s">
        <v>121</v>
      </c>
      <c r="F535">
        <v>106</v>
      </c>
      <c r="G535">
        <v>50</v>
      </c>
      <c r="H535" s="3" t="str">
        <f>VLOOKUP(C535,Магазин!A:C,2,0)</f>
        <v>Октябрьский</v>
      </c>
      <c r="I535" s="3" t="str">
        <f>VLOOKUP(C535,Магазин!A:C,3,0)</f>
        <v>просп. Мира, 10</v>
      </c>
      <c r="J535" s="3" t="str">
        <f>VLOOKUP(D535,Товар!A:F,2,0)</f>
        <v>Бакалея</v>
      </c>
      <c r="K535" s="3" t="str">
        <f>VLOOKUP(D535,Товар!A:F,3,0)</f>
        <v>Мука хлебопекарная в\с</v>
      </c>
      <c r="L535" s="3" t="str">
        <f>VLOOKUP(D535,Товар!A:F,4,0)</f>
        <v>кг</v>
      </c>
      <c r="M535" s="3">
        <f>VLOOKUP(D535,Товар!A:F,5,0)</f>
        <v>1</v>
      </c>
      <c r="N535" s="3" t="str">
        <f>VLOOKUP(D535,Товар!A:F,6,0)</f>
        <v>Мелькомбинат</v>
      </c>
    </row>
    <row r="536" spans="1:14" hidden="1" x14ac:dyDescent="0.25">
      <c r="A536">
        <v>535</v>
      </c>
      <c r="B536" s="1">
        <v>44348</v>
      </c>
      <c r="C536" t="s">
        <v>8</v>
      </c>
      <c r="D536">
        <v>34</v>
      </c>
      <c r="E536" t="s">
        <v>120</v>
      </c>
      <c r="F536">
        <v>180</v>
      </c>
      <c r="G536">
        <v>65</v>
      </c>
      <c r="H536" s="3" t="str">
        <f>VLOOKUP(C536,Магазин!A:C,2,0)</f>
        <v>Октябрьский</v>
      </c>
      <c r="I536" s="3" t="str">
        <f>VLOOKUP(C536,Магазин!A:C,3,0)</f>
        <v>просп. Мира, 10</v>
      </c>
      <c r="J536" s="3" t="str">
        <f>VLOOKUP(D536,Товар!A:F,2,0)</f>
        <v>Бакалея</v>
      </c>
      <c r="K536" s="3" t="str">
        <f>VLOOKUP(D536,Товар!A:F,3,0)</f>
        <v>Мука блинная</v>
      </c>
      <c r="L536" s="3" t="str">
        <f>VLOOKUP(D536,Товар!A:F,4,0)</f>
        <v>кг</v>
      </c>
      <c r="M536" s="3">
        <f>VLOOKUP(D536,Товар!A:F,5,0)</f>
        <v>1</v>
      </c>
      <c r="N536" s="3" t="str">
        <f>VLOOKUP(D536,Товар!A:F,6,0)</f>
        <v>Мелькомбинат</v>
      </c>
    </row>
    <row r="537" spans="1:14" hidden="1" x14ac:dyDescent="0.25">
      <c r="A537">
        <v>536</v>
      </c>
      <c r="B537" s="1">
        <v>44348</v>
      </c>
      <c r="C537" t="s">
        <v>8</v>
      </c>
      <c r="D537">
        <v>34</v>
      </c>
      <c r="E537" t="s">
        <v>121</v>
      </c>
      <c r="F537">
        <v>53</v>
      </c>
      <c r="G537">
        <v>65</v>
      </c>
      <c r="H537" s="3" t="str">
        <f>VLOOKUP(C537,Магазин!A:C,2,0)</f>
        <v>Октябрьский</v>
      </c>
      <c r="I537" s="3" t="str">
        <f>VLOOKUP(C537,Магазин!A:C,3,0)</f>
        <v>просп. Мира, 10</v>
      </c>
      <c r="J537" s="3" t="str">
        <f>VLOOKUP(D537,Товар!A:F,2,0)</f>
        <v>Бакалея</v>
      </c>
      <c r="K537" s="3" t="str">
        <f>VLOOKUP(D537,Товар!A:F,3,0)</f>
        <v>Мука блинная</v>
      </c>
      <c r="L537" s="3" t="str">
        <f>VLOOKUP(D537,Товар!A:F,4,0)</f>
        <v>кг</v>
      </c>
      <c r="M537" s="3">
        <f>VLOOKUP(D537,Товар!A:F,5,0)</f>
        <v>1</v>
      </c>
      <c r="N537" s="3" t="str">
        <f>VLOOKUP(D537,Товар!A:F,6,0)</f>
        <v>Мелькомбинат</v>
      </c>
    </row>
    <row r="538" spans="1:14" hidden="1" x14ac:dyDescent="0.25">
      <c r="A538">
        <v>537</v>
      </c>
      <c r="B538" s="1">
        <v>44348</v>
      </c>
      <c r="C538" t="s">
        <v>8</v>
      </c>
      <c r="D538">
        <v>44</v>
      </c>
      <c r="E538" t="s">
        <v>120</v>
      </c>
      <c r="F538">
        <v>180</v>
      </c>
      <c r="G538">
        <v>180</v>
      </c>
      <c r="H538" s="3" t="str">
        <f>VLOOKUP(C538,Магазин!A:C,2,0)</f>
        <v>Октябрьский</v>
      </c>
      <c r="I538" s="3" t="str">
        <f>VLOOKUP(C538,Магазин!A:C,3,0)</f>
        <v>просп. Мира, 10</v>
      </c>
      <c r="J538" s="3" t="str">
        <f>VLOOKUP(D538,Товар!A:F,2,0)</f>
        <v>Бакалея</v>
      </c>
      <c r="K538" s="3" t="str">
        <f>VLOOKUP(D538,Товар!A:F,3,0)</f>
        <v>Чай черный индийский</v>
      </c>
      <c r="L538" s="3" t="str">
        <f>VLOOKUP(D538,Товар!A:F,4,0)</f>
        <v>кг</v>
      </c>
      <c r="M538" s="3">
        <f>VLOOKUP(D538,Товар!A:F,5,0)</f>
        <v>0.2</v>
      </c>
      <c r="N538" s="3" t="str">
        <f>VLOOKUP(D538,Товар!A:F,6,0)</f>
        <v>"Чай-кофе-сахар"</v>
      </c>
    </row>
    <row r="539" spans="1:14" hidden="1" x14ac:dyDescent="0.25">
      <c r="A539">
        <v>538</v>
      </c>
      <c r="B539" s="1">
        <v>44348</v>
      </c>
      <c r="C539" t="s">
        <v>8</v>
      </c>
      <c r="D539">
        <v>44</v>
      </c>
      <c r="E539" t="s">
        <v>121</v>
      </c>
      <c r="F539">
        <v>80</v>
      </c>
      <c r="G539">
        <v>180</v>
      </c>
      <c r="H539" s="3" t="str">
        <f>VLOOKUP(C539,Магазин!A:C,2,0)</f>
        <v>Октябрьский</v>
      </c>
      <c r="I539" s="3" t="str">
        <f>VLOOKUP(C539,Магазин!A:C,3,0)</f>
        <v>просп. Мира, 10</v>
      </c>
      <c r="J539" s="3" t="str">
        <f>VLOOKUP(D539,Товар!A:F,2,0)</f>
        <v>Бакалея</v>
      </c>
      <c r="K539" s="3" t="str">
        <f>VLOOKUP(D539,Товар!A:F,3,0)</f>
        <v>Чай черный индийский</v>
      </c>
      <c r="L539" s="3" t="str">
        <f>VLOOKUP(D539,Товар!A:F,4,0)</f>
        <v>кг</v>
      </c>
      <c r="M539" s="3">
        <f>VLOOKUP(D539,Товар!A:F,5,0)</f>
        <v>0.2</v>
      </c>
      <c r="N539" s="3" t="str">
        <f>VLOOKUP(D539,Товар!A:F,6,0)</f>
        <v>"Чай-кофе-сахар"</v>
      </c>
    </row>
    <row r="540" spans="1:14" hidden="1" x14ac:dyDescent="0.25">
      <c r="A540">
        <v>539</v>
      </c>
      <c r="B540" s="1">
        <v>44348</v>
      </c>
      <c r="C540" t="s">
        <v>8</v>
      </c>
      <c r="D540">
        <v>45</v>
      </c>
      <c r="E540" t="s">
        <v>120</v>
      </c>
      <c r="F540">
        <v>170</v>
      </c>
      <c r="G540">
        <v>170</v>
      </c>
      <c r="H540" s="3" t="str">
        <f>VLOOKUP(C540,Магазин!A:C,2,0)</f>
        <v>Октябрьский</v>
      </c>
      <c r="I540" s="3" t="str">
        <f>VLOOKUP(C540,Магазин!A:C,3,0)</f>
        <v>просп. Мира, 10</v>
      </c>
      <c r="J540" s="3" t="str">
        <f>VLOOKUP(D540,Товар!A:F,2,0)</f>
        <v>Бакалея</v>
      </c>
      <c r="K540" s="3" t="str">
        <f>VLOOKUP(D540,Товар!A:F,3,0)</f>
        <v xml:space="preserve">Чай зеленый </v>
      </c>
      <c r="L540" s="3" t="str">
        <f>VLOOKUP(D540,Товар!A:F,4,0)</f>
        <v>кг</v>
      </c>
      <c r="M540" s="3">
        <f>VLOOKUP(D540,Товар!A:F,5,0)</f>
        <v>0.2</v>
      </c>
      <c r="N540" s="3" t="str">
        <f>VLOOKUP(D540,Товар!A:F,6,0)</f>
        <v>"Чай-кофе-сахар"</v>
      </c>
    </row>
    <row r="541" spans="1:14" hidden="1" x14ac:dyDescent="0.25">
      <c r="A541">
        <v>540</v>
      </c>
      <c r="B541" s="1">
        <v>44348</v>
      </c>
      <c r="C541" t="s">
        <v>8</v>
      </c>
      <c r="D541">
        <v>45</v>
      </c>
      <c r="E541" t="s">
        <v>121</v>
      </c>
      <c r="F541">
        <v>53</v>
      </c>
      <c r="G541">
        <v>170</v>
      </c>
      <c r="H541" s="3" t="str">
        <f>VLOOKUP(C541,Магазин!A:C,2,0)</f>
        <v>Октябрьский</v>
      </c>
      <c r="I541" s="3" t="str">
        <f>VLOOKUP(C541,Магазин!A:C,3,0)</f>
        <v>просп. Мира, 10</v>
      </c>
      <c r="J541" s="3" t="str">
        <f>VLOOKUP(D541,Товар!A:F,2,0)</f>
        <v>Бакалея</v>
      </c>
      <c r="K541" s="3" t="str">
        <f>VLOOKUP(D541,Товар!A:F,3,0)</f>
        <v xml:space="preserve">Чай зеленый </v>
      </c>
      <c r="L541" s="3" t="str">
        <f>VLOOKUP(D541,Товар!A:F,4,0)</f>
        <v>кг</v>
      </c>
      <c r="M541" s="3">
        <f>VLOOKUP(D541,Товар!A:F,5,0)</f>
        <v>0.2</v>
      </c>
      <c r="N541" s="3" t="str">
        <f>VLOOKUP(D541,Товар!A:F,6,0)</f>
        <v>"Чай-кофе-сахар"</v>
      </c>
    </row>
    <row r="542" spans="1:14" hidden="1" x14ac:dyDescent="0.25">
      <c r="A542">
        <v>541</v>
      </c>
      <c r="B542" s="1">
        <v>44348</v>
      </c>
      <c r="C542" t="s">
        <v>8</v>
      </c>
      <c r="D542">
        <v>46</v>
      </c>
      <c r="E542" t="s">
        <v>120</v>
      </c>
      <c r="F542">
        <v>180</v>
      </c>
      <c r="G542">
        <v>330</v>
      </c>
      <c r="H542" s="3" t="str">
        <f>VLOOKUP(C542,Магазин!A:C,2,0)</f>
        <v>Октябрьский</v>
      </c>
      <c r="I542" s="3" t="str">
        <f>VLOOKUP(C542,Магазин!A:C,3,0)</f>
        <v>просп. Мира, 10</v>
      </c>
      <c r="J542" s="3" t="str">
        <f>VLOOKUP(D542,Товар!A:F,2,0)</f>
        <v>Бакалея</v>
      </c>
      <c r="K542" s="3" t="str">
        <f>VLOOKUP(D542,Товар!A:F,3,0)</f>
        <v>Кофе растворимый</v>
      </c>
      <c r="L542" s="3" t="str">
        <f>VLOOKUP(D542,Товар!A:F,4,0)</f>
        <v>кг</v>
      </c>
      <c r="M542" s="3">
        <f>VLOOKUP(D542,Товар!A:F,5,0)</f>
        <v>0.2</v>
      </c>
      <c r="N542" s="3" t="str">
        <f>VLOOKUP(D542,Товар!A:F,6,0)</f>
        <v>"Чай-кофе-сахар"</v>
      </c>
    </row>
    <row r="543" spans="1:14" hidden="1" x14ac:dyDescent="0.25">
      <c r="A543">
        <v>542</v>
      </c>
      <c r="B543" s="1">
        <v>44348</v>
      </c>
      <c r="C543" t="s">
        <v>8</v>
      </c>
      <c r="D543">
        <v>46</v>
      </c>
      <c r="E543" t="s">
        <v>121</v>
      </c>
      <c r="F543">
        <v>106</v>
      </c>
      <c r="G543">
        <v>330</v>
      </c>
      <c r="H543" s="3" t="str">
        <f>VLOOKUP(C543,Магазин!A:C,2,0)</f>
        <v>Октябрьский</v>
      </c>
      <c r="I543" s="3" t="str">
        <f>VLOOKUP(C543,Магазин!A:C,3,0)</f>
        <v>просп. Мира, 10</v>
      </c>
      <c r="J543" s="3" t="str">
        <f>VLOOKUP(D543,Товар!A:F,2,0)</f>
        <v>Бакалея</v>
      </c>
      <c r="K543" s="3" t="str">
        <f>VLOOKUP(D543,Товар!A:F,3,0)</f>
        <v>Кофе растворимый</v>
      </c>
      <c r="L543" s="3" t="str">
        <f>VLOOKUP(D543,Товар!A:F,4,0)</f>
        <v>кг</v>
      </c>
      <c r="M543" s="3">
        <f>VLOOKUP(D543,Товар!A:F,5,0)</f>
        <v>0.2</v>
      </c>
      <c r="N543" s="3" t="str">
        <f>VLOOKUP(D543,Товар!A:F,6,0)</f>
        <v>"Чай-кофе-сахар"</v>
      </c>
    </row>
    <row r="544" spans="1:14" hidden="1" x14ac:dyDescent="0.25">
      <c r="A544">
        <v>543</v>
      </c>
      <c r="B544" s="1">
        <v>44348</v>
      </c>
      <c r="C544" t="s">
        <v>8</v>
      </c>
      <c r="D544">
        <v>47</v>
      </c>
      <c r="E544" t="s">
        <v>120</v>
      </c>
      <c r="F544">
        <v>180</v>
      </c>
      <c r="G544">
        <v>370</v>
      </c>
      <c r="H544" s="3" t="str">
        <f>VLOOKUP(C544,Магазин!A:C,2,0)</f>
        <v>Октябрьский</v>
      </c>
      <c r="I544" s="3" t="str">
        <f>VLOOKUP(C544,Магазин!A:C,3,0)</f>
        <v>просп. Мира, 10</v>
      </c>
      <c r="J544" s="3" t="str">
        <f>VLOOKUP(D544,Товар!A:F,2,0)</f>
        <v>Бакалея</v>
      </c>
      <c r="K544" s="3" t="str">
        <f>VLOOKUP(D544,Товар!A:F,3,0)</f>
        <v xml:space="preserve">Кофе в зернах </v>
      </c>
      <c r="L544" s="3" t="str">
        <f>VLOOKUP(D544,Товар!A:F,4,0)</f>
        <v>кг</v>
      </c>
      <c r="M544" s="3">
        <f>VLOOKUP(D544,Товар!A:F,5,0)</f>
        <v>0.5</v>
      </c>
      <c r="N544" s="3" t="str">
        <f>VLOOKUP(D544,Товар!A:F,6,0)</f>
        <v>"Чай-кофе-сахар"</v>
      </c>
    </row>
    <row r="545" spans="1:14" hidden="1" x14ac:dyDescent="0.25">
      <c r="A545">
        <v>544</v>
      </c>
      <c r="B545" s="1">
        <v>44348</v>
      </c>
      <c r="C545" t="s">
        <v>8</v>
      </c>
      <c r="D545">
        <v>47</v>
      </c>
      <c r="E545" t="s">
        <v>121</v>
      </c>
      <c r="F545">
        <v>32</v>
      </c>
      <c r="G545">
        <v>370</v>
      </c>
      <c r="H545" s="3" t="str">
        <f>VLOOKUP(C545,Магазин!A:C,2,0)</f>
        <v>Октябрьский</v>
      </c>
      <c r="I545" s="3" t="str">
        <f>VLOOKUP(C545,Магазин!A:C,3,0)</f>
        <v>просп. Мира, 10</v>
      </c>
      <c r="J545" s="3" t="str">
        <f>VLOOKUP(D545,Товар!A:F,2,0)</f>
        <v>Бакалея</v>
      </c>
      <c r="K545" s="3" t="str">
        <f>VLOOKUP(D545,Товар!A:F,3,0)</f>
        <v xml:space="preserve">Кофе в зернах </v>
      </c>
      <c r="L545" s="3" t="str">
        <f>VLOOKUP(D545,Товар!A:F,4,0)</f>
        <v>кг</v>
      </c>
      <c r="M545" s="3">
        <f>VLOOKUP(D545,Товар!A:F,5,0)</f>
        <v>0.5</v>
      </c>
      <c r="N545" s="3" t="str">
        <f>VLOOKUP(D545,Товар!A:F,6,0)</f>
        <v>"Чай-кофе-сахар"</v>
      </c>
    </row>
    <row r="546" spans="1:14" hidden="1" x14ac:dyDescent="0.25">
      <c r="A546">
        <v>545</v>
      </c>
      <c r="B546" s="1">
        <v>44348</v>
      </c>
      <c r="C546" t="s">
        <v>8</v>
      </c>
      <c r="D546">
        <v>48</v>
      </c>
      <c r="E546" t="s">
        <v>120</v>
      </c>
      <c r="F546">
        <v>170</v>
      </c>
      <c r="G546">
        <v>180</v>
      </c>
      <c r="H546" s="3" t="str">
        <f>VLOOKUP(C546,Магазин!A:C,2,0)</f>
        <v>Октябрьский</v>
      </c>
      <c r="I546" s="3" t="str">
        <f>VLOOKUP(C546,Магазин!A:C,3,0)</f>
        <v>просп. Мира, 10</v>
      </c>
      <c r="J546" s="3" t="str">
        <f>VLOOKUP(D546,Товар!A:F,2,0)</f>
        <v>Бакалея</v>
      </c>
      <c r="K546" s="3" t="str">
        <f>VLOOKUP(D546,Товар!A:F,3,0)</f>
        <v>Кофе молотый</v>
      </c>
      <c r="L546" s="3" t="str">
        <f>VLOOKUP(D546,Товар!A:F,4,0)</f>
        <v>кг</v>
      </c>
      <c r="M546" s="3">
        <f>VLOOKUP(D546,Товар!A:F,5,0)</f>
        <v>0.2</v>
      </c>
      <c r="N546" s="3" t="str">
        <f>VLOOKUP(D546,Товар!A:F,6,0)</f>
        <v>"Чай-кофе-сахар"</v>
      </c>
    </row>
    <row r="547" spans="1:14" hidden="1" x14ac:dyDescent="0.25">
      <c r="A547">
        <v>546</v>
      </c>
      <c r="B547" s="1">
        <v>44348</v>
      </c>
      <c r="C547" t="s">
        <v>8</v>
      </c>
      <c r="D547">
        <v>48</v>
      </c>
      <c r="E547" t="s">
        <v>121</v>
      </c>
      <c r="F547">
        <v>80</v>
      </c>
      <c r="G547">
        <v>180</v>
      </c>
      <c r="H547" s="3" t="str">
        <f>VLOOKUP(C547,Магазин!A:C,2,0)</f>
        <v>Октябрьский</v>
      </c>
      <c r="I547" s="3" t="str">
        <f>VLOOKUP(C547,Магазин!A:C,3,0)</f>
        <v>просп. Мира, 10</v>
      </c>
      <c r="J547" s="3" t="str">
        <f>VLOOKUP(D547,Товар!A:F,2,0)</f>
        <v>Бакалея</v>
      </c>
      <c r="K547" s="3" t="str">
        <f>VLOOKUP(D547,Товар!A:F,3,0)</f>
        <v>Кофе молотый</v>
      </c>
      <c r="L547" s="3" t="str">
        <f>VLOOKUP(D547,Товар!A:F,4,0)</f>
        <v>кг</v>
      </c>
      <c r="M547" s="3">
        <f>VLOOKUP(D547,Товар!A:F,5,0)</f>
        <v>0.2</v>
      </c>
      <c r="N547" s="3" t="str">
        <f>VLOOKUP(D547,Товар!A:F,6,0)</f>
        <v>"Чай-кофе-сахар"</v>
      </c>
    </row>
    <row r="548" spans="1:14" hidden="1" x14ac:dyDescent="0.25">
      <c r="A548">
        <v>547</v>
      </c>
      <c r="B548" s="1">
        <v>44348</v>
      </c>
      <c r="C548" t="s">
        <v>9</v>
      </c>
      <c r="D548">
        <v>4</v>
      </c>
      <c r="E548" t="s">
        <v>120</v>
      </c>
      <c r="F548">
        <v>180</v>
      </c>
      <c r="G548">
        <v>75</v>
      </c>
      <c r="H548" s="3" t="str">
        <f>VLOOKUP(C548,Магазин!A:C,2,0)</f>
        <v>Первомайский</v>
      </c>
      <c r="I548" s="3" t="str">
        <f>VLOOKUP(C548,Магазин!A:C,3,0)</f>
        <v>Заводская, 3</v>
      </c>
      <c r="J548" s="3" t="str">
        <f>VLOOKUP(D548,Товар!A:F,2,0)</f>
        <v>Молоко</v>
      </c>
      <c r="K548" s="3" t="str">
        <f>VLOOKUP(D548,Товар!A:F,3,0)</f>
        <v>Кефир 3,2%</v>
      </c>
      <c r="L548" s="3" t="str">
        <f>VLOOKUP(D548,Товар!A:F,4,0)</f>
        <v>литр</v>
      </c>
      <c r="M548" s="3">
        <f>VLOOKUP(D548,Товар!A:F,5,0)</f>
        <v>1</v>
      </c>
      <c r="N548" s="3" t="str">
        <f>VLOOKUP(D548,Товар!A:F,6,0)</f>
        <v>Молокозавод №2</v>
      </c>
    </row>
    <row r="549" spans="1:14" hidden="1" x14ac:dyDescent="0.25">
      <c r="A549">
        <v>548</v>
      </c>
      <c r="B549" s="1">
        <v>44348</v>
      </c>
      <c r="C549" t="s">
        <v>9</v>
      </c>
      <c r="D549">
        <v>4</v>
      </c>
      <c r="E549" t="s">
        <v>121</v>
      </c>
      <c r="F549">
        <v>180</v>
      </c>
      <c r="G549">
        <v>75</v>
      </c>
      <c r="H549" s="3" t="str">
        <f>VLOOKUP(C549,Магазин!A:C,2,0)</f>
        <v>Первомайский</v>
      </c>
      <c r="I549" s="3" t="str">
        <f>VLOOKUP(C549,Магазин!A:C,3,0)</f>
        <v>Заводская, 3</v>
      </c>
      <c r="J549" s="3" t="str">
        <f>VLOOKUP(D549,Товар!A:F,2,0)</f>
        <v>Молоко</v>
      </c>
      <c r="K549" s="3" t="str">
        <f>VLOOKUP(D549,Товар!A:F,3,0)</f>
        <v>Кефир 3,2%</v>
      </c>
      <c r="L549" s="3" t="str">
        <f>VLOOKUP(D549,Товар!A:F,4,0)</f>
        <v>литр</v>
      </c>
      <c r="M549" s="3">
        <f>VLOOKUP(D549,Товар!A:F,5,0)</f>
        <v>1</v>
      </c>
      <c r="N549" s="3" t="str">
        <f>VLOOKUP(D549,Товар!A:F,6,0)</f>
        <v>Молокозавод №2</v>
      </c>
    </row>
    <row r="550" spans="1:14" hidden="1" x14ac:dyDescent="0.25">
      <c r="A550">
        <v>549</v>
      </c>
      <c r="B550" s="1">
        <v>44348</v>
      </c>
      <c r="C550" t="s">
        <v>9</v>
      </c>
      <c r="D550">
        <v>5</v>
      </c>
      <c r="E550" t="s">
        <v>120</v>
      </c>
      <c r="F550">
        <v>180</v>
      </c>
      <c r="G550">
        <v>70</v>
      </c>
      <c r="H550" s="3" t="str">
        <f>VLOOKUP(C550,Магазин!A:C,2,0)</f>
        <v>Первомайский</v>
      </c>
      <c r="I550" s="3" t="str">
        <f>VLOOKUP(C550,Магазин!A:C,3,0)</f>
        <v>Заводская, 3</v>
      </c>
      <c r="J550" s="3" t="str">
        <f>VLOOKUP(D550,Товар!A:F,2,0)</f>
        <v>Молоко</v>
      </c>
      <c r="K550" s="3" t="str">
        <f>VLOOKUP(D550,Товар!A:F,3,0)</f>
        <v>Кефир обезжиренный</v>
      </c>
      <c r="L550" s="3" t="str">
        <f>VLOOKUP(D550,Товар!A:F,4,0)</f>
        <v>литр</v>
      </c>
      <c r="M550" s="3">
        <f>VLOOKUP(D550,Товар!A:F,5,0)</f>
        <v>1</v>
      </c>
      <c r="N550" s="3" t="str">
        <f>VLOOKUP(D550,Товар!A:F,6,0)</f>
        <v>Молокозавод №2</v>
      </c>
    </row>
    <row r="551" spans="1:14" hidden="1" x14ac:dyDescent="0.25">
      <c r="A551">
        <v>550</v>
      </c>
      <c r="B551" s="1">
        <v>44348</v>
      </c>
      <c r="C551" t="s">
        <v>9</v>
      </c>
      <c r="D551">
        <v>5</v>
      </c>
      <c r="E551" t="s">
        <v>121</v>
      </c>
      <c r="F551">
        <v>120</v>
      </c>
      <c r="G551">
        <v>70</v>
      </c>
      <c r="H551" s="3" t="str">
        <f>VLOOKUP(C551,Магазин!A:C,2,0)</f>
        <v>Первомайский</v>
      </c>
      <c r="I551" s="3" t="str">
        <f>VLOOKUP(C551,Магазин!A:C,3,0)</f>
        <v>Заводская, 3</v>
      </c>
      <c r="J551" s="3" t="str">
        <f>VLOOKUP(D551,Товар!A:F,2,0)</f>
        <v>Молоко</v>
      </c>
      <c r="K551" s="3" t="str">
        <f>VLOOKUP(D551,Товар!A:F,3,0)</f>
        <v>Кефир обезжиренный</v>
      </c>
      <c r="L551" s="3" t="str">
        <f>VLOOKUP(D551,Товар!A:F,4,0)</f>
        <v>литр</v>
      </c>
      <c r="M551" s="3">
        <f>VLOOKUP(D551,Товар!A:F,5,0)</f>
        <v>1</v>
      </c>
      <c r="N551" s="3" t="str">
        <f>VLOOKUP(D551,Товар!A:F,6,0)</f>
        <v>Молокозавод №2</v>
      </c>
    </row>
    <row r="552" spans="1:14" hidden="1" x14ac:dyDescent="0.25">
      <c r="A552">
        <v>551</v>
      </c>
      <c r="B552" s="1">
        <v>44348</v>
      </c>
      <c r="C552" t="s">
        <v>9</v>
      </c>
      <c r="D552">
        <v>6</v>
      </c>
      <c r="E552" t="s">
        <v>120</v>
      </c>
      <c r="F552">
        <v>180</v>
      </c>
      <c r="G552">
        <v>50</v>
      </c>
      <c r="H552" s="3" t="str">
        <f>VLOOKUP(C552,Магазин!A:C,2,0)</f>
        <v>Первомайский</v>
      </c>
      <c r="I552" s="3" t="str">
        <f>VLOOKUP(C552,Магазин!A:C,3,0)</f>
        <v>Заводская, 3</v>
      </c>
      <c r="J552" s="3" t="str">
        <f>VLOOKUP(D552,Товар!A:F,2,0)</f>
        <v>Молоко</v>
      </c>
      <c r="K552" s="3" t="str">
        <f>VLOOKUP(D552,Товар!A:F,3,0)</f>
        <v>Ряженка термостатная</v>
      </c>
      <c r="L552" s="3" t="str">
        <f>VLOOKUP(D552,Товар!A:F,4,0)</f>
        <v>литр</v>
      </c>
      <c r="M552" s="3">
        <f>VLOOKUP(D552,Товар!A:F,5,0)</f>
        <v>0.5</v>
      </c>
      <c r="N552" s="3" t="str">
        <f>VLOOKUP(D552,Товар!A:F,6,0)</f>
        <v>Молокозавод №2</v>
      </c>
    </row>
    <row r="553" spans="1:14" hidden="1" x14ac:dyDescent="0.25">
      <c r="A553">
        <v>552</v>
      </c>
      <c r="B553" s="1">
        <v>44348</v>
      </c>
      <c r="C553" t="s">
        <v>9</v>
      </c>
      <c r="D553">
        <v>6</v>
      </c>
      <c r="E553" t="s">
        <v>121</v>
      </c>
      <c r="F553">
        <v>90</v>
      </c>
      <c r="G553">
        <v>50</v>
      </c>
      <c r="H553" s="3" t="str">
        <f>VLOOKUP(C553,Магазин!A:C,2,0)</f>
        <v>Первомайский</v>
      </c>
      <c r="I553" s="3" t="str">
        <f>VLOOKUP(C553,Магазин!A:C,3,0)</f>
        <v>Заводская, 3</v>
      </c>
      <c r="J553" s="3" t="str">
        <f>VLOOKUP(D553,Товар!A:F,2,0)</f>
        <v>Молоко</v>
      </c>
      <c r="K553" s="3" t="str">
        <f>VLOOKUP(D553,Товар!A:F,3,0)</f>
        <v>Ряженка термостатная</v>
      </c>
      <c r="L553" s="3" t="str">
        <f>VLOOKUP(D553,Товар!A:F,4,0)</f>
        <v>литр</v>
      </c>
      <c r="M553" s="3">
        <f>VLOOKUP(D553,Товар!A:F,5,0)</f>
        <v>0.5</v>
      </c>
      <c r="N553" s="3" t="str">
        <f>VLOOKUP(D553,Товар!A:F,6,0)</f>
        <v>Молокозавод №2</v>
      </c>
    </row>
    <row r="554" spans="1:14" hidden="1" x14ac:dyDescent="0.25">
      <c r="A554">
        <v>553</v>
      </c>
      <c r="B554" s="1">
        <v>44348</v>
      </c>
      <c r="C554" t="s">
        <v>9</v>
      </c>
      <c r="D554">
        <v>9</v>
      </c>
      <c r="E554" t="s">
        <v>120</v>
      </c>
      <c r="F554">
        <v>180</v>
      </c>
      <c r="G554">
        <v>55</v>
      </c>
      <c r="H554" s="3" t="str">
        <f>VLOOKUP(C554,Магазин!A:C,2,0)</f>
        <v>Первомайский</v>
      </c>
      <c r="I554" s="3" t="str">
        <f>VLOOKUP(C554,Магазин!A:C,3,0)</f>
        <v>Заводская, 3</v>
      </c>
      <c r="J554" s="3" t="str">
        <f>VLOOKUP(D554,Товар!A:F,2,0)</f>
        <v>Молоко</v>
      </c>
      <c r="K554" s="3" t="str">
        <f>VLOOKUP(D554,Товар!A:F,3,0)</f>
        <v>Сметана 15%</v>
      </c>
      <c r="L554" s="3" t="str">
        <f>VLOOKUP(D554,Товар!A:F,4,0)</f>
        <v>литр</v>
      </c>
      <c r="M554" s="3">
        <f>VLOOKUP(D554,Товар!A:F,5,0)</f>
        <v>0.3</v>
      </c>
      <c r="N554" s="3" t="str">
        <f>VLOOKUP(D554,Товар!A:F,6,0)</f>
        <v>Молокозавод №2</v>
      </c>
    </row>
    <row r="555" spans="1:14" hidden="1" x14ac:dyDescent="0.25">
      <c r="A555">
        <v>554</v>
      </c>
      <c r="B555" s="1">
        <v>44348</v>
      </c>
      <c r="C555" t="s">
        <v>9</v>
      </c>
      <c r="D555">
        <v>9</v>
      </c>
      <c r="E555" t="s">
        <v>121</v>
      </c>
      <c r="F555">
        <v>150</v>
      </c>
      <c r="G555">
        <v>55</v>
      </c>
      <c r="H555" s="3" t="str">
        <f>VLOOKUP(C555,Магазин!A:C,2,0)</f>
        <v>Первомайский</v>
      </c>
      <c r="I555" s="3" t="str">
        <f>VLOOKUP(C555,Магазин!A:C,3,0)</f>
        <v>Заводская, 3</v>
      </c>
      <c r="J555" s="3" t="str">
        <f>VLOOKUP(D555,Товар!A:F,2,0)</f>
        <v>Молоко</v>
      </c>
      <c r="K555" s="3" t="str">
        <f>VLOOKUP(D555,Товар!A:F,3,0)</f>
        <v>Сметана 15%</v>
      </c>
      <c r="L555" s="3" t="str">
        <f>VLOOKUP(D555,Товар!A:F,4,0)</f>
        <v>литр</v>
      </c>
      <c r="M555" s="3">
        <f>VLOOKUP(D555,Товар!A:F,5,0)</f>
        <v>0.3</v>
      </c>
      <c r="N555" s="3" t="str">
        <f>VLOOKUP(D555,Товар!A:F,6,0)</f>
        <v>Молокозавод №2</v>
      </c>
    </row>
    <row r="556" spans="1:14" hidden="1" x14ac:dyDescent="0.25">
      <c r="A556">
        <v>555</v>
      </c>
      <c r="B556" s="1">
        <v>44348</v>
      </c>
      <c r="C556" t="s">
        <v>9</v>
      </c>
      <c r="D556">
        <v>10</v>
      </c>
      <c r="E556" t="s">
        <v>120</v>
      </c>
      <c r="F556">
        <v>170</v>
      </c>
      <c r="G556">
        <v>70</v>
      </c>
      <c r="H556" s="3" t="str">
        <f>VLOOKUP(C556,Магазин!A:C,2,0)</f>
        <v>Первомайский</v>
      </c>
      <c r="I556" s="3" t="str">
        <f>VLOOKUP(C556,Магазин!A:C,3,0)</f>
        <v>Заводская, 3</v>
      </c>
      <c r="J556" s="3" t="str">
        <f>VLOOKUP(D556,Товар!A:F,2,0)</f>
        <v>Молоко</v>
      </c>
      <c r="K556" s="3" t="str">
        <f>VLOOKUP(D556,Товар!A:F,3,0)</f>
        <v>Сметана 25%</v>
      </c>
      <c r="L556" s="3" t="str">
        <f>VLOOKUP(D556,Товар!A:F,4,0)</f>
        <v>литр</v>
      </c>
      <c r="M556" s="3">
        <f>VLOOKUP(D556,Товар!A:F,5,0)</f>
        <v>0.3</v>
      </c>
      <c r="N556" s="3" t="str">
        <f>VLOOKUP(D556,Товар!A:F,6,0)</f>
        <v>Молокозавод №2</v>
      </c>
    </row>
    <row r="557" spans="1:14" hidden="1" x14ac:dyDescent="0.25">
      <c r="A557">
        <v>556</v>
      </c>
      <c r="B557" s="1">
        <v>44348</v>
      </c>
      <c r="C557" t="s">
        <v>9</v>
      </c>
      <c r="D557">
        <v>10</v>
      </c>
      <c r="E557" t="s">
        <v>121</v>
      </c>
      <c r="F557">
        <v>90</v>
      </c>
      <c r="G557">
        <v>70</v>
      </c>
      <c r="H557" s="3" t="str">
        <f>VLOOKUP(C557,Магазин!A:C,2,0)</f>
        <v>Первомайский</v>
      </c>
      <c r="I557" s="3" t="str">
        <f>VLOOKUP(C557,Магазин!A:C,3,0)</f>
        <v>Заводская, 3</v>
      </c>
      <c r="J557" s="3" t="str">
        <f>VLOOKUP(D557,Товар!A:F,2,0)</f>
        <v>Молоко</v>
      </c>
      <c r="K557" s="3" t="str">
        <f>VLOOKUP(D557,Товар!A:F,3,0)</f>
        <v>Сметана 25%</v>
      </c>
      <c r="L557" s="3" t="str">
        <f>VLOOKUP(D557,Товар!A:F,4,0)</f>
        <v>литр</v>
      </c>
      <c r="M557" s="3">
        <f>VLOOKUP(D557,Товар!A:F,5,0)</f>
        <v>0.3</v>
      </c>
      <c r="N557" s="3" t="str">
        <f>VLOOKUP(D557,Товар!A:F,6,0)</f>
        <v>Молокозавод №2</v>
      </c>
    </row>
    <row r="558" spans="1:14" hidden="1" x14ac:dyDescent="0.25">
      <c r="A558">
        <v>557</v>
      </c>
      <c r="B558" s="1">
        <v>44348</v>
      </c>
      <c r="C558" t="s">
        <v>9</v>
      </c>
      <c r="D558">
        <v>13</v>
      </c>
      <c r="E558" t="s">
        <v>120</v>
      </c>
      <c r="F558">
        <v>180</v>
      </c>
      <c r="G558">
        <v>60</v>
      </c>
      <c r="H558" s="3" t="str">
        <f>VLOOKUP(C558,Магазин!A:C,2,0)</f>
        <v>Первомайский</v>
      </c>
      <c r="I558" s="3" t="str">
        <f>VLOOKUP(C558,Магазин!A:C,3,0)</f>
        <v>Заводская, 3</v>
      </c>
      <c r="J558" s="3" t="str">
        <f>VLOOKUP(D558,Товар!A:F,2,0)</f>
        <v>Молоко</v>
      </c>
      <c r="K558" s="3" t="str">
        <f>VLOOKUP(D558,Товар!A:F,3,0)</f>
        <v>Творог 9% жирности</v>
      </c>
      <c r="L558" s="3" t="str">
        <f>VLOOKUP(D558,Товар!A:F,4,0)</f>
        <v>кг</v>
      </c>
      <c r="M558" s="3">
        <f>VLOOKUP(D558,Товар!A:F,5,0)</f>
        <v>0.2</v>
      </c>
      <c r="N558" s="3" t="str">
        <f>VLOOKUP(D558,Товар!A:F,6,0)</f>
        <v>Молокозавод №2</v>
      </c>
    </row>
    <row r="559" spans="1:14" hidden="1" x14ac:dyDescent="0.25">
      <c r="A559">
        <v>558</v>
      </c>
      <c r="B559" s="1">
        <v>44348</v>
      </c>
      <c r="C559" t="s">
        <v>9</v>
      </c>
      <c r="D559">
        <v>13</v>
      </c>
      <c r="E559" t="s">
        <v>121</v>
      </c>
      <c r="F559">
        <v>90</v>
      </c>
      <c r="G559">
        <v>60</v>
      </c>
      <c r="H559" s="3" t="str">
        <f>VLOOKUP(C559,Магазин!A:C,2,0)</f>
        <v>Первомайский</v>
      </c>
      <c r="I559" s="3" t="str">
        <f>VLOOKUP(C559,Магазин!A:C,3,0)</f>
        <v>Заводская, 3</v>
      </c>
      <c r="J559" s="3" t="str">
        <f>VLOOKUP(D559,Товар!A:F,2,0)</f>
        <v>Молоко</v>
      </c>
      <c r="K559" s="3" t="str">
        <f>VLOOKUP(D559,Товар!A:F,3,0)</f>
        <v>Творог 9% жирности</v>
      </c>
      <c r="L559" s="3" t="str">
        <f>VLOOKUP(D559,Товар!A:F,4,0)</f>
        <v>кг</v>
      </c>
      <c r="M559" s="3">
        <f>VLOOKUP(D559,Товар!A:F,5,0)</f>
        <v>0.2</v>
      </c>
      <c r="N559" s="3" t="str">
        <f>VLOOKUP(D559,Товар!A:F,6,0)</f>
        <v>Молокозавод №2</v>
      </c>
    </row>
    <row r="560" spans="1:14" hidden="1" x14ac:dyDescent="0.25">
      <c r="A560">
        <v>559</v>
      </c>
      <c r="B560" s="1">
        <v>44348</v>
      </c>
      <c r="C560" t="s">
        <v>9</v>
      </c>
      <c r="D560">
        <v>18</v>
      </c>
      <c r="E560" t="s">
        <v>120</v>
      </c>
      <c r="F560">
        <v>180</v>
      </c>
      <c r="G560">
        <v>49</v>
      </c>
      <c r="H560" s="3" t="str">
        <f>VLOOKUP(C560,Магазин!A:C,2,0)</f>
        <v>Первомайский</v>
      </c>
      <c r="I560" s="3" t="str">
        <f>VLOOKUP(C560,Магазин!A:C,3,0)</f>
        <v>Заводская, 3</v>
      </c>
      <c r="J560" s="3" t="str">
        <f>VLOOKUP(D560,Товар!A:F,2,0)</f>
        <v>Бакалея</v>
      </c>
      <c r="K560" s="3" t="str">
        <f>VLOOKUP(D560,Товар!A:F,3,0)</f>
        <v>Крупа манная</v>
      </c>
      <c r="L560" s="3" t="str">
        <f>VLOOKUP(D560,Товар!A:F,4,0)</f>
        <v>кг</v>
      </c>
      <c r="M560" s="3">
        <f>VLOOKUP(D560,Товар!A:F,5,0)</f>
        <v>1</v>
      </c>
      <c r="N560" s="3" t="str">
        <f>VLOOKUP(D560,Товар!A:F,6,0)</f>
        <v>Мелькомбинат</v>
      </c>
    </row>
    <row r="561" spans="1:14" hidden="1" x14ac:dyDescent="0.25">
      <c r="A561">
        <v>560</v>
      </c>
      <c r="B561" s="1">
        <v>44348</v>
      </c>
      <c r="C561" t="s">
        <v>9</v>
      </c>
      <c r="D561">
        <v>18</v>
      </c>
      <c r="E561" t="s">
        <v>121</v>
      </c>
      <c r="F561">
        <v>60</v>
      </c>
      <c r="G561">
        <v>49</v>
      </c>
      <c r="H561" s="3" t="str">
        <f>VLOOKUP(C561,Магазин!A:C,2,0)</f>
        <v>Первомайский</v>
      </c>
      <c r="I561" s="3" t="str">
        <f>VLOOKUP(C561,Магазин!A:C,3,0)</f>
        <v>Заводская, 3</v>
      </c>
      <c r="J561" s="3" t="str">
        <f>VLOOKUP(D561,Товар!A:F,2,0)</f>
        <v>Бакалея</v>
      </c>
      <c r="K561" s="3" t="str">
        <f>VLOOKUP(D561,Товар!A:F,3,0)</f>
        <v>Крупа манная</v>
      </c>
      <c r="L561" s="3" t="str">
        <f>VLOOKUP(D561,Товар!A:F,4,0)</f>
        <v>кг</v>
      </c>
      <c r="M561" s="3">
        <f>VLOOKUP(D561,Товар!A:F,5,0)</f>
        <v>1</v>
      </c>
      <c r="N561" s="3" t="str">
        <f>VLOOKUP(D561,Товар!A:F,6,0)</f>
        <v>Мелькомбинат</v>
      </c>
    </row>
    <row r="562" spans="1:14" hidden="1" x14ac:dyDescent="0.25">
      <c r="A562">
        <v>561</v>
      </c>
      <c r="B562" s="1">
        <v>44348</v>
      </c>
      <c r="C562" t="s">
        <v>9</v>
      </c>
      <c r="D562">
        <v>24</v>
      </c>
      <c r="E562" t="s">
        <v>120</v>
      </c>
      <c r="F562">
        <v>170</v>
      </c>
      <c r="G562">
        <v>50</v>
      </c>
      <c r="H562" s="3" t="str">
        <f>VLOOKUP(C562,Магазин!A:C,2,0)</f>
        <v>Первомайский</v>
      </c>
      <c r="I562" s="3" t="str">
        <f>VLOOKUP(C562,Магазин!A:C,3,0)</f>
        <v>Заводская, 3</v>
      </c>
      <c r="J562" s="3" t="str">
        <f>VLOOKUP(D562,Товар!A:F,2,0)</f>
        <v>Бакалея</v>
      </c>
      <c r="K562" s="3" t="str">
        <f>VLOOKUP(D562,Товар!A:F,3,0)</f>
        <v xml:space="preserve">Макароны спагетти </v>
      </c>
      <c r="L562" s="3" t="str">
        <f>VLOOKUP(D562,Товар!A:F,4,0)</f>
        <v>кг</v>
      </c>
      <c r="M562" s="3">
        <f>VLOOKUP(D562,Товар!A:F,5,0)</f>
        <v>0.5</v>
      </c>
      <c r="N562" s="3" t="str">
        <f>VLOOKUP(D562,Товар!A:F,6,0)</f>
        <v>Макаронная фабрика</v>
      </c>
    </row>
    <row r="563" spans="1:14" hidden="1" x14ac:dyDescent="0.25">
      <c r="A563">
        <v>562</v>
      </c>
      <c r="B563" s="1">
        <v>44348</v>
      </c>
      <c r="C563" t="s">
        <v>9</v>
      </c>
      <c r="D563">
        <v>24</v>
      </c>
      <c r="E563" t="s">
        <v>121</v>
      </c>
      <c r="F563">
        <v>120</v>
      </c>
      <c r="G563">
        <v>50</v>
      </c>
      <c r="H563" s="3" t="str">
        <f>VLOOKUP(C563,Магазин!A:C,2,0)</f>
        <v>Первомайский</v>
      </c>
      <c r="I563" s="3" t="str">
        <f>VLOOKUP(C563,Магазин!A:C,3,0)</f>
        <v>Заводская, 3</v>
      </c>
      <c r="J563" s="3" t="str">
        <f>VLOOKUP(D563,Товар!A:F,2,0)</f>
        <v>Бакалея</v>
      </c>
      <c r="K563" s="3" t="str">
        <f>VLOOKUP(D563,Товар!A:F,3,0)</f>
        <v xml:space="preserve">Макароны спагетти </v>
      </c>
      <c r="L563" s="3" t="str">
        <f>VLOOKUP(D563,Товар!A:F,4,0)</f>
        <v>кг</v>
      </c>
      <c r="M563" s="3">
        <f>VLOOKUP(D563,Товар!A:F,5,0)</f>
        <v>0.5</v>
      </c>
      <c r="N563" s="3" t="str">
        <f>VLOOKUP(D563,Товар!A:F,6,0)</f>
        <v>Макаронная фабрика</v>
      </c>
    </row>
    <row r="564" spans="1:14" hidden="1" x14ac:dyDescent="0.25">
      <c r="A564">
        <v>563</v>
      </c>
      <c r="B564" s="1">
        <v>44348</v>
      </c>
      <c r="C564" t="s">
        <v>9</v>
      </c>
      <c r="D564">
        <v>25</v>
      </c>
      <c r="E564" t="s">
        <v>120</v>
      </c>
      <c r="F564">
        <v>180</v>
      </c>
      <c r="G564">
        <v>52</v>
      </c>
      <c r="H564" s="3" t="str">
        <f>VLOOKUP(C564,Магазин!A:C,2,0)</f>
        <v>Первомайский</v>
      </c>
      <c r="I564" s="3" t="str">
        <f>VLOOKUP(C564,Магазин!A:C,3,0)</f>
        <v>Заводская, 3</v>
      </c>
      <c r="J564" s="3" t="str">
        <f>VLOOKUP(D564,Товар!A:F,2,0)</f>
        <v>Бакалея</v>
      </c>
      <c r="K564" s="3" t="str">
        <f>VLOOKUP(D564,Товар!A:F,3,0)</f>
        <v>Макароны вермишель</v>
      </c>
      <c r="L564" s="3" t="str">
        <f>VLOOKUP(D564,Товар!A:F,4,0)</f>
        <v>кг</v>
      </c>
      <c r="M564" s="3">
        <f>VLOOKUP(D564,Товар!A:F,5,0)</f>
        <v>0.5</v>
      </c>
      <c r="N564" s="3" t="str">
        <f>VLOOKUP(D564,Товар!A:F,6,0)</f>
        <v>Макаронная фабрика</v>
      </c>
    </row>
    <row r="565" spans="1:14" hidden="1" x14ac:dyDescent="0.25">
      <c r="A565">
        <v>564</v>
      </c>
      <c r="B565" s="1">
        <v>44348</v>
      </c>
      <c r="C565" t="s">
        <v>9</v>
      </c>
      <c r="D565">
        <v>25</v>
      </c>
      <c r="E565" t="s">
        <v>121</v>
      </c>
      <c r="F565">
        <v>120</v>
      </c>
      <c r="G565">
        <v>52</v>
      </c>
      <c r="H565" s="3" t="str">
        <f>VLOOKUP(C565,Магазин!A:C,2,0)</f>
        <v>Первомайский</v>
      </c>
      <c r="I565" s="3" t="str">
        <f>VLOOKUP(C565,Магазин!A:C,3,0)</f>
        <v>Заводская, 3</v>
      </c>
      <c r="J565" s="3" t="str">
        <f>VLOOKUP(D565,Товар!A:F,2,0)</f>
        <v>Бакалея</v>
      </c>
      <c r="K565" s="3" t="str">
        <f>VLOOKUP(D565,Товар!A:F,3,0)</f>
        <v>Макароны вермишель</v>
      </c>
      <c r="L565" s="3" t="str">
        <f>VLOOKUP(D565,Товар!A:F,4,0)</f>
        <v>кг</v>
      </c>
      <c r="M565" s="3">
        <f>VLOOKUP(D565,Товар!A:F,5,0)</f>
        <v>0.5</v>
      </c>
      <c r="N565" s="3" t="str">
        <f>VLOOKUP(D565,Товар!A:F,6,0)</f>
        <v>Макаронная фабрика</v>
      </c>
    </row>
    <row r="566" spans="1:14" hidden="1" x14ac:dyDescent="0.25">
      <c r="A566">
        <v>565</v>
      </c>
      <c r="B566" s="1">
        <v>44348</v>
      </c>
      <c r="C566" t="s">
        <v>9</v>
      </c>
      <c r="D566">
        <v>26</v>
      </c>
      <c r="E566" t="s">
        <v>120</v>
      </c>
      <c r="F566">
        <v>180</v>
      </c>
      <c r="G566">
        <v>47</v>
      </c>
      <c r="H566" s="3" t="str">
        <f>VLOOKUP(C566,Магазин!A:C,2,0)</f>
        <v>Первомайский</v>
      </c>
      <c r="I566" s="3" t="str">
        <f>VLOOKUP(C566,Магазин!A:C,3,0)</f>
        <v>Заводская, 3</v>
      </c>
      <c r="J566" s="3" t="str">
        <f>VLOOKUP(D566,Товар!A:F,2,0)</f>
        <v>Бакалея</v>
      </c>
      <c r="K566" s="3" t="str">
        <f>VLOOKUP(D566,Товар!A:F,3,0)</f>
        <v>Макароны рожки</v>
      </c>
      <c r="L566" s="3" t="str">
        <f>VLOOKUP(D566,Товар!A:F,4,0)</f>
        <v>кг</v>
      </c>
      <c r="M566" s="3">
        <f>VLOOKUP(D566,Товар!A:F,5,0)</f>
        <v>0.5</v>
      </c>
      <c r="N566" s="3" t="str">
        <f>VLOOKUP(D566,Товар!A:F,6,0)</f>
        <v>Макаронная фабрика</v>
      </c>
    </row>
    <row r="567" spans="1:14" hidden="1" x14ac:dyDescent="0.25">
      <c r="A567">
        <v>566</v>
      </c>
      <c r="B567" s="1">
        <v>44348</v>
      </c>
      <c r="C567" t="s">
        <v>9</v>
      </c>
      <c r="D567">
        <v>26</v>
      </c>
      <c r="E567" t="s">
        <v>121</v>
      </c>
      <c r="F567">
        <v>120</v>
      </c>
      <c r="G567">
        <v>47</v>
      </c>
      <c r="H567" s="3" t="str">
        <f>VLOOKUP(C567,Магазин!A:C,2,0)</f>
        <v>Первомайский</v>
      </c>
      <c r="I567" s="3" t="str">
        <f>VLOOKUP(C567,Магазин!A:C,3,0)</f>
        <v>Заводская, 3</v>
      </c>
      <c r="J567" s="3" t="str">
        <f>VLOOKUP(D567,Товар!A:F,2,0)</f>
        <v>Бакалея</v>
      </c>
      <c r="K567" s="3" t="str">
        <f>VLOOKUP(D567,Товар!A:F,3,0)</f>
        <v>Макароны рожки</v>
      </c>
      <c r="L567" s="3" t="str">
        <f>VLOOKUP(D567,Товар!A:F,4,0)</f>
        <v>кг</v>
      </c>
      <c r="M567" s="3">
        <f>VLOOKUP(D567,Товар!A:F,5,0)</f>
        <v>0.5</v>
      </c>
      <c r="N567" s="3" t="str">
        <f>VLOOKUP(D567,Товар!A:F,6,0)</f>
        <v>Макаронная фабрика</v>
      </c>
    </row>
    <row r="568" spans="1:14" hidden="1" x14ac:dyDescent="0.25">
      <c r="A568">
        <v>567</v>
      </c>
      <c r="B568" s="1">
        <v>44348</v>
      </c>
      <c r="C568" t="s">
        <v>9</v>
      </c>
      <c r="D568">
        <v>27</v>
      </c>
      <c r="E568" t="s">
        <v>120</v>
      </c>
      <c r="F568">
        <v>180</v>
      </c>
      <c r="G568">
        <v>45</v>
      </c>
      <c r="H568" s="3" t="str">
        <f>VLOOKUP(C568,Магазин!A:C,2,0)</f>
        <v>Первомайский</v>
      </c>
      <c r="I568" s="3" t="str">
        <f>VLOOKUP(C568,Магазин!A:C,3,0)</f>
        <v>Заводская, 3</v>
      </c>
      <c r="J568" s="3" t="str">
        <f>VLOOKUP(D568,Товар!A:F,2,0)</f>
        <v>Бакалея</v>
      </c>
      <c r="K568" s="3" t="str">
        <f>VLOOKUP(D568,Товар!A:F,3,0)</f>
        <v>Макароны перья</v>
      </c>
      <c r="L568" s="3" t="str">
        <f>VLOOKUP(D568,Товар!A:F,4,0)</f>
        <v>кг</v>
      </c>
      <c r="M568" s="3">
        <f>VLOOKUP(D568,Товар!A:F,5,0)</f>
        <v>0.5</v>
      </c>
      <c r="N568" s="3" t="str">
        <f>VLOOKUP(D568,Товар!A:F,6,0)</f>
        <v>Макаронная фабрика</v>
      </c>
    </row>
    <row r="569" spans="1:14" hidden="1" x14ac:dyDescent="0.25">
      <c r="A569">
        <v>568</v>
      </c>
      <c r="B569" s="1">
        <v>44348</v>
      </c>
      <c r="C569" t="s">
        <v>9</v>
      </c>
      <c r="D569">
        <v>27</v>
      </c>
      <c r="E569" t="s">
        <v>121</v>
      </c>
      <c r="F569">
        <v>120</v>
      </c>
      <c r="G569">
        <v>45</v>
      </c>
      <c r="H569" s="3" t="str">
        <f>VLOOKUP(C569,Магазин!A:C,2,0)</f>
        <v>Первомайский</v>
      </c>
      <c r="I569" s="3" t="str">
        <f>VLOOKUP(C569,Магазин!A:C,3,0)</f>
        <v>Заводская, 3</v>
      </c>
      <c r="J569" s="3" t="str">
        <f>VLOOKUP(D569,Товар!A:F,2,0)</f>
        <v>Бакалея</v>
      </c>
      <c r="K569" s="3" t="str">
        <f>VLOOKUP(D569,Товар!A:F,3,0)</f>
        <v>Макароны перья</v>
      </c>
      <c r="L569" s="3" t="str">
        <f>VLOOKUP(D569,Товар!A:F,4,0)</f>
        <v>кг</v>
      </c>
      <c r="M569" s="3">
        <f>VLOOKUP(D569,Товар!A:F,5,0)</f>
        <v>0.5</v>
      </c>
      <c r="N569" s="3" t="str">
        <f>VLOOKUP(D569,Товар!A:F,6,0)</f>
        <v>Макаронная фабрика</v>
      </c>
    </row>
    <row r="570" spans="1:14" hidden="1" x14ac:dyDescent="0.25">
      <c r="A570">
        <v>569</v>
      </c>
      <c r="B570" s="1">
        <v>44348</v>
      </c>
      <c r="C570" t="s">
        <v>9</v>
      </c>
      <c r="D570">
        <v>28</v>
      </c>
      <c r="E570" t="s">
        <v>120</v>
      </c>
      <c r="F570">
        <v>180</v>
      </c>
      <c r="G570">
        <v>38</v>
      </c>
      <c r="H570" s="3" t="str">
        <f>VLOOKUP(C570,Магазин!A:C,2,0)</f>
        <v>Первомайский</v>
      </c>
      <c r="I570" s="3" t="str">
        <f>VLOOKUP(C570,Магазин!A:C,3,0)</f>
        <v>Заводская, 3</v>
      </c>
      <c r="J570" s="3" t="str">
        <f>VLOOKUP(D570,Товар!A:F,2,0)</f>
        <v>Бакалея</v>
      </c>
      <c r="K570" s="3" t="str">
        <f>VLOOKUP(D570,Товар!A:F,3,0)</f>
        <v>Сахар песок белый</v>
      </c>
      <c r="L570" s="3" t="str">
        <f>VLOOKUP(D570,Товар!A:F,4,0)</f>
        <v>кг</v>
      </c>
      <c r="M570" s="3">
        <f>VLOOKUP(D570,Товар!A:F,5,0)</f>
        <v>1</v>
      </c>
      <c r="N570" s="3" t="str">
        <f>VLOOKUP(D570,Товар!A:F,6,0)</f>
        <v>"Чай-кофе-сахар"</v>
      </c>
    </row>
    <row r="571" spans="1:14" hidden="1" x14ac:dyDescent="0.25">
      <c r="A571">
        <v>570</v>
      </c>
      <c r="B571" s="1">
        <v>44348</v>
      </c>
      <c r="C571" t="s">
        <v>9</v>
      </c>
      <c r="D571">
        <v>28</v>
      </c>
      <c r="E571" t="s">
        <v>121</v>
      </c>
      <c r="F571">
        <v>100</v>
      </c>
      <c r="G571">
        <v>38</v>
      </c>
      <c r="H571" s="3" t="str">
        <f>VLOOKUP(C571,Магазин!A:C,2,0)</f>
        <v>Первомайский</v>
      </c>
      <c r="I571" s="3" t="str">
        <f>VLOOKUP(C571,Магазин!A:C,3,0)</f>
        <v>Заводская, 3</v>
      </c>
      <c r="J571" s="3" t="str">
        <f>VLOOKUP(D571,Товар!A:F,2,0)</f>
        <v>Бакалея</v>
      </c>
      <c r="K571" s="3" t="str">
        <f>VLOOKUP(D571,Товар!A:F,3,0)</f>
        <v>Сахар песок белый</v>
      </c>
      <c r="L571" s="3" t="str">
        <f>VLOOKUP(D571,Товар!A:F,4,0)</f>
        <v>кг</v>
      </c>
      <c r="M571" s="3">
        <f>VLOOKUP(D571,Товар!A:F,5,0)</f>
        <v>1</v>
      </c>
      <c r="N571" s="3" t="str">
        <f>VLOOKUP(D571,Товар!A:F,6,0)</f>
        <v>"Чай-кофе-сахар"</v>
      </c>
    </row>
    <row r="572" spans="1:14" hidden="1" x14ac:dyDescent="0.25">
      <c r="A572">
        <v>571</v>
      </c>
      <c r="B572" s="1">
        <v>44348</v>
      </c>
      <c r="C572" t="s">
        <v>9</v>
      </c>
      <c r="D572">
        <v>29</v>
      </c>
      <c r="E572" t="s">
        <v>120</v>
      </c>
      <c r="F572">
        <v>170</v>
      </c>
      <c r="G572">
        <v>85</v>
      </c>
      <c r="H572" s="3" t="str">
        <f>VLOOKUP(C572,Магазин!A:C,2,0)</f>
        <v>Первомайский</v>
      </c>
      <c r="I572" s="3" t="str">
        <f>VLOOKUP(C572,Магазин!A:C,3,0)</f>
        <v>Заводская, 3</v>
      </c>
      <c r="J572" s="3" t="str">
        <f>VLOOKUP(D572,Товар!A:F,2,0)</f>
        <v>Бакалея</v>
      </c>
      <c r="K572" s="3" t="str">
        <f>VLOOKUP(D572,Товар!A:F,3,0)</f>
        <v>Сахар демерара коричневый</v>
      </c>
      <c r="L572" s="3" t="str">
        <f>VLOOKUP(D572,Товар!A:F,4,0)</f>
        <v>кг</v>
      </c>
      <c r="M572" s="3">
        <f>VLOOKUP(D572,Товар!A:F,5,0)</f>
        <v>1</v>
      </c>
      <c r="N572" s="3" t="str">
        <f>VLOOKUP(D572,Товар!A:F,6,0)</f>
        <v>"Чай-кофе-сахар"</v>
      </c>
    </row>
    <row r="573" spans="1:14" hidden="1" x14ac:dyDescent="0.25">
      <c r="A573">
        <v>572</v>
      </c>
      <c r="B573" s="1">
        <v>44348</v>
      </c>
      <c r="C573" t="s">
        <v>9</v>
      </c>
      <c r="D573">
        <v>29</v>
      </c>
      <c r="E573" t="s">
        <v>121</v>
      </c>
      <c r="F573">
        <v>20</v>
      </c>
      <c r="G573">
        <v>85</v>
      </c>
      <c r="H573" s="3" t="str">
        <f>VLOOKUP(C573,Магазин!A:C,2,0)</f>
        <v>Первомайский</v>
      </c>
      <c r="I573" s="3" t="str">
        <f>VLOOKUP(C573,Магазин!A:C,3,0)</f>
        <v>Заводская, 3</v>
      </c>
      <c r="J573" s="3" t="str">
        <f>VLOOKUP(D573,Товар!A:F,2,0)</f>
        <v>Бакалея</v>
      </c>
      <c r="K573" s="3" t="str">
        <f>VLOOKUP(D573,Товар!A:F,3,0)</f>
        <v>Сахар демерара коричневый</v>
      </c>
      <c r="L573" s="3" t="str">
        <f>VLOOKUP(D573,Товар!A:F,4,0)</f>
        <v>кг</v>
      </c>
      <c r="M573" s="3">
        <f>VLOOKUP(D573,Товар!A:F,5,0)</f>
        <v>1</v>
      </c>
      <c r="N573" s="3" t="str">
        <f>VLOOKUP(D573,Товар!A:F,6,0)</f>
        <v>"Чай-кофе-сахар"</v>
      </c>
    </row>
    <row r="574" spans="1:14" hidden="1" x14ac:dyDescent="0.25">
      <c r="A574">
        <v>573</v>
      </c>
      <c r="B574" s="1">
        <v>44348</v>
      </c>
      <c r="C574" t="s">
        <v>9</v>
      </c>
      <c r="D574">
        <v>30</v>
      </c>
      <c r="E574" t="s">
        <v>120</v>
      </c>
      <c r="F574">
        <v>180</v>
      </c>
      <c r="G574">
        <v>44</v>
      </c>
      <c r="H574" s="3" t="str">
        <f>VLOOKUP(C574,Магазин!A:C,2,0)</f>
        <v>Первомайский</v>
      </c>
      <c r="I574" s="3" t="str">
        <f>VLOOKUP(C574,Магазин!A:C,3,0)</f>
        <v>Заводская, 3</v>
      </c>
      <c r="J574" s="3" t="str">
        <f>VLOOKUP(D574,Товар!A:F,2,0)</f>
        <v>Бакалея</v>
      </c>
      <c r="K574" s="3" t="str">
        <f>VLOOKUP(D574,Товар!A:F,3,0)</f>
        <v>Сахар рафинад быстрорастворимый</v>
      </c>
      <c r="L574" s="3" t="str">
        <f>VLOOKUP(D574,Товар!A:F,4,0)</f>
        <v>кг</v>
      </c>
      <c r="M574" s="3">
        <f>VLOOKUP(D574,Товар!A:F,5,0)</f>
        <v>0.5</v>
      </c>
      <c r="N574" s="3" t="str">
        <f>VLOOKUP(D574,Товар!A:F,6,0)</f>
        <v>"Чай-кофе-сахар"</v>
      </c>
    </row>
    <row r="575" spans="1:14" hidden="1" x14ac:dyDescent="0.25">
      <c r="A575">
        <v>574</v>
      </c>
      <c r="B575" s="1">
        <v>44348</v>
      </c>
      <c r="C575" t="s">
        <v>9</v>
      </c>
      <c r="D575">
        <v>30</v>
      </c>
      <c r="E575" t="s">
        <v>121</v>
      </c>
      <c r="F575">
        <v>80</v>
      </c>
      <c r="G575">
        <v>44</v>
      </c>
      <c r="H575" s="3" t="str">
        <f>VLOOKUP(C575,Магазин!A:C,2,0)</f>
        <v>Первомайский</v>
      </c>
      <c r="I575" s="3" t="str">
        <f>VLOOKUP(C575,Магазин!A:C,3,0)</f>
        <v>Заводская, 3</v>
      </c>
      <c r="J575" s="3" t="str">
        <f>VLOOKUP(D575,Товар!A:F,2,0)</f>
        <v>Бакалея</v>
      </c>
      <c r="K575" s="3" t="str">
        <f>VLOOKUP(D575,Товар!A:F,3,0)</f>
        <v>Сахар рафинад быстрорастворимый</v>
      </c>
      <c r="L575" s="3" t="str">
        <f>VLOOKUP(D575,Товар!A:F,4,0)</f>
        <v>кг</v>
      </c>
      <c r="M575" s="3">
        <f>VLOOKUP(D575,Товар!A:F,5,0)</f>
        <v>0.5</v>
      </c>
      <c r="N575" s="3" t="str">
        <f>VLOOKUP(D575,Товар!A:F,6,0)</f>
        <v>"Чай-кофе-сахар"</v>
      </c>
    </row>
    <row r="576" spans="1:14" hidden="1" x14ac:dyDescent="0.25">
      <c r="A576">
        <v>575</v>
      </c>
      <c r="B576" s="1">
        <v>44348</v>
      </c>
      <c r="C576" t="s">
        <v>9</v>
      </c>
      <c r="D576">
        <v>33</v>
      </c>
      <c r="E576" t="s">
        <v>120</v>
      </c>
      <c r="F576">
        <v>180</v>
      </c>
      <c r="G576">
        <v>50</v>
      </c>
      <c r="H576" s="3" t="str">
        <f>VLOOKUP(C576,Магазин!A:C,2,0)</f>
        <v>Первомайский</v>
      </c>
      <c r="I576" s="3" t="str">
        <f>VLOOKUP(C576,Магазин!A:C,3,0)</f>
        <v>Заводская, 3</v>
      </c>
      <c r="J576" s="3" t="str">
        <f>VLOOKUP(D576,Товар!A:F,2,0)</f>
        <v>Бакалея</v>
      </c>
      <c r="K576" s="3" t="str">
        <f>VLOOKUP(D576,Товар!A:F,3,0)</f>
        <v>Мука хлебопекарная в\с</v>
      </c>
      <c r="L576" s="3" t="str">
        <f>VLOOKUP(D576,Товар!A:F,4,0)</f>
        <v>кг</v>
      </c>
      <c r="M576" s="3">
        <f>VLOOKUP(D576,Товар!A:F,5,0)</f>
        <v>1</v>
      </c>
      <c r="N576" s="3" t="str">
        <f>VLOOKUP(D576,Товар!A:F,6,0)</f>
        <v>Мелькомбинат</v>
      </c>
    </row>
    <row r="577" spans="1:14" hidden="1" x14ac:dyDescent="0.25">
      <c r="A577">
        <v>576</v>
      </c>
      <c r="B577" s="1">
        <v>44348</v>
      </c>
      <c r="C577" t="s">
        <v>9</v>
      </c>
      <c r="D577">
        <v>33</v>
      </c>
      <c r="E577" t="s">
        <v>121</v>
      </c>
      <c r="F577">
        <v>80</v>
      </c>
      <c r="G577">
        <v>50</v>
      </c>
      <c r="H577" s="3" t="str">
        <f>VLOOKUP(C577,Магазин!A:C,2,0)</f>
        <v>Первомайский</v>
      </c>
      <c r="I577" s="3" t="str">
        <f>VLOOKUP(C577,Магазин!A:C,3,0)</f>
        <v>Заводская, 3</v>
      </c>
      <c r="J577" s="3" t="str">
        <f>VLOOKUP(D577,Товар!A:F,2,0)</f>
        <v>Бакалея</v>
      </c>
      <c r="K577" s="3" t="str">
        <f>VLOOKUP(D577,Товар!A:F,3,0)</f>
        <v>Мука хлебопекарная в\с</v>
      </c>
      <c r="L577" s="3" t="str">
        <f>VLOOKUP(D577,Товар!A:F,4,0)</f>
        <v>кг</v>
      </c>
      <c r="M577" s="3">
        <f>VLOOKUP(D577,Товар!A:F,5,0)</f>
        <v>1</v>
      </c>
      <c r="N577" s="3" t="str">
        <f>VLOOKUP(D577,Товар!A:F,6,0)</f>
        <v>Мелькомбинат</v>
      </c>
    </row>
    <row r="578" spans="1:14" hidden="1" x14ac:dyDescent="0.25">
      <c r="A578">
        <v>577</v>
      </c>
      <c r="B578" s="1">
        <v>44348</v>
      </c>
      <c r="C578" t="s">
        <v>9</v>
      </c>
      <c r="D578">
        <v>34</v>
      </c>
      <c r="E578" t="s">
        <v>120</v>
      </c>
      <c r="F578">
        <v>170</v>
      </c>
      <c r="G578">
        <v>65</v>
      </c>
      <c r="H578" s="3" t="str">
        <f>VLOOKUP(C578,Магазин!A:C,2,0)</f>
        <v>Первомайский</v>
      </c>
      <c r="I578" s="3" t="str">
        <f>VLOOKUP(C578,Магазин!A:C,3,0)</f>
        <v>Заводская, 3</v>
      </c>
      <c r="J578" s="3" t="str">
        <f>VLOOKUP(D578,Товар!A:F,2,0)</f>
        <v>Бакалея</v>
      </c>
      <c r="K578" s="3" t="str">
        <f>VLOOKUP(D578,Товар!A:F,3,0)</f>
        <v>Мука блинная</v>
      </c>
      <c r="L578" s="3" t="str">
        <f>VLOOKUP(D578,Товар!A:F,4,0)</f>
        <v>кг</v>
      </c>
      <c r="M578" s="3">
        <f>VLOOKUP(D578,Товар!A:F,5,0)</f>
        <v>1</v>
      </c>
      <c r="N578" s="3" t="str">
        <f>VLOOKUP(D578,Товар!A:F,6,0)</f>
        <v>Мелькомбинат</v>
      </c>
    </row>
    <row r="579" spans="1:14" hidden="1" x14ac:dyDescent="0.25">
      <c r="A579">
        <v>578</v>
      </c>
      <c r="B579" s="1">
        <v>44348</v>
      </c>
      <c r="C579" t="s">
        <v>9</v>
      </c>
      <c r="D579">
        <v>34</v>
      </c>
      <c r="E579" t="s">
        <v>121</v>
      </c>
      <c r="F579">
        <v>40</v>
      </c>
      <c r="G579">
        <v>65</v>
      </c>
      <c r="H579" s="3" t="str">
        <f>VLOOKUP(C579,Магазин!A:C,2,0)</f>
        <v>Первомайский</v>
      </c>
      <c r="I579" s="3" t="str">
        <f>VLOOKUP(C579,Магазин!A:C,3,0)</f>
        <v>Заводская, 3</v>
      </c>
      <c r="J579" s="3" t="str">
        <f>VLOOKUP(D579,Товар!A:F,2,0)</f>
        <v>Бакалея</v>
      </c>
      <c r="K579" s="3" t="str">
        <f>VLOOKUP(D579,Товар!A:F,3,0)</f>
        <v>Мука блинная</v>
      </c>
      <c r="L579" s="3" t="str">
        <f>VLOOKUP(D579,Товар!A:F,4,0)</f>
        <v>кг</v>
      </c>
      <c r="M579" s="3">
        <f>VLOOKUP(D579,Товар!A:F,5,0)</f>
        <v>1</v>
      </c>
      <c r="N579" s="3" t="str">
        <f>VLOOKUP(D579,Товар!A:F,6,0)</f>
        <v>Мелькомбинат</v>
      </c>
    </row>
    <row r="580" spans="1:14" hidden="1" x14ac:dyDescent="0.25">
      <c r="A580">
        <v>579</v>
      </c>
      <c r="B580" s="1">
        <v>44348</v>
      </c>
      <c r="C580" t="s">
        <v>9</v>
      </c>
      <c r="D580">
        <v>44</v>
      </c>
      <c r="E580" t="s">
        <v>120</v>
      </c>
      <c r="F580">
        <v>180</v>
      </c>
      <c r="G580">
        <v>180</v>
      </c>
      <c r="H580" s="3" t="str">
        <f>VLOOKUP(C580,Магазин!A:C,2,0)</f>
        <v>Первомайский</v>
      </c>
      <c r="I580" s="3" t="str">
        <f>VLOOKUP(C580,Магазин!A:C,3,0)</f>
        <v>Заводская, 3</v>
      </c>
      <c r="J580" s="3" t="str">
        <f>VLOOKUP(D580,Товар!A:F,2,0)</f>
        <v>Бакалея</v>
      </c>
      <c r="K580" s="3" t="str">
        <f>VLOOKUP(D580,Товар!A:F,3,0)</f>
        <v>Чай черный индийский</v>
      </c>
      <c r="L580" s="3" t="str">
        <f>VLOOKUP(D580,Товар!A:F,4,0)</f>
        <v>кг</v>
      </c>
      <c r="M580" s="3">
        <f>VLOOKUP(D580,Товар!A:F,5,0)</f>
        <v>0.2</v>
      </c>
      <c r="N580" s="3" t="str">
        <f>VLOOKUP(D580,Товар!A:F,6,0)</f>
        <v>"Чай-кофе-сахар"</v>
      </c>
    </row>
    <row r="581" spans="1:14" hidden="1" x14ac:dyDescent="0.25">
      <c r="A581">
        <v>580</v>
      </c>
      <c r="B581" s="1">
        <v>44348</v>
      </c>
      <c r="C581" t="s">
        <v>9</v>
      </c>
      <c r="D581">
        <v>44</v>
      </c>
      <c r="E581" t="s">
        <v>121</v>
      </c>
      <c r="F581">
        <v>60</v>
      </c>
      <c r="G581">
        <v>180</v>
      </c>
      <c r="H581" s="3" t="str">
        <f>VLOOKUP(C581,Магазин!A:C,2,0)</f>
        <v>Первомайский</v>
      </c>
      <c r="I581" s="3" t="str">
        <f>VLOOKUP(C581,Магазин!A:C,3,0)</f>
        <v>Заводская, 3</v>
      </c>
      <c r="J581" s="3" t="str">
        <f>VLOOKUP(D581,Товар!A:F,2,0)</f>
        <v>Бакалея</v>
      </c>
      <c r="K581" s="3" t="str">
        <f>VLOOKUP(D581,Товар!A:F,3,0)</f>
        <v>Чай черный индийский</v>
      </c>
      <c r="L581" s="3" t="str">
        <f>VLOOKUP(D581,Товар!A:F,4,0)</f>
        <v>кг</v>
      </c>
      <c r="M581" s="3">
        <f>VLOOKUP(D581,Товар!A:F,5,0)</f>
        <v>0.2</v>
      </c>
      <c r="N581" s="3" t="str">
        <f>VLOOKUP(D581,Товар!A:F,6,0)</f>
        <v>"Чай-кофе-сахар"</v>
      </c>
    </row>
    <row r="582" spans="1:14" hidden="1" x14ac:dyDescent="0.25">
      <c r="A582">
        <v>581</v>
      </c>
      <c r="B582" s="1">
        <v>44348</v>
      </c>
      <c r="C582" t="s">
        <v>9</v>
      </c>
      <c r="D582">
        <v>45</v>
      </c>
      <c r="E582" t="s">
        <v>120</v>
      </c>
      <c r="F582">
        <v>180</v>
      </c>
      <c r="G582">
        <v>170</v>
      </c>
      <c r="H582" s="3" t="str">
        <f>VLOOKUP(C582,Магазин!A:C,2,0)</f>
        <v>Первомайский</v>
      </c>
      <c r="I582" s="3" t="str">
        <f>VLOOKUP(C582,Магазин!A:C,3,0)</f>
        <v>Заводская, 3</v>
      </c>
      <c r="J582" s="3" t="str">
        <f>VLOOKUP(D582,Товар!A:F,2,0)</f>
        <v>Бакалея</v>
      </c>
      <c r="K582" s="3" t="str">
        <f>VLOOKUP(D582,Товар!A:F,3,0)</f>
        <v xml:space="preserve">Чай зеленый </v>
      </c>
      <c r="L582" s="3" t="str">
        <f>VLOOKUP(D582,Товар!A:F,4,0)</f>
        <v>кг</v>
      </c>
      <c r="M582" s="3">
        <f>VLOOKUP(D582,Товар!A:F,5,0)</f>
        <v>0.2</v>
      </c>
      <c r="N582" s="3" t="str">
        <f>VLOOKUP(D582,Товар!A:F,6,0)</f>
        <v>"Чай-кофе-сахар"</v>
      </c>
    </row>
    <row r="583" spans="1:14" hidden="1" x14ac:dyDescent="0.25">
      <c r="A583">
        <v>582</v>
      </c>
      <c r="B583" s="1">
        <v>44348</v>
      </c>
      <c r="C583" t="s">
        <v>9</v>
      </c>
      <c r="D583">
        <v>45</v>
      </c>
      <c r="E583" t="s">
        <v>121</v>
      </c>
      <c r="F583">
        <v>40</v>
      </c>
      <c r="G583">
        <v>170</v>
      </c>
      <c r="H583" s="3" t="str">
        <f>VLOOKUP(C583,Магазин!A:C,2,0)</f>
        <v>Первомайский</v>
      </c>
      <c r="I583" s="3" t="str">
        <f>VLOOKUP(C583,Магазин!A:C,3,0)</f>
        <v>Заводская, 3</v>
      </c>
      <c r="J583" s="3" t="str">
        <f>VLOOKUP(D583,Товар!A:F,2,0)</f>
        <v>Бакалея</v>
      </c>
      <c r="K583" s="3" t="str">
        <f>VLOOKUP(D583,Товар!A:F,3,0)</f>
        <v xml:space="preserve">Чай зеленый </v>
      </c>
      <c r="L583" s="3" t="str">
        <f>VLOOKUP(D583,Товар!A:F,4,0)</f>
        <v>кг</v>
      </c>
      <c r="M583" s="3">
        <f>VLOOKUP(D583,Товар!A:F,5,0)</f>
        <v>0.2</v>
      </c>
      <c r="N583" s="3" t="str">
        <f>VLOOKUP(D583,Товар!A:F,6,0)</f>
        <v>"Чай-кофе-сахар"</v>
      </c>
    </row>
    <row r="584" spans="1:14" hidden="1" x14ac:dyDescent="0.25">
      <c r="A584">
        <v>583</v>
      </c>
      <c r="B584" s="1">
        <v>44348</v>
      </c>
      <c r="C584" t="s">
        <v>9</v>
      </c>
      <c r="D584">
        <v>46</v>
      </c>
      <c r="E584" t="s">
        <v>120</v>
      </c>
      <c r="F584">
        <v>180</v>
      </c>
      <c r="G584">
        <v>330</v>
      </c>
      <c r="H584" s="3" t="str">
        <f>VLOOKUP(C584,Магазин!A:C,2,0)</f>
        <v>Первомайский</v>
      </c>
      <c r="I584" s="3" t="str">
        <f>VLOOKUP(C584,Магазин!A:C,3,0)</f>
        <v>Заводская, 3</v>
      </c>
      <c r="J584" s="3" t="str">
        <f>VLOOKUP(D584,Товар!A:F,2,0)</f>
        <v>Бакалея</v>
      </c>
      <c r="K584" s="3" t="str">
        <f>VLOOKUP(D584,Товар!A:F,3,0)</f>
        <v>Кофе растворимый</v>
      </c>
      <c r="L584" s="3" t="str">
        <f>VLOOKUP(D584,Товар!A:F,4,0)</f>
        <v>кг</v>
      </c>
      <c r="M584" s="3">
        <f>VLOOKUP(D584,Товар!A:F,5,0)</f>
        <v>0.2</v>
      </c>
      <c r="N584" s="3" t="str">
        <f>VLOOKUP(D584,Товар!A:F,6,0)</f>
        <v>"Чай-кофе-сахар"</v>
      </c>
    </row>
    <row r="585" spans="1:14" hidden="1" x14ac:dyDescent="0.25">
      <c r="A585">
        <v>584</v>
      </c>
      <c r="B585" s="1">
        <v>44348</v>
      </c>
      <c r="C585" t="s">
        <v>9</v>
      </c>
      <c r="D585">
        <v>46</v>
      </c>
      <c r="E585" t="s">
        <v>121</v>
      </c>
      <c r="F585">
        <v>80</v>
      </c>
      <c r="G585">
        <v>330</v>
      </c>
      <c r="H585" s="3" t="str">
        <f>VLOOKUP(C585,Магазин!A:C,2,0)</f>
        <v>Первомайский</v>
      </c>
      <c r="I585" s="3" t="str">
        <f>VLOOKUP(C585,Магазин!A:C,3,0)</f>
        <v>Заводская, 3</v>
      </c>
      <c r="J585" s="3" t="str">
        <f>VLOOKUP(D585,Товар!A:F,2,0)</f>
        <v>Бакалея</v>
      </c>
      <c r="K585" s="3" t="str">
        <f>VLOOKUP(D585,Товар!A:F,3,0)</f>
        <v>Кофе растворимый</v>
      </c>
      <c r="L585" s="3" t="str">
        <f>VLOOKUP(D585,Товар!A:F,4,0)</f>
        <v>кг</v>
      </c>
      <c r="M585" s="3">
        <f>VLOOKUP(D585,Товар!A:F,5,0)</f>
        <v>0.2</v>
      </c>
      <c r="N585" s="3" t="str">
        <f>VLOOKUP(D585,Товар!A:F,6,0)</f>
        <v>"Чай-кофе-сахар"</v>
      </c>
    </row>
    <row r="586" spans="1:14" hidden="1" x14ac:dyDescent="0.25">
      <c r="A586">
        <v>585</v>
      </c>
      <c r="B586" s="1">
        <v>44348</v>
      </c>
      <c r="C586" t="s">
        <v>9</v>
      </c>
      <c r="D586">
        <v>47</v>
      </c>
      <c r="E586" t="s">
        <v>120</v>
      </c>
      <c r="F586">
        <v>180</v>
      </c>
      <c r="G586">
        <v>370</v>
      </c>
      <c r="H586" s="3" t="str">
        <f>VLOOKUP(C586,Магазин!A:C,2,0)</f>
        <v>Первомайский</v>
      </c>
      <c r="I586" s="3" t="str">
        <f>VLOOKUP(C586,Магазин!A:C,3,0)</f>
        <v>Заводская, 3</v>
      </c>
      <c r="J586" s="3" t="str">
        <f>VLOOKUP(D586,Товар!A:F,2,0)</f>
        <v>Бакалея</v>
      </c>
      <c r="K586" s="3" t="str">
        <f>VLOOKUP(D586,Товар!A:F,3,0)</f>
        <v xml:space="preserve">Кофе в зернах </v>
      </c>
      <c r="L586" s="3" t="str">
        <f>VLOOKUP(D586,Товар!A:F,4,0)</f>
        <v>кг</v>
      </c>
      <c r="M586" s="3">
        <f>VLOOKUP(D586,Товар!A:F,5,0)</f>
        <v>0.5</v>
      </c>
      <c r="N586" s="3" t="str">
        <f>VLOOKUP(D586,Товар!A:F,6,0)</f>
        <v>"Чай-кофе-сахар"</v>
      </c>
    </row>
    <row r="587" spans="1:14" hidden="1" x14ac:dyDescent="0.25">
      <c r="A587">
        <v>586</v>
      </c>
      <c r="B587" s="1">
        <v>44348</v>
      </c>
      <c r="C587" t="s">
        <v>9</v>
      </c>
      <c r="D587">
        <v>47</v>
      </c>
      <c r="E587" t="s">
        <v>121</v>
      </c>
      <c r="F587">
        <v>24</v>
      </c>
      <c r="G587">
        <v>370</v>
      </c>
      <c r="H587" s="3" t="str">
        <f>VLOOKUP(C587,Магазин!A:C,2,0)</f>
        <v>Первомайский</v>
      </c>
      <c r="I587" s="3" t="str">
        <f>VLOOKUP(C587,Магазин!A:C,3,0)</f>
        <v>Заводская, 3</v>
      </c>
      <c r="J587" s="3" t="str">
        <f>VLOOKUP(D587,Товар!A:F,2,0)</f>
        <v>Бакалея</v>
      </c>
      <c r="K587" s="3" t="str">
        <f>VLOOKUP(D587,Товар!A:F,3,0)</f>
        <v xml:space="preserve">Кофе в зернах </v>
      </c>
      <c r="L587" s="3" t="str">
        <f>VLOOKUP(D587,Товар!A:F,4,0)</f>
        <v>кг</v>
      </c>
      <c r="M587" s="3">
        <f>VLOOKUP(D587,Товар!A:F,5,0)</f>
        <v>0.5</v>
      </c>
      <c r="N587" s="3" t="str">
        <f>VLOOKUP(D587,Товар!A:F,6,0)</f>
        <v>"Чай-кофе-сахар"</v>
      </c>
    </row>
    <row r="588" spans="1:14" hidden="1" x14ac:dyDescent="0.25">
      <c r="A588">
        <v>587</v>
      </c>
      <c r="B588" s="1">
        <v>44348</v>
      </c>
      <c r="C588" t="s">
        <v>9</v>
      </c>
      <c r="D588">
        <v>48</v>
      </c>
      <c r="E588" t="s">
        <v>120</v>
      </c>
      <c r="F588">
        <v>170</v>
      </c>
      <c r="G588">
        <v>180</v>
      </c>
      <c r="H588" s="3" t="str">
        <f>VLOOKUP(C588,Магазин!A:C,2,0)</f>
        <v>Первомайский</v>
      </c>
      <c r="I588" s="3" t="str">
        <f>VLOOKUP(C588,Магазин!A:C,3,0)</f>
        <v>Заводская, 3</v>
      </c>
      <c r="J588" s="3" t="str">
        <f>VLOOKUP(D588,Товар!A:F,2,0)</f>
        <v>Бакалея</v>
      </c>
      <c r="K588" s="3" t="str">
        <f>VLOOKUP(D588,Товар!A:F,3,0)</f>
        <v>Кофе молотый</v>
      </c>
      <c r="L588" s="3" t="str">
        <f>VLOOKUP(D588,Товар!A:F,4,0)</f>
        <v>кг</v>
      </c>
      <c r="M588" s="3">
        <f>VLOOKUP(D588,Товар!A:F,5,0)</f>
        <v>0.2</v>
      </c>
      <c r="N588" s="3" t="str">
        <f>VLOOKUP(D588,Товар!A:F,6,0)</f>
        <v>"Чай-кофе-сахар"</v>
      </c>
    </row>
    <row r="589" spans="1:14" hidden="1" x14ac:dyDescent="0.25">
      <c r="A589">
        <v>588</v>
      </c>
      <c r="B589" s="1">
        <v>44348</v>
      </c>
      <c r="C589" t="s">
        <v>9</v>
      </c>
      <c r="D589">
        <v>48</v>
      </c>
      <c r="E589" t="s">
        <v>121</v>
      </c>
      <c r="F589">
        <v>60</v>
      </c>
      <c r="G589">
        <v>180</v>
      </c>
      <c r="H589" s="3" t="str">
        <f>VLOOKUP(C589,Магазин!A:C,2,0)</f>
        <v>Первомайский</v>
      </c>
      <c r="I589" s="3" t="str">
        <f>VLOOKUP(C589,Магазин!A:C,3,0)</f>
        <v>Заводская, 3</v>
      </c>
      <c r="J589" s="3" t="str">
        <f>VLOOKUP(D589,Товар!A:F,2,0)</f>
        <v>Бакалея</v>
      </c>
      <c r="K589" s="3" t="str">
        <f>VLOOKUP(D589,Товар!A:F,3,0)</f>
        <v>Кофе молотый</v>
      </c>
      <c r="L589" s="3" t="str">
        <f>VLOOKUP(D589,Товар!A:F,4,0)</f>
        <v>кг</v>
      </c>
      <c r="M589" s="3">
        <f>VLOOKUP(D589,Товар!A:F,5,0)</f>
        <v>0.2</v>
      </c>
      <c r="N589" s="3" t="str">
        <f>VLOOKUP(D589,Товар!A:F,6,0)</f>
        <v>"Чай-кофе-сахар"</v>
      </c>
    </row>
    <row r="590" spans="1:14" hidden="1" x14ac:dyDescent="0.25">
      <c r="A590">
        <v>589</v>
      </c>
      <c r="B590" s="1">
        <v>44348</v>
      </c>
      <c r="C590" t="s">
        <v>10</v>
      </c>
      <c r="D590">
        <v>4</v>
      </c>
      <c r="E590" t="s">
        <v>120</v>
      </c>
      <c r="F590">
        <v>180</v>
      </c>
      <c r="G590">
        <v>75</v>
      </c>
      <c r="H590" s="3" t="str">
        <f>VLOOKUP(C590,Магазин!A:C,2,0)</f>
        <v>Первомайский</v>
      </c>
      <c r="I590" s="3" t="str">
        <f>VLOOKUP(C590,Магазин!A:C,3,0)</f>
        <v>ул. Сталеваров, 14</v>
      </c>
      <c r="J590" s="3" t="str">
        <f>VLOOKUP(D590,Товар!A:F,2,0)</f>
        <v>Молоко</v>
      </c>
      <c r="K590" s="3" t="str">
        <f>VLOOKUP(D590,Товар!A:F,3,0)</f>
        <v>Кефир 3,2%</v>
      </c>
      <c r="L590" s="3" t="str">
        <f>VLOOKUP(D590,Товар!A:F,4,0)</f>
        <v>литр</v>
      </c>
      <c r="M590" s="3">
        <f>VLOOKUP(D590,Товар!A:F,5,0)</f>
        <v>1</v>
      </c>
      <c r="N590" s="3" t="str">
        <f>VLOOKUP(D590,Товар!A:F,6,0)</f>
        <v>Молокозавод №2</v>
      </c>
    </row>
    <row r="591" spans="1:14" hidden="1" x14ac:dyDescent="0.25">
      <c r="A591">
        <v>590</v>
      </c>
      <c r="B591" s="1">
        <v>44348</v>
      </c>
      <c r="C591" t="s">
        <v>10</v>
      </c>
      <c r="D591">
        <v>4</v>
      </c>
      <c r="E591" t="s">
        <v>121</v>
      </c>
      <c r="F591">
        <v>170</v>
      </c>
      <c r="G591">
        <v>75</v>
      </c>
      <c r="H591" s="3" t="str">
        <f>VLOOKUP(C591,Магазин!A:C,2,0)</f>
        <v>Первомайский</v>
      </c>
      <c r="I591" s="3" t="str">
        <f>VLOOKUP(C591,Магазин!A:C,3,0)</f>
        <v>ул. Сталеваров, 14</v>
      </c>
      <c r="J591" s="3" t="str">
        <f>VLOOKUP(D591,Товар!A:F,2,0)</f>
        <v>Молоко</v>
      </c>
      <c r="K591" s="3" t="str">
        <f>VLOOKUP(D591,Товар!A:F,3,0)</f>
        <v>Кефир 3,2%</v>
      </c>
      <c r="L591" s="3" t="str">
        <f>VLOOKUP(D591,Товар!A:F,4,0)</f>
        <v>литр</v>
      </c>
      <c r="M591" s="3">
        <f>VLOOKUP(D591,Товар!A:F,5,0)</f>
        <v>1</v>
      </c>
      <c r="N591" s="3" t="str">
        <f>VLOOKUP(D591,Товар!A:F,6,0)</f>
        <v>Молокозавод №2</v>
      </c>
    </row>
    <row r="592" spans="1:14" hidden="1" x14ac:dyDescent="0.25">
      <c r="A592">
        <v>591</v>
      </c>
      <c r="B592" s="1">
        <v>44348</v>
      </c>
      <c r="C592" t="s">
        <v>10</v>
      </c>
      <c r="D592">
        <v>5</v>
      </c>
      <c r="E592" t="s">
        <v>120</v>
      </c>
      <c r="F592">
        <v>180</v>
      </c>
      <c r="G592">
        <v>70</v>
      </c>
      <c r="H592" s="3" t="str">
        <f>VLOOKUP(C592,Магазин!A:C,2,0)</f>
        <v>Первомайский</v>
      </c>
      <c r="I592" s="3" t="str">
        <f>VLOOKUP(C592,Магазин!A:C,3,0)</f>
        <v>ул. Сталеваров, 14</v>
      </c>
      <c r="J592" s="3" t="str">
        <f>VLOOKUP(D592,Товар!A:F,2,0)</f>
        <v>Молоко</v>
      </c>
      <c r="K592" s="3" t="str">
        <f>VLOOKUP(D592,Товар!A:F,3,0)</f>
        <v>Кефир обезжиренный</v>
      </c>
      <c r="L592" s="3" t="str">
        <f>VLOOKUP(D592,Товар!A:F,4,0)</f>
        <v>литр</v>
      </c>
      <c r="M592" s="3">
        <f>VLOOKUP(D592,Товар!A:F,5,0)</f>
        <v>1</v>
      </c>
      <c r="N592" s="3" t="str">
        <f>VLOOKUP(D592,Товар!A:F,6,0)</f>
        <v>Молокозавод №2</v>
      </c>
    </row>
    <row r="593" spans="1:14" hidden="1" x14ac:dyDescent="0.25">
      <c r="A593">
        <v>592</v>
      </c>
      <c r="B593" s="1">
        <v>44348</v>
      </c>
      <c r="C593" t="s">
        <v>10</v>
      </c>
      <c r="D593">
        <v>5</v>
      </c>
      <c r="E593" t="s">
        <v>121</v>
      </c>
      <c r="F593">
        <v>120</v>
      </c>
      <c r="G593">
        <v>70</v>
      </c>
      <c r="H593" s="3" t="str">
        <f>VLOOKUP(C593,Магазин!A:C,2,0)</f>
        <v>Первомайский</v>
      </c>
      <c r="I593" s="3" t="str">
        <f>VLOOKUP(C593,Магазин!A:C,3,0)</f>
        <v>ул. Сталеваров, 14</v>
      </c>
      <c r="J593" s="3" t="str">
        <f>VLOOKUP(D593,Товар!A:F,2,0)</f>
        <v>Молоко</v>
      </c>
      <c r="K593" s="3" t="str">
        <f>VLOOKUP(D593,Товар!A:F,3,0)</f>
        <v>Кефир обезжиренный</v>
      </c>
      <c r="L593" s="3" t="str">
        <f>VLOOKUP(D593,Товар!A:F,4,0)</f>
        <v>литр</v>
      </c>
      <c r="M593" s="3">
        <f>VLOOKUP(D593,Товар!A:F,5,0)</f>
        <v>1</v>
      </c>
      <c r="N593" s="3" t="str">
        <f>VLOOKUP(D593,Товар!A:F,6,0)</f>
        <v>Молокозавод №2</v>
      </c>
    </row>
    <row r="594" spans="1:14" hidden="1" x14ac:dyDescent="0.25">
      <c r="A594">
        <v>593</v>
      </c>
      <c r="B594" s="1">
        <v>44348</v>
      </c>
      <c r="C594" t="s">
        <v>10</v>
      </c>
      <c r="D594">
        <v>6</v>
      </c>
      <c r="E594" t="s">
        <v>120</v>
      </c>
      <c r="F594">
        <v>170</v>
      </c>
      <c r="G594">
        <v>50</v>
      </c>
      <c r="H594" s="3" t="str">
        <f>VLOOKUP(C594,Магазин!A:C,2,0)</f>
        <v>Первомайский</v>
      </c>
      <c r="I594" s="3" t="str">
        <f>VLOOKUP(C594,Магазин!A:C,3,0)</f>
        <v>ул. Сталеваров, 14</v>
      </c>
      <c r="J594" s="3" t="str">
        <f>VLOOKUP(D594,Товар!A:F,2,0)</f>
        <v>Молоко</v>
      </c>
      <c r="K594" s="3" t="str">
        <f>VLOOKUP(D594,Товар!A:F,3,0)</f>
        <v>Ряженка термостатная</v>
      </c>
      <c r="L594" s="3" t="str">
        <f>VLOOKUP(D594,Товар!A:F,4,0)</f>
        <v>литр</v>
      </c>
      <c r="M594" s="3">
        <f>VLOOKUP(D594,Товар!A:F,5,0)</f>
        <v>0.5</v>
      </c>
      <c r="N594" s="3" t="str">
        <f>VLOOKUP(D594,Товар!A:F,6,0)</f>
        <v>Молокозавод №2</v>
      </c>
    </row>
    <row r="595" spans="1:14" hidden="1" x14ac:dyDescent="0.25">
      <c r="A595">
        <v>594</v>
      </c>
      <c r="B595" s="1">
        <v>44348</v>
      </c>
      <c r="C595" t="s">
        <v>10</v>
      </c>
      <c r="D595">
        <v>6</v>
      </c>
      <c r="E595" t="s">
        <v>121</v>
      </c>
      <c r="F595">
        <v>90</v>
      </c>
      <c r="G595">
        <v>50</v>
      </c>
      <c r="H595" s="3" t="str">
        <f>VLOOKUP(C595,Магазин!A:C,2,0)</f>
        <v>Первомайский</v>
      </c>
      <c r="I595" s="3" t="str">
        <f>VLOOKUP(C595,Магазин!A:C,3,0)</f>
        <v>ул. Сталеваров, 14</v>
      </c>
      <c r="J595" s="3" t="str">
        <f>VLOOKUP(D595,Товар!A:F,2,0)</f>
        <v>Молоко</v>
      </c>
      <c r="K595" s="3" t="str">
        <f>VLOOKUP(D595,Товар!A:F,3,0)</f>
        <v>Ряженка термостатная</v>
      </c>
      <c r="L595" s="3" t="str">
        <f>VLOOKUP(D595,Товар!A:F,4,0)</f>
        <v>литр</v>
      </c>
      <c r="M595" s="3">
        <f>VLOOKUP(D595,Товар!A:F,5,0)</f>
        <v>0.5</v>
      </c>
      <c r="N595" s="3" t="str">
        <f>VLOOKUP(D595,Товар!A:F,6,0)</f>
        <v>Молокозавод №2</v>
      </c>
    </row>
    <row r="596" spans="1:14" hidden="1" x14ac:dyDescent="0.25">
      <c r="A596">
        <v>595</v>
      </c>
      <c r="B596" s="1">
        <v>44348</v>
      </c>
      <c r="C596" t="s">
        <v>10</v>
      </c>
      <c r="D596">
        <v>9</v>
      </c>
      <c r="E596" t="s">
        <v>120</v>
      </c>
      <c r="F596">
        <v>180</v>
      </c>
      <c r="G596">
        <v>55</v>
      </c>
      <c r="H596" s="3" t="str">
        <f>VLOOKUP(C596,Магазин!A:C,2,0)</f>
        <v>Первомайский</v>
      </c>
      <c r="I596" s="3" t="str">
        <f>VLOOKUP(C596,Магазин!A:C,3,0)</f>
        <v>ул. Сталеваров, 14</v>
      </c>
      <c r="J596" s="3" t="str">
        <f>VLOOKUP(D596,Товар!A:F,2,0)</f>
        <v>Молоко</v>
      </c>
      <c r="K596" s="3" t="str">
        <f>VLOOKUP(D596,Товар!A:F,3,0)</f>
        <v>Сметана 15%</v>
      </c>
      <c r="L596" s="3" t="str">
        <f>VLOOKUP(D596,Товар!A:F,4,0)</f>
        <v>литр</v>
      </c>
      <c r="M596" s="3">
        <f>VLOOKUP(D596,Товар!A:F,5,0)</f>
        <v>0.3</v>
      </c>
      <c r="N596" s="3" t="str">
        <f>VLOOKUP(D596,Товар!A:F,6,0)</f>
        <v>Молокозавод №2</v>
      </c>
    </row>
    <row r="597" spans="1:14" hidden="1" x14ac:dyDescent="0.25">
      <c r="A597">
        <v>596</v>
      </c>
      <c r="B597" s="1">
        <v>44348</v>
      </c>
      <c r="C597" t="s">
        <v>10</v>
      </c>
      <c r="D597">
        <v>9</v>
      </c>
      <c r="E597" t="s">
        <v>121</v>
      </c>
      <c r="F597">
        <v>150</v>
      </c>
      <c r="G597">
        <v>55</v>
      </c>
      <c r="H597" s="3" t="str">
        <f>VLOOKUP(C597,Магазин!A:C,2,0)</f>
        <v>Первомайский</v>
      </c>
      <c r="I597" s="3" t="str">
        <f>VLOOKUP(C597,Магазин!A:C,3,0)</f>
        <v>ул. Сталеваров, 14</v>
      </c>
      <c r="J597" s="3" t="str">
        <f>VLOOKUP(D597,Товар!A:F,2,0)</f>
        <v>Молоко</v>
      </c>
      <c r="K597" s="3" t="str">
        <f>VLOOKUP(D597,Товар!A:F,3,0)</f>
        <v>Сметана 15%</v>
      </c>
      <c r="L597" s="3" t="str">
        <f>VLOOKUP(D597,Товар!A:F,4,0)</f>
        <v>литр</v>
      </c>
      <c r="M597" s="3">
        <f>VLOOKUP(D597,Товар!A:F,5,0)</f>
        <v>0.3</v>
      </c>
      <c r="N597" s="3" t="str">
        <f>VLOOKUP(D597,Товар!A:F,6,0)</f>
        <v>Молокозавод №2</v>
      </c>
    </row>
    <row r="598" spans="1:14" hidden="1" x14ac:dyDescent="0.25">
      <c r="A598">
        <v>597</v>
      </c>
      <c r="B598" s="1">
        <v>44348</v>
      </c>
      <c r="C598" t="s">
        <v>10</v>
      </c>
      <c r="D598">
        <v>10</v>
      </c>
      <c r="E598" t="s">
        <v>120</v>
      </c>
      <c r="F598">
        <v>180</v>
      </c>
      <c r="G598">
        <v>70</v>
      </c>
      <c r="H598" s="3" t="str">
        <f>VLOOKUP(C598,Магазин!A:C,2,0)</f>
        <v>Первомайский</v>
      </c>
      <c r="I598" s="3" t="str">
        <f>VLOOKUP(C598,Магазин!A:C,3,0)</f>
        <v>ул. Сталеваров, 14</v>
      </c>
      <c r="J598" s="3" t="str">
        <f>VLOOKUP(D598,Товар!A:F,2,0)</f>
        <v>Молоко</v>
      </c>
      <c r="K598" s="3" t="str">
        <f>VLOOKUP(D598,Товар!A:F,3,0)</f>
        <v>Сметана 25%</v>
      </c>
      <c r="L598" s="3" t="str">
        <f>VLOOKUP(D598,Товар!A:F,4,0)</f>
        <v>литр</v>
      </c>
      <c r="M598" s="3">
        <f>VLOOKUP(D598,Товар!A:F,5,0)</f>
        <v>0.3</v>
      </c>
      <c r="N598" s="3" t="str">
        <f>VLOOKUP(D598,Товар!A:F,6,0)</f>
        <v>Молокозавод №2</v>
      </c>
    </row>
    <row r="599" spans="1:14" hidden="1" x14ac:dyDescent="0.25">
      <c r="A599">
        <v>598</v>
      </c>
      <c r="B599" s="1">
        <v>44348</v>
      </c>
      <c r="C599" t="s">
        <v>10</v>
      </c>
      <c r="D599">
        <v>10</v>
      </c>
      <c r="E599" t="s">
        <v>121</v>
      </c>
      <c r="F599">
        <v>90</v>
      </c>
      <c r="G599">
        <v>70</v>
      </c>
      <c r="H599" s="3" t="str">
        <f>VLOOKUP(C599,Магазин!A:C,2,0)</f>
        <v>Первомайский</v>
      </c>
      <c r="I599" s="3" t="str">
        <f>VLOOKUP(C599,Магазин!A:C,3,0)</f>
        <v>ул. Сталеваров, 14</v>
      </c>
      <c r="J599" s="3" t="str">
        <f>VLOOKUP(D599,Товар!A:F,2,0)</f>
        <v>Молоко</v>
      </c>
      <c r="K599" s="3" t="str">
        <f>VLOOKUP(D599,Товар!A:F,3,0)</f>
        <v>Сметана 25%</v>
      </c>
      <c r="L599" s="3" t="str">
        <f>VLOOKUP(D599,Товар!A:F,4,0)</f>
        <v>литр</v>
      </c>
      <c r="M599" s="3">
        <f>VLOOKUP(D599,Товар!A:F,5,0)</f>
        <v>0.3</v>
      </c>
      <c r="N599" s="3" t="str">
        <f>VLOOKUP(D599,Товар!A:F,6,0)</f>
        <v>Молокозавод №2</v>
      </c>
    </row>
    <row r="600" spans="1:14" hidden="1" x14ac:dyDescent="0.25">
      <c r="A600">
        <v>599</v>
      </c>
      <c r="B600" s="1">
        <v>44348</v>
      </c>
      <c r="C600" t="s">
        <v>10</v>
      </c>
      <c r="D600">
        <v>13</v>
      </c>
      <c r="E600" t="s">
        <v>120</v>
      </c>
      <c r="F600">
        <v>180</v>
      </c>
      <c r="G600">
        <v>60</v>
      </c>
      <c r="H600" s="3" t="str">
        <f>VLOOKUP(C600,Магазин!A:C,2,0)</f>
        <v>Первомайский</v>
      </c>
      <c r="I600" s="3" t="str">
        <f>VLOOKUP(C600,Магазин!A:C,3,0)</f>
        <v>ул. Сталеваров, 14</v>
      </c>
      <c r="J600" s="3" t="str">
        <f>VLOOKUP(D600,Товар!A:F,2,0)</f>
        <v>Молоко</v>
      </c>
      <c r="K600" s="3" t="str">
        <f>VLOOKUP(D600,Товар!A:F,3,0)</f>
        <v>Творог 9% жирности</v>
      </c>
      <c r="L600" s="3" t="str">
        <f>VLOOKUP(D600,Товар!A:F,4,0)</f>
        <v>кг</v>
      </c>
      <c r="M600" s="3">
        <f>VLOOKUP(D600,Товар!A:F,5,0)</f>
        <v>0.2</v>
      </c>
      <c r="N600" s="3" t="str">
        <f>VLOOKUP(D600,Товар!A:F,6,0)</f>
        <v>Молокозавод №2</v>
      </c>
    </row>
    <row r="601" spans="1:14" hidden="1" x14ac:dyDescent="0.25">
      <c r="A601">
        <v>600</v>
      </c>
      <c r="B601" s="1">
        <v>44348</v>
      </c>
      <c r="C601" t="s">
        <v>10</v>
      </c>
      <c r="D601">
        <v>13</v>
      </c>
      <c r="E601" t="s">
        <v>121</v>
      </c>
      <c r="F601">
        <v>100</v>
      </c>
      <c r="G601">
        <v>60</v>
      </c>
      <c r="H601" s="3" t="str">
        <f>VLOOKUP(C601,Магазин!A:C,2,0)</f>
        <v>Первомайский</v>
      </c>
      <c r="I601" s="3" t="str">
        <f>VLOOKUP(C601,Магазин!A:C,3,0)</f>
        <v>ул. Сталеваров, 14</v>
      </c>
      <c r="J601" s="3" t="str">
        <f>VLOOKUP(D601,Товар!A:F,2,0)</f>
        <v>Молоко</v>
      </c>
      <c r="K601" s="3" t="str">
        <f>VLOOKUP(D601,Товар!A:F,3,0)</f>
        <v>Творог 9% жирности</v>
      </c>
      <c r="L601" s="3" t="str">
        <f>VLOOKUP(D601,Товар!A:F,4,0)</f>
        <v>кг</v>
      </c>
      <c r="M601" s="3">
        <f>VLOOKUP(D601,Товар!A:F,5,0)</f>
        <v>0.2</v>
      </c>
      <c r="N601" s="3" t="str">
        <f>VLOOKUP(D601,Товар!A:F,6,0)</f>
        <v>Молокозавод №2</v>
      </c>
    </row>
    <row r="602" spans="1:14" hidden="1" x14ac:dyDescent="0.25">
      <c r="A602">
        <v>601</v>
      </c>
      <c r="B602" s="1">
        <v>44348</v>
      </c>
      <c r="C602" t="s">
        <v>10</v>
      </c>
      <c r="D602">
        <v>18</v>
      </c>
      <c r="E602" t="s">
        <v>120</v>
      </c>
      <c r="F602">
        <v>180</v>
      </c>
      <c r="G602">
        <v>49</v>
      </c>
      <c r="H602" s="3" t="str">
        <f>VLOOKUP(C602,Магазин!A:C,2,0)</f>
        <v>Первомайский</v>
      </c>
      <c r="I602" s="3" t="str">
        <f>VLOOKUP(C602,Магазин!A:C,3,0)</f>
        <v>ул. Сталеваров, 14</v>
      </c>
      <c r="J602" s="3" t="str">
        <f>VLOOKUP(D602,Товар!A:F,2,0)</f>
        <v>Бакалея</v>
      </c>
      <c r="K602" s="3" t="str">
        <f>VLOOKUP(D602,Товар!A:F,3,0)</f>
        <v>Крупа манная</v>
      </c>
      <c r="L602" s="3" t="str">
        <f>VLOOKUP(D602,Товар!A:F,4,0)</f>
        <v>кг</v>
      </c>
      <c r="M602" s="3">
        <f>VLOOKUP(D602,Товар!A:F,5,0)</f>
        <v>1</v>
      </c>
      <c r="N602" s="3" t="str">
        <f>VLOOKUP(D602,Товар!A:F,6,0)</f>
        <v>Мелькомбинат</v>
      </c>
    </row>
    <row r="603" spans="1:14" hidden="1" x14ac:dyDescent="0.25">
      <c r="A603">
        <v>602</v>
      </c>
      <c r="B603" s="1">
        <v>44348</v>
      </c>
      <c r="C603" t="s">
        <v>10</v>
      </c>
      <c r="D603">
        <v>18</v>
      </c>
      <c r="E603" t="s">
        <v>121</v>
      </c>
      <c r="F603">
        <v>60</v>
      </c>
      <c r="G603">
        <v>49</v>
      </c>
      <c r="H603" s="3" t="str">
        <f>VLOOKUP(C603,Магазин!A:C,2,0)</f>
        <v>Первомайский</v>
      </c>
      <c r="I603" s="3" t="str">
        <f>VLOOKUP(C603,Магазин!A:C,3,0)</f>
        <v>ул. Сталеваров, 14</v>
      </c>
      <c r="J603" s="3" t="str">
        <f>VLOOKUP(D603,Товар!A:F,2,0)</f>
        <v>Бакалея</v>
      </c>
      <c r="K603" s="3" t="str">
        <f>VLOOKUP(D603,Товар!A:F,3,0)</f>
        <v>Крупа манная</v>
      </c>
      <c r="L603" s="3" t="str">
        <f>VLOOKUP(D603,Товар!A:F,4,0)</f>
        <v>кг</v>
      </c>
      <c r="M603" s="3">
        <f>VLOOKUP(D603,Товар!A:F,5,0)</f>
        <v>1</v>
      </c>
      <c r="N603" s="3" t="str">
        <f>VLOOKUP(D603,Товар!A:F,6,0)</f>
        <v>Мелькомбинат</v>
      </c>
    </row>
    <row r="604" spans="1:14" hidden="1" x14ac:dyDescent="0.25">
      <c r="A604">
        <v>603</v>
      </c>
      <c r="B604" s="1">
        <v>44348</v>
      </c>
      <c r="C604" t="s">
        <v>10</v>
      </c>
      <c r="D604">
        <v>24</v>
      </c>
      <c r="E604" t="s">
        <v>120</v>
      </c>
      <c r="F604">
        <v>170</v>
      </c>
      <c r="G604">
        <v>50</v>
      </c>
      <c r="H604" s="3" t="str">
        <f>VLOOKUP(C604,Магазин!A:C,2,0)</f>
        <v>Первомайский</v>
      </c>
      <c r="I604" s="3" t="str">
        <f>VLOOKUP(C604,Магазин!A:C,3,0)</f>
        <v>ул. Сталеваров, 14</v>
      </c>
      <c r="J604" s="3" t="str">
        <f>VLOOKUP(D604,Товар!A:F,2,0)</f>
        <v>Бакалея</v>
      </c>
      <c r="K604" s="3" t="str">
        <f>VLOOKUP(D604,Товар!A:F,3,0)</f>
        <v xml:space="preserve">Макароны спагетти </v>
      </c>
      <c r="L604" s="3" t="str">
        <f>VLOOKUP(D604,Товар!A:F,4,0)</f>
        <v>кг</v>
      </c>
      <c r="M604" s="3">
        <f>VLOOKUP(D604,Товар!A:F,5,0)</f>
        <v>0.5</v>
      </c>
      <c r="N604" s="3" t="str">
        <f>VLOOKUP(D604,Товар!A:F,6,0)</f>
        <v>Макаронная фабрика</v>
      </c>
    </row>
    <row r="605" spans="1:14" hidden="1" x14ac:dyDescent="0.25">
      <c r="A605">
        <v>604</v>
      </c>
      <c r="B605" s="1">
        <v>44348</v>
      </c>
      <c r="C605" t="s">
        <v>10</v>
      </c>
      <c r="D605">
        <v>24</v>
      </c>
      <c r="E605" t="s">
        <v>121</v>
      </c>
      <c r="F605">
        <v>120</v>
      </c>
      <c r="G605">
        <v>50</v>
      </c>
      <c r="H605" s="3" t="str">
        <f>VLOOKUP(C605,Магазин!A:C,2,0)</f>
        <v>Первомайский</v>
      </c>
      <c r="I605" s="3" t="str">
        <f>VLOOKUP(C605,Магазин!A:C,3,0)</f>
        <v>ул. Сталеваров, 14</v>
      </c>
      <c r="J605" s="3" t="str">
        <f>VLOOKUP(D605,Товар!A:F,2,0)</f>
        <v>Бакалея</v>
      </c>
      <c r="K605" s="3" t="str">
        <f>VLOOKUP(D605,Товар!A:F,3,0)</f>
        <v xml:space="preserve">Макароны спагетти </v>
      </c>
      <c r="L605" s="3" t="str">
        <f>VLOOKUP(D605,Товар!A:F,4,0)</f>
        <v>кг</v>
      </c>
      <c r="M605" s="3">
        <f>VLOOKUP(D605,Товар!A:F,5,0)</f>
        <v>0.5</v>
      </c>
      <c r="N605" s="3" t="str">
        <f>VLOOKUP(D605,Товар!A:F,6,0)</f>
        <v>Макаронная фабрика</v>
      </c>
    </row>
    <row r="606" spans="1:14" hidden="1" x14ac:dyDescent="0.25">
      <c r="A606">
        <v>605</v>
      </c>
      <c r="B606" s="1">
        <v>44348</v>
      </c>
      <c r="C606" t="s">
        <v>10</v>
      </c>
      <c r="D606">
        <v>25</v>
      </c>
      <c r="E606" t="s">
        <v>120</v>
      </c>
      <c r="F606">
        <v>180</v>
      </c>
      <c r="G606">
        <v>52</v>
      </c>
      <c r="H606" s="3" t="str">
        <f>VLOOKUP(C606,Магазин!A:C,2,0)</f>
        <v>Первомайский</v>
      </c>
      <c r="I606" s="3" t="str">
        <f>VLOOKUP(C606,Магазин!A:C,3,0)</f>
        <v>ул. Сталеваров, 14</v>
      </c>
      <c r="J606" s="3" t="str">
        <f>VLOOKUP(D606,Товар!A:F,2,0)</f>
        <v>Бакалея</v>
      </c>
      <c r="K606" s="3" t="str">
        <f>VLOOKUP(D606,Товар!A:F,3,0)</f>
        <v>Макароны вермишель</v>
      </c>
      <c r="L606" s="3" t="str">
        <f>VLOOKUP(D606,Товар!A:F,4,0)</f>
        <v>кг</v>
      </c>
      <c r="M606" s="3">
        <f>VLOOKUP(D606,Товар!A:F,5,0)</f>
        <v>0.5</v>
      </c>
      <c r="N606" s="3" t="str">
        <f>VLOOKUP(D606,Товар!A:F,6,0)</f>
        <v>Макаронная фабрика</v>
      </c>
    </row>
    <row r="607" spans="1:14" hidden="1" x14ac:dyDescent="0.25">
      <c r="A607">
        <v>606</v>
      </c>
      <c r="B607" s="1">
        <v>44348</v>
      </c>
      <c r="C607" t="s">
        <v>10</v>
      </c>
      <c r="D607">
        <v>25</v>
      </c>
      <c r="E607" t="s">
        <v>121</v>
      </c>
      <c r="F607">
        <v>120</v>
      </c>
      <c r="G607">
        <v>52</v>
      </c>
      <c r="H607" s="3" t="str">
        <f>VLOOKUP(C607,Магазин!A:C,2,0)</f>
        <v>Первомайский</v>
      </c>
      <c r="I607" s="3" t="str">
        <f>VLOOKUP(C607,Магазин!A:C,3,0)</f>
        <v>ул. Сталеваров, 14</v>
      </c>
      <c r="J607" s="3" t="str">
        <f>VLOOKUP(D607,Товар!A:F,2,0)</f>
        <v>Бакалея</v>
      </c>
      <c r="K607" s="3" t="str">
        <f>VLOOKUP(D607,Товар!A:F,3,0)</f>
        <v>Макароны вермишель</v>
      </c>
      <c r="L607" s="3" t="str">
        <f>VLOOKUP(D607,Товар!A:F,4,0)</f>
        <v>кг</v>
      </c>
      <c r="M607" s="3">
        <f>VLOOKUP(D607,Товар!A:F,5,0)</f>
        <v>0.5</v>
      </c>
      <c r="N607" s="3" t="str">
        <f>VLOOKUP(D607,Товар!A:F,6,0)</f>
        <v>Макаронная фабрика</v>
      </c>
    </row>
    <row r="608" spans="1:14" hidden="1" x14ac:dyDescent="0.25">
      <c r="A608">
        <v>607</v>
      </c>
      <c r="B608" s="1">
        <v>44348</v>
      </c>
      <c r="C608" t="s">
        <v>10</v>
      </c>
      <c r="D608">
        <v>26</v>
      </c>
      <c r="E608" t="s">
        <v>120</v>
      </c>
      <c r="F608">
        <v>180</v>
      </c>
      <c r="G608">
        <v>47</v>
      </c>
      <c r="H608" s="3" t="str">
        <f>VLOOKUP(C608,Магазин!A:C,2,0)</f>
        <v>Первомайский</v>
      </c>
      <c r="I608" s="3" t="str">
        <f>VLOOKUP(C608,Магазин!A:C,3,0)</f>
        <v>ул. Сталеваров, 14</v>
      </c>
      <c r="J608" s="3" t="str">
        <f>VLOOKUP(D608,Товар!A:F,2,0)</f>
        <v>Бакалея</v>
      </c>
      <c r="K608" s="3" t="str">
        <f>VLOOKUP(D608,Товар!A:F,3,0)</f>
        <v>Макароны рожки</v>
      </c>
      <c r="L608" s="3" t="str">
        <f>VLOOKUP(D608,Товар!A:F,4,0)</f>
        <v>кг</v>
      </c>
      <c r="M608" s="3">
        <f>VLOOKUP(D608,Товар!A:F,5,0)</f>
        <v>0.5</v>
      </c>
      <c r="N608" s="3" t="str">
        <f>VLOOKUP(D608,Товар!A:F,6,0)</f>
        <v>Макаронная фабрика</v>
      </c>
    </row>
    <row r="609" spans="1:14" hidden="1" x14ac:dyDescent="0.25">
      <c r="A609">
        <v>608</v>
      </c>
      <c r="B609" s="1">
        <v>44348</v>
      </c>
      <c r="C609" t="s">
        <v>10</v>
      </c>
      <c r="D609">
        <v>26</v>
      </c>
      <c r="E609" t="s">
        <v>121</v>
      </c>
      <c r="F609">
        <v>120</v>
      </c>
      <c r="G609">
        <v>47</v>
      </c>
      <c r="H609" s="3" t="str">
        <f>VLOOKUP(C609,Магазин!A:C,2,0)</f>
        <v>Первомайский</v>
      </c>
      <c r="I609" s="3" t="str">
        <f>VLOOKUP(C609,Магазин!A:C,3,0)</f>
        <v>ул. Сталеваров, 14</v>
      </c>
      <c r="J609" s="3" t="str">
        <f>VLOOKUP(D609,Товар!A:F,2,0)</f>
        <v>Бакалея</v>
      </c>
      <c r="K609" s="3" t="str">
        <f>VLOOKUP(D609,Товар!A:F,3,0)</f>
        <v>Макароны рожки</v>
      </c>
      <c r="L609" s="3" t="str">
        <f>VLOOKUP(D609,Товар!A:F,4,0)</f>
        <v>кг</v>
      </c>
      <c r="M609" s="3">
        <f>VLOOKUP(D609,Товар!A:F,5,0)</f>
        <v>0.5</v>
      </c>
      <c r="N609" s="3" t="str">
        <f>VLOOKUP(D609,Товар!A:F,6,0)</f>
        <v>Макаронная фабрика</v>
      </c>
    </row>
    <row r="610" spans="1:14" hidden="1" x14ac:dyDescent="0.25">
      <c r="A610">
        <v>609</v>
      </c>
      <c r="B610" s="1">
        <v>44348</v>
      </c>
      <c r="C610" t="s">
        <v>10</v>
      </c>
      <c r="D610">
        <v>27</v>
      </c>
      <c r="E610" t="s">
        <v>120</v>
      </c>
      <c r="F610">
        <v>170</v>
      </c>
      <c r="G610">
        <v>45</v>
      </c>
      <c r="H610" s="3" t="str">
        <f>VLOOKUP(C610,Магазин!A:C,2,0)</f>
        <v>Первомайский</v>
      </c>
      <c r="I610" s="3" t="str">
        <f>VLOOKUP(C610,Магазин!A:C,3,0)</f>
        <v>ул. Сталеваров, 14</v>
      </c>
      <c r="J610" s="3" t="str">
        <f>VLOOKUP(D610,Товар!A:F,2,0)</f>
        <v>Бакалея</v>
      </c>
      <c r="K610" s="3" t="str">
        <f>VLOOKUP(D610,Товар!A:F,3,0)</f>
        <v>Макароны перья</v>
      </c>
      <c r="L610" s="3" t="str">
        <f>VLOOKUP(D610,Товар!A:F,4,0)</f>
        <v>кг</v>
      </c>
      <c r="M610" s="3">
        <f>VLOOKUP(D610,Товар!A:F,5,0)</f>
        <v>0.5</v>
      </c>
      <c r="N610" s="3" t="str">
        <f>VLOOKUP(D610,Товар!A:F,6,0)</f>
        <v>Макаронная фабрика</v>
      </c>
    </row>
    <row r="611" spans="1:14" hidden="1" x14ac:dyDescent="0.25">
      <c r="A611">
        <v>610</v>
      </c>
      <c r="B611" s="1">
        <v>44348</v>
      </c>
      <c r="C611" t="s">
        <v>10</v>
      </c>
      <c r="D611">
        <v>27</v>
      </c>
      <c r="E611" t="s">
        <v>121</v>
      </c>
      <c r="F611">
        <v>120</v>
      </c>
      <c r="G611">
        <v>45</v>
      </c>
      <c r="H611" s="3" t="str">
        <f>VLOOKUP(C611,Магазин!A:C,2,0)</f>
        <v>Первомайский</v>
      </c>
      <c r="I611" s="3" t="str">
        <f>VLOOKUP(C611,Магазин!A:C,3,0)</f>
        <v>ул. Сталеваров, 14</v>
      </c>
      <c r="J611" s="3" t="str">
        <f>VLOOKUP(D611,Товар!A:F,2,0)</f>
        <v>Бакалея</v>
      </c>
      <c r="K611" s="3" t="str">
        <f>VLOOKUP(D611,Товар!A:F,3,0)</f>
        <v>Макароны перья</v>
      </c>
      <c r="L611" s="3" t="str">
        <f>VLOOKUP(D611,Товар!A:F,4,0)</f>
        <v>кг</v>
      </c>
      <c r="M611" s="3">
        <f>VLOOKUP(D611,Товар!A:F,5,0)</f>
        <v>0.5</v>
      </c>
      <c r="N611" s="3" t="str">
        <f>VLOOKUP(D611,Товар!A:F,6,0)</f>
        <v>Макаронная фабрика</v>
      </c>
    </row>
    <row r="612" spans="1:14" hidden="1" x14ac:dyDescent="0.25">
      <c r="A612">
        <v>611</v>
      </c>
      <c r="B612" s="1">
        <v>44348</v>
      </c>
      <c r="C612" t="s">
        <v>10</v>
      </c>
      <c r="D612">
        <v>28</v>
      </c>
      <c r="E612" t="s">
        <v>120</v>
      </c>
      <c r="F612">
        <v>180</v>
      </c>
      <c r="G612">
        <v>38</v>
      </c>
      <c r="H612" s="3" t="str">
        <f>VLOOKUP(C612,Магазин!A:C,2,0)</f>
        <v>Первомайский</v>
      </c>
      <c r="I612" s="3" t="str">
        <f>VLOOKUP(C612,Магазин!A:C,3,0)</f>
        <v>ул. Сталеваров, 14</v>
      </c>
      <c r="J612" s="3" t="str">
        <f>VLOOKUP(D612,Товар!A:F,2,0)</f>
        <v>Бакалея</v>
      </c>
      <c r="K612" s="3" t="str">
        <f>VLOOKUP(D612,Товар!A:F,3,0)</f>
        <v>Сахар песок белый</v>
      </c>
      <c r="L612" s="3" t="str">
        <f>VLOOKUP(D612,Товар!A:F,4,0)</f>
        <v>кг</v>
      </c>
      <c r="M612" s="3">
        <f>VLOOKUP(D612,Товар!A:F,5,0)</f>
        <v>1</v>
      </c>
      <c r="N612" s="3" t="str">
        <f>VLOOKUP(D612,Товар!A:F,6,0)</f>
        <v>"Чай-кофе-сахар"</v>
      </c>
    </row>
    <row r="613" spans="1:14" hidden="1" x14ac:dyDescent="0.25">
      <c r="A613">
        <v>612</v>
      </c>
      <c r="B613" s="1">
        <v>44348</v>
      </c>
      <c r="C613" t="s">
        <v>10</v>
      </c>
      <c r="D613">
        <v>28</v>
      </c>
      <c r="E613" t="s">
        <v>121</v>
      </c>
      <c r="F613">
        <v>100</v>
      </c>
      <c r="G613">
        <v>38</v>
      </c>
      <c r="H613" s="3" t="str">
        <f>VLOOKUP(C613,Магазин!A:C,2,0)</f>
        <v>Первомайский</v>
      </c>
      <c r="I613" s="3" t="str">
        <f>VLOOKUP(C613,Магазин!A:C,3,0)</f>
        <v>ул. Сталеваров, 14</v>
      </c>
      <c r="J613" s="3" t="str">
        <f>VLOOKUP(D613,Товар!A:F,2,0)</f>
        <v>Бакалея</v>
      </c>
      <c r="K613" s="3" t="str">
        <f>VLOOKUP(D613,Товар!A:F,3,0)</f>
        <v>Сахар песок белый</v>
      </c>
      <c r="L613" s="3" t="str">
        <f>VLOOKUP(D613,Товар!A:F,4,0)</f>
        <v>кг</v>
      </c>
      <c r="M613" s="3">
        <f>VLOOKUP(D613,Товар!A:F,5,0)</f>
        <v>1</v>
      </c>
      <c r="N613" s="3" t="str">
        <f>VLOOKUP(D613,Товар!A:F,6,0)</f>
        <v>"Чай-кофе-сахар"</v>
      </c>
    </row>
    <row r="614" spans="1:14" hidden="1" x14ac:dyDescent="0.25">
      <c r="A614">
        <v>613</v>
      </c>
      <c r="B614" s="1">
        <v>44348</v>
      </c>
      <c r="C614" t="s">
        <v>10</v>
      </c>
      <c r="D614">
        <v>29</v>
      </c>
      <c r="E614" t="s">
        <v>120</v>
      </c>
      <c r="F614">
        <v>180</v>
      </c>
      <c r="G614">
        <v>85</v>
      </c>
      <c r="H614" s="3" t="str">
        <f>VLOOKUP(C614,Магазин!A:C,2,0)</f>
        <v>Первомайский</v>
      </c>
      <c r="I614" s="3" t="str">
        <f>VLOOKUP(C614,Магазин!A:C,3,0)</f>
        <v>ул. Сталеваров, 14</v>
      </c>
      <c r="J614" s="3" t="str">
        <f>VLOOKUP(D614,Товар!A:F,2,0)</f>
        <v>Бакалея</v>
      </c>
      <c r="K614" s="3" t="str">
        <f>VLOOKUP(D614,Товар!A:F,3,0)</f>
        <v>Сахар демерара коричневый</v>
      </c>
      <c r="L614" s="3" t="str">
        <f>VLOOKUP(D614,Товар!A:F,4,0)</f>
        <v>кг</v>
      </c>
      <c r="M614" s="3">
        <f>VLOOKUP(D614,Товар!A:F,5,0)</f>
        <v>1</v>
      </c>
      <c r="N614" s="3" t="str">
        <f>VLOOKUP(D614,Товар!A:F,6,0)</f>
        <v>"Чай-кофе-сахар"</v>
      </c>
    </row>
    <row r="615" spans="1:14" hidden="1" x14ac:dyDescent="0.25">
      <c r="A615">
        <v>614</v>
      </c>
      <c r="B615" s="1">
        <v>44348</v>
      </c>
      <c r="C615" t="s">
        <v>10</v>
      </c>
      <c r="D615">
        <v>29</v>
      </c>
      <c r="E615" t="s">
        <v>121</v>
      </c>
      <c r="F615">
        <v>20</v>
      </c>
      <c r="G615">
        <v>85</v>
      </c>
      <c r="H615" s="3" t="str">
        <f>VLOOKUP(C615,Магазин!A:C,2,0)</f>
        <v>Первомайский</v>
      </c>
      <c r="I615" s="3" t="str">
        <f>VLOOKUP(C615,Магазин!A:C,3,0)</f>
        <v>ул. Сталеваров, 14</v>
      </c>
      <c r="J615" s="3" t="str">
        <f>VLOOKUP(D615,Товар!A:F,2,0)</f>
        <v>Бакалея</v>
      </c>
      <c r="K615" s="3" t="str">
        <f>VLOOKUP(D615,Товар!A:F,3,0)</f>
        <v>Сахар демерара коричневый</v>
      </c>
      <c r="L615" s="3" t="str">
        <f>VLOOKUP(D615,Товар!A:F,4,0)</f>
        <v>кг</v>
      </c>
      <c r="M615" s="3">
        <f>VLOOKUP(D615,Товар!A:F,5,0)</f>
        <v>1</v>
      </c>
      <c r="N615" s="3" t="str">
        <f>VLOOKUP(D615,Товар!A:F,6,0)</f>
        <v>"Чай-кофе-сахар"</v>
      </c>
    </row>
    <row r="616" spans="1:14" hidden="1" x14ac:dyDescent="0.25">
      <c r="A616">
        <v>615</v>
      </c>
      <c r="B616" s="1">
        <v>44348</v>
      </c>
      <c r="C616" t="s">
        <v>10</v>
      </c>
      <c r="D616">
        <v>30</v>
      </c>
      <c r="E616" t="s">
        <v>120</v>
      </c>
      <c r="F616">
        <v>180</v>
      </c>
      <c r="G616">
        <v>44</v>
      </c>
      <c r="H616" s="3" t="str">
        <f>VLOOKUP(C616,Магазин!A:C,2,0)</f>
        <v>Первомайский</v>
      </c>
      <c r="I616" s="3" t="str">
        <f>VLOOKUP(C616,Магазин!A:C,3,0)</f>
        <v>ул. Сталеваров, 14</v>
      </c>
      <c r="J616" s="3" t="str">
        <f>VLOOKUP(D616,Товар!A:F,2,0)</f>
        <v>Бакалея</v>
      </c>
      <c r="K616" s="3" t="str">
        <f>VLOOKUP(D616,Товар!A:F,3,0)</f>
        <v>Сахар рафинад быстрорастворимый</v>
      </c>
      <c r="L616" s="3" t="str">
        <f>VLOOKUP(D616,Товар!A:F,4,0)</f>
        <v>кг</v>
      </c>
      <c r="M616" s="3">
        <f>VLOOKUP(D616,Товар!A:F,5,0)</f>
        <v>0.5</v>
      </c>
      <c r="N616" s="3" t="str">
        <f>VLOOKUP(D616,Товар!A:F,6,0)</f>
        <v>"Чай-кофе-сахар"</v>
      </c>
    </row>
    <row r="617" spans="1:14" hidden="1" x14ac:dyDescent="0.25">
      <c r="A617">
        <v>616</v>
      </c>
      <c r="B617" s="1">
        <v>44348</v>
      </c>
      <c r="C617" t="s">
        <v>10</v>
      </c>
      <c r="D617">
        <v>30</v>
      </c>
      <c r="E617" t="s">
        <v>121</v>
      </c>
      <c r="F617">
        <v>80</v>
      </c>
      <c r="G617">
        <v>44</v>
      </c>
      <c r="H617" s="3" t="str">
        <f>VLOOKUP(C617,Магазин!A:C,2,0)</f>
        <v>Первомайский</v>
      </c>
      <c r="I617" s="3" t="str">
        <f>VLOOKUP(C617,Магазин!A:C,3,0)</f>
        <v>ул. Сталеваров, 14</v>
      </c>
      <c r="J617" s="3" t="str">
        <f>VLOOKUP(D617,Товар!A:F,2,0)</f>
        <v>Бакалея</v>
      </c>
      <c r="K617" s="3" t="str">
        <f>VLOOKUP(D617,Товар!A:F,3,0)</f>
        <v>Сахар рафинад быстрорастворимый</v>
      </c>
      <c r="L617" s="3" t="str">
        <f>VLOOKUP(D617,Товар!A:F,4,0)</f>
        <v>кг</v>
      </c>
      <c r="M617" s="3">
        <f>VLOOKUP(D617,Товар!A:F,5,0)</f>
        <v>0.5</v>
      </c>
      <c r="N617" s="3" t="str">
        <f>VLOOKUP(D617,Товар!A:F,6,0)</f>
        <v>"Чай-кофе-сахар"</v>
      </c>
    </row>
    <row r="618" spans="1:14" hidden="1" x14ac:dyDescent="0.25">
      <c r="A618">
        <v>617</v>
      </c>
      <c r="B618" s="1">
        <v>44348</v>
      </c>
      <c r="C618" t="s">
        <v>10</v>
      </c>
      <c r="D618">
        <v>33</v>
      </c>
      <c r="E618" t="s">
        <v>120</v>
      </c>
      <c r="F618">
        <v>180</v>
      </c>
      <c r="G618">
        <v>50</v>
      </c>
      <c r="H618" s="3" t="str">
        <f>VLOOKUP(C618,Магазин!A:C,2,0)</f>
        <v>Первомайский</v>
      </c>
      <c r="I618" s="3" t="str">
        <f>VLOOKUP(C618,Магазин!A:C,3,0)</f>
        <v>ул. Сталеваров, 14</v>
      </c>
      <c r="J618" s="3" t="str">
        <f>VLOOKUP(D618,Товар!A:F,2,0)</f>
        <v>Бакалея</v>
      </c>
      <c r="K618" s="3" t="str">
        <f>VLOOKUP(D618,Товар!A:F,3,0)</f>
        <v>Мука хлебопекарная в\с</v>
      </c>
      <c r="L618" s="3" t="str">
        <f>VLOOKUP(D618,Товар!A:F,4,0)</f>
        <v>кг</v>
      </c>
      <c r="M618" s="3">
        <f>VLOOKUP(D618,Товар!A:F,5,0)</f>
        <v>1</v>
      </c>
      <c r="N618" s="3" t="str">
        <f>VLOOKUP(D618,Товар!A:F,6,0)</f>
        <v>Мелькомбинат</v>
      </c>
    </row>
    <row r="619" spans="1:14" hidden="1" x14ac:dyDescent="0.25">
      <c r="A619">
        <v>618</v>
      </c>
      <c r="B619" s="1">
        <v>44348</v>
      </c>
      <c r="C619" t="s">
        <v>10</v>
      </c>
      <c r="D619">
        <v>33</v>
      </c>
      <c r="E619" t="s">
        <v>121</v>
      </c>
      <c r="F619">
        <v>80</v>
      </c>
      <c r="G619">
        <v>50</v>
      </c>
      <c r="H619" s="3" t="str">
        <f>VLOOKUP(C619,Магазин!A:C,2,0)</f>
        <v>Первомайский</v>
      </c>
      <c r="I619" s="3" t="str">
        <f>VLOOKUP(C619,Магазин!A:C,3,0)</f>
        <v>ул. Сталеваров, 14</v>
      </c>
      <c r="J619" s="3" t="str">
        <f>VLOOKUP(D619,Товар!A:F,2,0)</f>
        <v>Бакалея</v>
      </c>
      <c r="K619" s="3" t="str">
        <f>VLOOKUP(D619,Товар!A:F,3,0)</f>
        <v>Мука хлебопекарная в\с</v>
      </c>
      <c r="L619" s="3" t="str">
        <f>VLOOKUP(D619,Товар!A:F,4,0)</f>
        <v>кг</v>
      </c>
      <c r="M619" s="3">
        <f>VLOOKUP(D619,Товар!A:F,5,0)</f>
        <v>1</v>
      </c>
      <c r="N619" s="3" t="str">
        <f>VLOOKUP(D619,Товар!A:F,6,0)</f>
        <v>Мелькомбинат</v>
      </c>
    </row>
    <row r="620" spans="1:14" hidden="1" x14ac:dyDescent="0.25">
      <c r="A620">
        <v>619</v>
      </c>
      <c r="B620" s="1">
        <v>44348</v>
      </c>
      <c r="C620" t="s">
        <v>10</v>
      </c>
      <c r="D620">
        <v>34</v>
      </c>
      <c r="E620" t="s">
        <v>120</v>
      </c>
      <c r="F620">
        <v>170</v>
      </c>
      <c r="G620">
        <v>65</v>
      </c>
      <c r="H620" s="3" t="str">
        <f>VLOOKUP(C620,Магазин!A:C,2,0)</f>
        <v>Первомайский</v>
      </c>
      <c r="I620" s="3" t="str">
        <f>VLOOKUP(C620,Магазин!A:C,3,0)</f>
        <v>ул. Сталеваров, 14</v>
      </c>
      <c r="J620" s="3" t="str">
        <f>VLOOKUP(D620,Товар!A:F,2,0)</f>
        <v>Бакалея</v>
      </c>
      <c r="K620" s="3" t="str">
        <f>VLOOKUP(D620,Товар!A:F,3,0)</f>
        <v>Мука блинная</v>
      </c>
      <c r="L620" s="3" t="str">
        <f>VLOOKUP(D620,Товар!A:F,4,0)</f>
        <v>кг</v>
      </c>
      <c r="M620" s="3">
        <f>VLOOKUP(D620,Товар!A:F,5,0)</f>
        <v>1</v>
      </c>
      <c r="N620" s="3" t="str">
        <f>VLOOKUP(D620,Товар!A:F,6,0)</f>
        <v>Мелькомбинат</v>
      </c>
    </row>
    <row r="621" spans="1:14" hidden="1" x14ac:dyDescent="0.25">
      <c r="A621">
        <v>620</v>
      </c>
      <c r="B621" s="1">
        <v>44348</v>
      </c>
      <c r="C621" t="s">
        <v>10</v>
      </c>
      <c r="D621">
        <v>34</v>
      </c>
      <c r="E621" t="s">
        <v>121</v>
      </c>
      <c r="F621">
        <v>40</v>
      </c>
      <c r="G621">
        <v>65</v>
      </c>
      <c r="H621" s="3" t="str">
        <f>VLOOKUP(C621,Магазин!A:C,2,0)</f>
        <v>Первомайский</v>
      </c>
      <c r="I621" s="3" t="str">
        <f>VLOOKUP(C621,Магазин!A:C,3,0)</f>
        <v>ул. Сталеваров, 14</v>
      </c>
      <c r="J621" s="3" t="str">
        <f>VLOOKUP(D621,Товар!A:F,2,0)</f>
        <v>Бакалея</v>
      </c>
      <c r="K621" s="3" t="str">
        <f>VLOOKUP(D621,Товар!A:F,3,0)</f>
        <v>Мука блинная</v>
      </c>
      <c r="L621" s="3" t="str">
        <f>VLOOKUP(D621,Товар!A:F,4,0)</f>
        <v>кг</v>
      </c>
      <c r="M621" s="3">
        <f>VLOOKUP(D621,Товар!A:F,5,0)</f>
        <v>1</v>
      </c>
      <c r="N621" s="3" t="str">
        <f>VLOOKUP(D621,Товар!A:F,6,0)</f>
        <v>Мелькомбинат</v>
      </c>
    </row>
    <row r="622" spans="1:14" hidden="1" x14ac:dyDescent="0.25">
      <c r="A622">
        <v>621</v>
      </c>
      <c r="B622" s="1">
        <v>44348</v>
      </c>
      <c r="C622" t="s">
        <v>10</v>
      </c>
      <c r="D622">
        <v>44</v>
      </c>
      <c r="E622" t="s">
        <v>120</v>
      </c>
      <c r="F622">
        <v>180</v>
      </c>
      <c r="G622">
        <v>180</v>
      </c>
      <c r="H622" s="3" t="str">
        <f>VLOOKUP(C622,Магазин!A:C,2,0)</f>
        <v>Первомайский</v>
      </c>
      <c r="I622" s="3" t="str">
        <f>VLOOKUP(C622,Магазин!A:C,3,0)</f>
        <v>ул. Сталеваров, 14</v>
      </c>
      <c r="J622" s="3" t="str">
        <f>VLOOKUP(D622,Товар!A:F,2,0)</f>
        <v>Бакалея</v>
      </c>
      <c r="K622" s="3" t="str">
        <f>VLOOKUP(D622,Товар!A:F,3,0)</f>
        <v>Чай черный индийский</v>
      </c>
      <c r="L622" s="3" t="str">
        <f>VLOOKUP(D622,Товар!A:F,4,0)</f>
        <v>кг</v>
      </c>
      <c r="M622" s="3">
        <f>VLOOKUP(D622,Товар!A:F,5,0)</f>
        <v>0.2</v>
      </c>
      <c r="N622" s="3" t="str">
        <f>VLOOKUP(D622,Товар!A:F,6,0)</f>
        <v>"Чай-кофе-сахар"</v>
      </c>
    </row>
    <row r="623" spans="1:14" hidden="1" x14ac:dyDescent="0.25">
      <c r="A623">
        <v>622</v>
      </c>
      <c r="B623" s="1">
        <v>44348</v>
      </c>
      <c r="C623" t="s">
        <v>10</v>
      </c>
      <c r="D623">
        <v>44</v>
      </c>
      <c r="E623" t="s">
        <v>121</v>
      </c>
      <c r="F623">
        <v>60</v>
      </c>
      <c r="G623">
        <v>180</v>
      </c>
      <c r="H623" s="3" t="str">
        <f>VLOOKUP(C623,Магазин!A:C,2,0)</f>
        <v>Первомайский</v>
      </c>
      <c r="I623" s="3" t="str">
        <f>VLOOKUP(C623,Магазин!A:C,3,0)</f>
        <v>ул. Сталеваров, 14</v>
      </c>
      <c r="J623" s="3" t="str">
        <f>VLOOKUP(D623,Товар!A:F,2,0)</f>
        <v>Бакалея</v>
      </c>
      <c r="K623" s="3" t="str">
        <f>VLOOKUP(D623,Товар!A:F,3,0)</f>
        <v>Чай черный индийский</v>
      </c>
      <c r="L623" s="3" t="str">
        <f>VLOOKUP(D623,Товар!A:F,4,0)</f>
        <v>кг</v>
      </c>
      <c r="M623" s="3">
        <f>VLOOKUP(D623,Товар!A:F,5,0)</f>
        <v>0.2</v>
      </c>
      <c r="N623" s="3" t="str">
        <f>VLOOKUP(D623,Товар!A:F,6,0)</f>
        <v>"Чай-кофе-сахар"</v>
      </c>
    </row>
    <row r="624" spans="1:14" hidden="1" x14ac:dyDescent="0.25">
      <c r="A624">
        <v>623</v>
      </c>
      <c r="B624" s="1">
        <v>44348</v>
      </c>
      <c r="C624" t="s">
        <v>10</v>
      </c>
      <c r="D624">
        <v>45</v>
      </c>
      <c r="E624" t="s">
        <v>120</v>
      </c>
      <c r="F624">
        <v>180</v>
      </c>
      <c r="G624">
        <v>170</v>
      </c>
      <c r="H624" s="3" t="str">
        <f>VLOOKUP(C624,Магазин!A:C,2,0)</f>
        <v>Первомайский</v>
      </c>
      <c r="I624" s="3" t="str">
        <f>VLOOKUP(C624,Магазин!A:C,3,0)</f>
        <v>ул. Сталеваров, 14</v>
      </c>
      <c r="J624" s="3" t="str">
        <f>VLOOKUP(D624,Товар!A:F,2,0)</f>
        <v>Бакалея</v>
      </c>
      <c r="K624" s="3" t="str">
        <f>VLOOKUP(D624,Товар!A:F,3,0)</f>
        <v xml:space="preserve">Чай зеленый </v>
      </c>
      <c r="L624" s="3" t="str">
        <f>VLOOKUP(D624,Товар!A:F,4,0)</f>
        <v>кг</v>
      </c>
      <c r="M624" s="3">
        <f>VLOOKUP(D624,Товар!A:F,5,0)</f>
        <v>0.2</v>
      </c>
      <c r="N624" s="3" t="str">
        <f>VLOOKUP(D624,Товар!A:F,6,0)</f>
        <v>"Чай-кофе-сахар"</v>
      </c>
    </row>
    <row r="625" spans="1:14" hidden="1" x14ac:dyDescent="0.25">
      <c r="A625">
        <v>624</v>
      </c>
      <c r="B625" s="1">
        <v>44348</v>
      </c>
      <c r="C625" t="s">
        <v>10</v>
      </c>
      <c r="D625">
        <v>45</v>
      </c>
      <c r="E625" t="s">
        <v>121</v>
      </c>
      <c r="F625">
        <v>40</v>
      </c>
      <c r="G625">
        <v>170</v>
      </c>
      <c r="H625" s="3" t="str">
        <f>VLOOKUP(C625,Магазин!A:C,2,0)</f>
        <v>Первомайский</v>
      </c>
      <c r="I625" s="3" t="str">
        <f>VLOOKUP(C625,Магазин!A:C,3,0)</f>
        <v>ул. Сталеваров, 14</v>
      </c>
      <c r="J625" s="3" t="str">
        <f>VLOOKUP(D625,Товар!A:F,2,0)</f>
        <v>Бакалея</v>
      </c>
      <c r="K625" s="3" t="str">
        <f>VLOOKUP(D625,Товар!A:F,3,0)</f>
        <v xml:space="preserve">Чай зеленый </v>
      </c>
      <c r="L625" s="3" t="str">
        <f>VLOOKUP(D625,Товар!A:F,4,0)</f>
        <v>кг</v>
      </c>
      <c r="M625" s="3">
        <f>VLOOKUP(D625,Товар!A:F,5,0)</f>
        <v>0.2</v>
      </c>
      <c r="N625" s="3" t="str">
        <f>VLOOKUP(D625,Товар!A:F,6,0)</f>
        <v>"Чай-кофе-сахар"</v>
      </c>
    </row>
    <row r="626" spans="1:14" hidden="1" x14ac:dyDescent="0.25">
      <c r="A626">
        <v>625</v>
      </c>
      <c r="B626" s="1">
        <v>44348</v>
      </c>
      <c r="C626" t="s">
        <v>10</v>
      </c>
      <c r="D626">
        <v>46</v>
      </c>
      <c r="E626" t="s">
        <v>120</v>
      </c>
      <c r="F626">
        <v>170</v>
      </c>
      <c r="G626">
        <v>330</v>
      </c>
      <c r="H626" s="3" t="str">
        <f>VLOOKUP(C626,Магазин!A:C,2,0)</f>
        <v>Первомайский</v>
      </c>
      <c r="I626" s="3" t="str">
        <f>VLOOKUP(C626,Магазин!A:C,3,0)</f>
        <v>ул. Сталеваров, 14</v>
      </c>
      <c r="J626" s="3" t="str">
        <f>VLOOKUP(D626,Товар!A:F,2,0)</f>
        <v>Бакалея</v>
      </c>
      <c r="K626" s="3" t="str">
        <f>VLOOKUP(D626,Товар!A:F,3,0)</f>
        <v>Кофе растворимый</v>
      </c>
      <c r="L626" s="3" t="str">
        <f>VLOOKUP(D626,Товар!A:F,4,0)</f>
        <v>кг</v>
      </c>
      <c r="M626" s="3">
        <f>VLOOKUP(D626,Товар!A:F,5,0)</f>
        <v>0.2</v>
      </c>
      <c r="N626" s="3" t="str">
        <f>VLOOKUP(D626,Товар!A:F,6,0)</f>
        <v>"Чай-кофе-сахар"</v>
      </c>
    </row>
    <row r="627" spans="1:14" hidden="1" x14ac:dyDescent="0.25">
      <c r="A627">
        <v>626</v>
      </c>
      <c r="B627" s="1">
        <v>44348</v>
      </c>
      <c r="C627" t="s">
        <v>10</v>
      </c>
      <c r="D627">
        <v>46</v>
      </c>
      <c r="E627" t="s">
        <v>121</v>
      </c>
      <c r="F627">
        <v>80</v>
      </c>
      <c r="G627">
        <v>330</v>
      </c>
      <c r="H627" s="3" t="str">
        <f>VLOOKUP(C627,Магазин!A:C,2,0)</f>
        <v>Первомайский</v>
      </c>
      <c r="I627" s="3" t="str">
        <f>VLOOKUP(C627,Магазин!A:C,3,0)</f>
        <v>ул. Сталеваров, 14</v>
      </c>
      <c r="J627" s="3" t="str">
        <f>VLOOKUP(D627,Товар!A:F,2,0)</f>
        <v>Бакалея</v>
      </c>
      <c r="K627" s="3" t="str">
        <f>VLOOKUP(D627,Товар!A:F,3,0)</f>
        <v>Кофе растворимый</v>
      </c>
      <c r="L627" s="3" t="str">
        <f>VLOOKUP(D627,Товар!A:F,4,0)</f>
        <v>кг</v>
      </c>
      <c r="M627" s="3">
        <f>VLOOKUP(D627,Товар!A:F,5,0)</f>
        <v>0.2</v>
      </c>
      <c r="N627" s="3" t="str">
        <f>VLOOKUP(D627,Товар!A:F,6,0)</f>
        <v>"Чай-кофе-сахар"</v>
      </c>
    </row>
    <row r="628" spans="1:14" hidden="1" x14ac:dyDescent="0.25">
      <c r="A628">
        <v>627</v>
      </c>
      <c r="B628" s="1">
        <v>44348</v>
      </c>
      <c r="C628" t="s">
        <v>10</v>
      </c>
      <c r="D628">
        <v>47</v>
      </c>
      <c r="E628" t="s">
        <v>120</v>
      </c>
      <c r="F628">
        <v>180</v>
      </c>
      <c r="G628">
        <v>370</v>
      </c>
      <c r="H628" s="3" t="str">
        <f>VLOOKUP(C628,Магазин!A:C,2,0)</f>
        <v>Первомайский</v>
      </c>
      <c r="I628" s="3" t="str">
        <f>VLOOKUP(C628,Магазин!A:C,3,0)</f>
        <v>ул. Сталеваров, 14</v>
      </c>
      <c r="J628" s="3" t="str">
        <f>VLOOKUP(D628,Товар!A:F,2,0)</f>
        <v>Бакалея</v>
      </c>
      <c r="K628" s="3" t="str">
        <f>VLOOKUP(D628,Товар!A:F,3,0)</f>
        <v xml:space="preserve">Кофе в зернах </v>
      </c>
      <c r="L628" s="3" t="str">
        <f>VLOOKUP(D628,Товар!A:F,4,0)</f>
        <v>кг</v>
      </c>
      <c r="M628" s="3">
        <f>VLOOKUP(D628,Товар!A:F,5,0)</f>
        <v>0.5</v>
      </c>
      <c r="N628" s="3" t="str">
        <f>VLOOKUP(D628,Товар!A:F,6,0)</f>
        <v>"Чай-кофе-сахар"</v>
      </c>
    </row>
    <row r="629" spans="1:14" hidden="1" x14ac:dyDescent="0.25">
      <c r="A629">
        <v>628</v>
      </c>
      <c r="B629" s="1">
        <v>44348</v>
      </c>
      <c r="C629" t="s">
        <v>10</v>
      </c>
      <c r="D629">
        <v>47</v>
      </c>
      <c r="E629" t="s">
        <v>121</v>
      </c>
      <c r="F629">
        <v>24</v>
      </c>
      <c r="G629">
        <v>370</v>
      </c>
      <c r="H629" s="3" t="str">
        <f>VLOOKUP(C629,Магазин!A:C,2,0)</f>
        <v>Первомайский</v>
      </c>
      <c r="I629" s="3" t="str">
        <f>VLOOKUP(C629,Магазин!A:C,3,0)</f>
        <v>ул. Сталеваров, 14</v>
      </c>
      <c r="J629" s="3" t="str">
        <f>VLOOKUP(D629,Товар!A:F,2,0)</f>
        <v>Бакалея</v>
      </c>
      <c r="K629" s="3" t="str">
        <f>VLOOKUP(D629,Товар!A:F,3,0)</f>
        <v xml:space="preserve">Кофе в зернах </v>
      </c>
      <c r="L629" s="3" t="str">
        <f>VLOOKUP(D629,Товар!A:F,4,0)</f>
        <v>кг</v>
      </c>
      <c r="M629" s="3">
        <f>VLOOKUP(D629,Товар!A:F,5,0)</f>
        <v>0.5</v>
      </c>
      <c r="N629" s="3" t="str">
        <f>VLOOKUP(D629,Товар!A:F,6,0)</f>
        <v>"Чай-кофе-сахар"</v>
      </c>
    </row>
    <row r="630" spans="1:14" hidden="1" x14ac:dyDescent="0.25">
      <c r="A630">
        <v>629</v>
      </c>
      <c r="B630" s="1">
        <v>44348</v>
      </c>
      <c r="C630" t="s">
        <v>10</v>
      </c>
      <c r="D630">
        <v>48</v>
      </c>
      <c r="E630" t="s">
        <v>120</v>
      </c>
      <c r="F630">
        <v>180</v>
      </c>
      <c r="G630">
        <v>180</v>
      </c>
      <c r="H630" s="3" t="str">
        <f>VLOOKUP(C630,Магазин!A:C,2,0)</f>
        <v>Первомайский</v>
      </c>
      <c r="I630" s="3" t="str">
        <f>VLOOKUP(C630,Магазин!A:C,3,0)</f>
        <v>ул. Сталеваров, 14</v>
      </c>
      <c r="J630" s="3" t="str">
        <f>VLOOKUP(D630,Товар!A:F,2,0)</f>
        <v>Бакалея</v>
      </c>
      <c r="K630" s="3" t="str">
        <f>VLOOKUP(D630,Товар!A:F,3,0)</f>
        <v>Кофе молотый</v>
      </c>
      <c r="L630" s="3" t="str">
        <f>VLOOKUP(D630,Товар!A:F,4,0)</f>
        <v>кг</v>
      </c>
      <c r="M630" s="3">
        <f>VLOOKUP(D630,Товар!A:F,5,0)</f>
        <v>0.2</v>
      </c>
      <c r="N630" s="3" t="str">
        <f>VLOOKUP(D630,Товар!A:F,6,0)</f>
        <v>"Чай-кофе-сахар"</v>
      </c>
    </row>
    <row r="631" spans="1:14" hidden="1" x14ac:dyDescent="0.25">
      <c r="A631">
        <v>630</v>
      </c>
      <c r="B631" s="1">
        <v>44348</v>
      </c>
      <c r="C631" t="s">
        <v>10</v>
      </c>
      <c r="D631">
        <v>48</v>
      </c>
      <c r="E631" t="s">
        <v>121</v>
      </c>
      <c r="F631">
        <v>60</v>
      </c>
      <c r="G631">
        <v>180</v>
      </c>
      <c r="H631" s="3" t="str">
        <f>VLOOKUP(C631,Магазин!A:C,2,0)</f>
        <v>Первомайский</v>
      </c>
      <c r="I631" s="3" t="str">
        <f>VLOOKUP(C631,Магазин!A:C,3,0)</f>
        <v>ул. Сталеваров, 14</v>
      </c>
      <c r="J631" s="3" t="str">
        <f>VLOOKUP(D631,Товар!A:F,2,0)</f>
        <v>Бакалея</v>
      </c>
      <c r="K631" s="3" t="str">
        <f>VLOOKUP(D631,Товар!A:F,3,0)</f>
        <v>Кофе молотый</v>
      </c>
      <c r="L631" s="3" t="str">
        <f>VLOOKUP(D631,Товар!A:F,4,0)</f>
        <v>кг</v>
      </c>
      <c r="M631" s="3">
        <f>VLOOKUP(D631,Товар!A:F,5,0)</f>
        <v>0.2</v>
      </c>
      <c r="N631" s="3" t="str">
        <f>VLOOKUP(D631,Товар!A:F,6,0)</f>
        <v>"Чай-кофе-сахар"</v>
      </c>
    </row>
    <row r="632" spans="1:14" hidden="1" x14ac:dyDescent="0.25">
      <c r="A632">
        <v>631</v>
      </c>
      <c r="B632" s="1">
        <v>44348</v>
      </c>
      <c r="C632" t="s">
        <v>11</v>
      </c>
      <c r="D632">
        <v>4</v>
      </c>
      <c r="E632" t="s">
        <v>120</v>
      </c>
      <c r="F632">
        <v>180</v>
      </c>
      <c r="G632">
        <v>75</v>
      </c>
      <c r="H632" s="3" t="str">
        <f>VLOOKUP(C632,Магазин!A:C,2,0)</f>
        <v>Заречный</v>
      </c>
      <c r="I632" s="3" t="str">
        <f>VLOOKUP(C632,Магазин!A:C,3,0)</f>
        <v>Прибрежная, 7</v>
      </c>
      <c r="J632" s="3" t="str">
        <f>VLOOKUP(D632,Товар!A:F,2,0)</f>
        <v>Молоко</v>
      </c>
      <c r="K632" s="3" t="str">
        <f>VLOOKUP(D632,Товар!A:F,3,0)</f>
        <v>Кефир 3,2%</v>
      </c>
      <c r="L632" s="3" t="str">
        <f>VLOOKUP(D632,Товар!A:F,4,0)</f>
        <v>литр</v>
      </c>
      <c r="M632" s="3">
        <f>VLOOKUP(D632,Товар!A:F,5,0)</f>
        <v>1</v>
      </c>
      <c r="N632" s="3" t="str">
        <f>VLOOKUP(D632,Товар!A:F,6,0)</f>
        <v>Молокозавод №2</v>
      </c>
    </row>
    <row r="633" spans="1:14" hidden="1" x14ac:dyDescent="0.25">
      <c r="A633">
        <v>632</v>
      </c>
      <c r="B633" s="1">
        <v>44348</v>
      </c>
      <c r="C633" t="s">
        <v>11</v>
      </c>
      <c r="D633">
        <v>4</v>
      </c>
      <c r="E633" t="s">
        <v>121</v>
      </c>
      <c r="F633">
        <v>120</v>
      </c>
      <c r="G633">
        <v>75</v>
      </c>
      <c r="H633" s="3" t="str">
        <f>VLOOKUP(C633,Магазин!A:C,2,0)</f>
        <v>Заречный</v>
      </c>
      <c r="I633" s="3" t="str">
        <f>VLOOKUP(C633,Магазин!A:C,3,0)</f>
        <v>Прибрежная, 7</v>
      </c>
      <c r="J633" s="3" t="str">
        <f>VLOOKUP(D633,Товар!A:F,2,0)</f>
        <v>Молоко</v>
      </c>
      <c r="K633" s="3" t="str">
        <f>VLOOKUP(D633,Товар!A:F,3,0)</f>
        <v>Кефир 3,2%</v>
      </c>
      <c r="L633" s="3" t="str">
        <f>VLOOKUP(D633,Товар!A:F,4,0)</f>
        <v>литр</v>
      </c>
      <c r="M633" s="3">
        <f>VLOOKUP(D633,Товар!A:F,5,0)</f>
        <v>1</v>
      </c>
      <c r="N633" s="3" t="str">
        <f>VLOOKUP(D633,Товар!A:F,6,0)</f>
        <v>Молокозавод №2</v>
      </c>
    </row>
    <row r="634" spans="1:14" hidden="1" x14ac:dyDescent="0.25">
      <c r="A634">
        <v>633</v>
      </c>
      <c r="B634" s="1">
        <v>44348</v>
      </c>
      <c r="C634" t="s">
        <v>11</v>
      </c>
      <c r="D634">
        <v>5</v>
      </c>
      <c r="E634" t="s">
        <v>120</v>
      </c>
      <c r="F634">
        <v>180</v>
      </c>
      <c r="G634">
        <v>70</v>
      </c>
      <c r="H634" s="3" t="str">
        <f>VLOOKUP(C634,Магазин!A:C,2,0)</f>
        <v>Заречный</v>
      </c>
      <c r="I634" s="3" t="str">
        <f>VLOOKUP(C634,Магазин!A:C,3,0)</f>
        <v>Прибрежная, 7</v>
      </c>
      <c r="J634" s="3" t="str">
        <f>VLOOKUP(D634,Товар!A:F,2,0)</f>
        <v>Молоко</v>
      </c>
      <c r="K634" s="3" t="str">
        <f>VLOOKUP(D634,Товар!A:F,3,0)</f>
        <v>Кефир обезжиренный</v>
      </c>
      <c r="L634" s="3" t="str">
        <f>VLOOKUP(D634,Товар!A:F,4,0)</f>
        <v>литр</v>
      </c>
      <c r="M634" s="3">
        <f>VLOOKUP(D634,Товар!A:F,5,0)</f>
        <v>1</v>
      </c>
      <c r="N634" s="3" t="str">
        <f>VLOOKUP(D634,Товар!A:F,6,0)</f>
        <v>Молокозавод №2</v>
      </c>
    </row>
    <row r="635" spans="1:14" hidden="1" x14ac:dyDescent="0.25">
      <c r="A635">
        <v>634</v>
      </c>
      <c r="B635" s="1">
        <v>44348</v>
      </c>
      <c r="C635" t="s">
        <v>11</v>
      </c>
      <c r="D635">
        <v>5</v>
      </c>
      <c r="E635" t="s">
        <v>121</v>
      </c>
      <c r="F635">
        <v>60</v>
      </c>
      <c r="G635">
        <v>70</v>
      </c>
      <c r="H635" s="3" t="str">
        <f>VLOOKUP(C635,Магазин!A:C,2,0)</f>
        <v>Заречный</v>
      </c>
      <c r="I635" s="3" t="str">
        <f>VLOOKUP(C635,Магазин!A:C,3,0)</f>
        <v>Прибрежная, 7</v>
      </c>
      <c r="J635" s="3" t="str">
        <f>VLOOKUP(D635,Товар!A:F,2,0)</f>
        <v>Молоко</v>
      </c>
      <c r="K635" s="3" t="str">
        <f>VLOOKUP(D635,Товар!A:F,3,0)</f>
        <v>Кефир обезжиренный</v>
      </c>
      <c r="L635" s="3" t="str">
        <f>VLOOKUP(D635,Товар!A:F,4,0)</f>
        <v>литр</v>
      </c>
      <c r="M635" s="3">
        <f>VLOOKUP(D635,Товар!A:F,5,0)</f>
        <v>1</v>
      </c>
      <c r="N635" s="3" t="str">
        <f>VLOOKUP(D635,Товар!A:F,6,0)</f>
        <v>Молокозавод №2</v>
      </c>
    </row>
    <row r="636" spans="1:14" hidden="1" x14ac:dyDescent="0.25">
      <c r="A636">
        <v>635</v>
      </c>
      <c r="B636" s="1">
        <v>44348</v>
      </c>
      <c r="C636" t="s">
        <v>11</v>
      </c>
      <c r="D636">
        <v>6</v>
      </c>
      <c r="E636" t="s">
        <v>120</v>
      </c>
      <c r="F636">
        <v>170</v>
      </c>
      <c r="G636">
        <v>50</v>
      </c>
      <c r="H636" s="3" t="str">
        <f>VLOOKUP(C636,Магазин!A:C,2,0)</f>
        <v>Заречный</v>
      </c>
      <c r="I636" s="3" t="str">
        <f>VLOOKUP(C636,Магазин!A:C,3,0)</f>
        <v>Прибрежная, 7</v>
      </c>
      <c r="J636" s="3" t="str">
        <f>VLOOKUP(D636,Товар!A:F,2,0)</f>
        <v>Молоко</v>
      </c>
      <c r="K636" s="3" t="str">
        <f>VLOOKUP(D636,Товар!A:F,3,0)</f>
        <v>Ряженка термостатная</v>
      </c>
      <c r="L636" s="3" t="str">
        <f>VLOOKUP(D636,Товар!A:F,4,0)</f>
        <v>литр</v>
      </c>
      <c r="M636" s="3">
        <f>VLOOKUP(D636,Товар!A:F,5,0)</f>
        <v>0.5</v>
      </c>
      <c r="N636" s="3" t="str">
        <f>VLOOKUP(D636,Товар!A:F,6,0)</f>
        <v>Молокозавод №2</v>
      </c>
    </row>
    <row r="637" spans="1:14" hidden="1" x14ac:dyDescent="0.25">
      <c r="A637">
        <v>636</v>
      </c>
      <c r="B637" s="1">
        <v>44348</v>
      </c>
      <c r="C637" t="s">
        <v>11</v>
      </c>
      <c r="D637">
        <v>6</v>
      </c>
      <c r="E637" t="s">
        <v>121</v>
      </c>
      <c r="F637">
        <v>72</v>
      </c>
      <c r="G637">
        <v>50</v>
      </c>
      <c r="H637" s="3" t="str">
        <f>VLOOKUP(C637,Магазин!A:C,2,0)</f>
        <v>Заречный</v>
      </c>
      <c r="I637" s="3" t="str">
        <f>VLOOKUP(C637,Магазин!A:C,3,0)</f>
        <v>Прибрежная, 7</v>
      </c>
      <c r="J637" s="3" t="str">
        <f>VLOOKUP(D637,Товар!A:F,2,0)</f>
        <v>Молоко</v>
      </c>
      <c r="K637" s="3" t="str">
        <f>VLOOKUP(D637,Товар!A:F,3,0)</f>
        <v>Ряженка термостатная</v>
      </c>
      <c r="L637" s="3" t="str">
        <f>VLOOKUP(D637,Товар!A:F,4,0)</f>
        <v>литр</v>
      </c>
      <c r="M637" s="3">
        <f>VLOOKUP(D637,Товар!A:F,5,0)</f>
        <v>0.5</v>
      </c>
      <c r="N637" s="3" t="str">
        <f>VLOOKUP(D637,Товар!A:F,6,0)</f>
        <v>Молокозавод №2</v>
      </c>
    </row>
    <row r="638" spans="1:14" hidden="1" x14ac:dyDescent="0.25">
      <c r="A638">
        <v>637</v>
      </c>
      <c r="B638" s="1">
        <v>44348</v>
      </c>
      <c r="C638" t="s">
        <v>11</v>
      </c>
      <c r="D638">
        <v>9</v>
      </c>
      <c r="E638" t="s">
        <v>120</v>
      </c>
      <c r="F638">
        <v>180</v>
      </c>
      <c r="G638">
        <v>55</v>
      </c>
      <c r="H638" s="3" t="str">
        <f>VLOOKUP(C638,Магазин!A:C,2,0)</f>
        <v>Заречный</v>
      </c>
      <c r="I638" s="3" t="str">
        <f>VLOOKUP(C638,Магазин!A:C,3,0)</f>
        <v>Прибрежная, 7</v>
      </c>
      <c r="J638" s="3" t="str">
        <f>VLOOKUP(D638,Товар!A:F,2,0)</f>
        <v>Молоко</v>
      </c>
      <c r="K638" s="3" t="str">
        <f>VLOOKUP(D638,Товар!A:F,3,0)</f>
        <v>Сметана 15%</v>
      </c>
      <c r="L638" s="3" t="str">
        <f>VLOOKUP(D638,Товар!A:F,4,0)</f>
        <v>литр</v>
      </c>
      <c r="M638" s="3">
        <f>VLOOKUP(D638,Товар!A:F,5,0)</f>
        <v>0.3</v>
      </c>
      <c r="N638" s="3" t="str">
        <f>VLOOKUP(D638,Товар!A:F,6,0)</f>
        <v>Молокозавод №2</v>
      </c>
    </row>
    <row r="639" spans="1:14" hidden="1" x14ac:dyDescent="0.25">
      <c r="A639">
        <v>638</v>
      </c>
      <c r="B639" s="1">
        <v>44348</v>
      </c>
      <c r="C639" t="s">
        <v>11</v>
      </c>
      <c r="D639">
        <v>9</v>
      </c>
      <c r="E639" t="s">
        <v>121</v>
      </c>
      <c r="F639">
        <v>87</v>
      </c>
      <c r="G639">
        <v>55</v>
      </c>
      <c r="H639" s="3" t="str">
        <f>VLOOKUP(C639,Магазин!A:C,2,0)</f>
        <v>Заречный</v>
      </c>
      <c r="I639" s="3" t="str">
        <f>VLOOKUP(C639,Магазин!A:C,3,0)</f>
        <v>Прибрежная, 7</v>
      </c>
      <c r="J639" s="3" t="str">
        <f>VLOOKUP(D639,Товар!A:F,2,0)</f>
        <v>Молоко</v>
      </c>
      <c r="K639" s="3" t="str">
        <f>VLOOKUP(D639,Товар!A:F,3,0)</f>
        <v>Сметана 15%</v>
      </c>
      <c r="L639" s="3" t="str">
        <f>VLOOKUP(D639,Товар!A:F,4,0)</f>
        <v>литр</v>
      </c>
      <c r="M639" s="3">
        <f>VLOOKUP(D639,Товар!A:F,5,0)</f>
        <v>0.3</v>
      </c>
      <c r="N639" s="3" t="str">
        <f>VLOOKUP(D639,Товар!A:F,6,0)</f>
        <v>Молокозавод №2</v>
      </c>
    </row>
    <row r="640" spans="1:14" hidden="1" x14ac:dyDescent="0.25">
      <c r="A640">
        <v>639</v>
      </c>
      <c r="B640" s="1">
        <v>44348</v>
      </c>
      <c r="C640" t="s">
        <v>11</v>
      </c>
      <c r="D640">
        <v>10</v>
      </c>
      <c r="E640" t="s">
        <v>120</v>
      </c>
      <c r="F640">
        <v>180</v>
      </c>
      <c r="G640">
        <v>70</v>
      </c>
      <c r="H640" s="3" t="str">
        <f>VLOOKUP(C640,Магазин!A:C,2,0)</f>
        <v>Заречный</v>
      </c>
      <c r="I640" s="3" t="str">
        <f>VLOOKUP(C640,Магазин!A:C,3,0)</f>
        <v>Прибрежная, 7</v>
      </c>
      <c r="J640" s="3" t="str">
        <f>VLOOKUP(D640,Товар!A:F,2,0)</f>
        <v>Молоко</v>
      </c>
      <c r="K640" s="3" t="str">
        <f>VLOOKUP(D640,Товар!A:F,3,0)</f>
        <v>Сметана 25%</v>
      </c>
      <c r="L640" s="3" t="str">
        <f>VLOOKUP(D640,Товар!A:F,4,0)</f>
        <v>литр</v>
      </c>
      <c r="M640" s="3">
        <f>VLOOKUP(D640,Товар!A:F,5,0)</f>
        <v>0.3</v>
      </c>
      <c r="N640" s="3" t="str">
        <f>VLOOKUP(D640,Товар!A:F,6,0)</f>
        <v>Молокозавод №2</v>
      </c>
    </row>
    <row r="641" spans="1:14" hidden="1" x14ac:dyDescent="0.25">
      <c r="A641">
        <v>640</v>
      </c>
      <c r="B641" s="1">
        <v>44348</v>
      </c>
      <c r="C641" t="s">
        <v>11</v>
      </c>
      <c r="D641">
        <v>10</v>
      </c>
      <c r="E641" t="s">
        <v>121</v>
      </c>
      <c r="F641">
        <v>90</v>
      </c>
      <c r="G641">
        <v>70</v>
      </c>
      <c r="H641" s="3" t="str">
        <f>VLOOKUP(C641,Магазин!A:C,2,0)</f>
        <v>Заречный</v>
      </c>
      <c r="I641" s="3" t="str">
        <f>VLOOKUP(C641,Магазин!A:C,3,0)</f>
        <v>Прибрежная, 7</v>
      </c>
      <c r="J641" s="3" t="str">
        <f>VLOOKUP(D641,Товар!A:F,2,0)</f>
        <v>Молоко</v>
      </c>
      <c r="K641" s="3" t="str">
        <f>VLOOKUP(D641,Товар!A:F,3,0)</f>
        <v>Сметана 25%</v>
      </c>
      <c r="L641" s="3" t="str">
        <f>VLOOKUP(D641,Товар!A:F,4,0)</f>
        <v>литр</v>
      </c>
      <c r="M641" s="3">
        <f>VLOOKUP(D641,Товар!A:F,5,0)</f>
        <v>0.3</v>
      </c>
      <c r="N641" s="3" t="str">
        <f>VLOOKUP(D641,Товар!A:F,6,0)</f>
        <v>Молокозавод №2</v>
      </c>
    </row>
    <row r="642" spans="1:14" hidden="1" x14ac:dyDescent="0.25">
      <c r="A642">
        <v>641</v>
      </c>
      <c r="B642" s="1">
        <v>44348</v>
      </c>
      <c r="C642" t="s">
        <v>11</v>
      </c>
      <c r="D642">
        <v>13</v>
      </c>
      <c r="E642" t="s">
        <v>120</v>
      </c>
      <c r="F642">
        <v>170</v>
      </c>
      <c r="G642">
        <v>60</v>
      </c>
      <c r="H642" s="3" t="str">
        <f>VLOOKUP(C642,Магазин!A:C,2,0)</f>
        <v>Заречный</v>
      </c>
      <c r="I642" s="3" t="str">
        <f>VLOOKUP(C642,Магазин!A:C,3,0)</f>
        <v>Прибрежная, 7</v>
      </c>
      <c r="J642" s="3" t="str">
        <f>VLOOKUP(D642,Товар!A:F,2,0)</f>
        <v>Молоко</v>
      </c>
      <c r="K642" s="3" t="str">
        <f>VLOOKUP(D642,Товар!A:F,3,0)</f>
        <v>Творог 9% жирности</v>
      </c>
      <c r="L642" s="3" t="str">
        <f>VLOOKUP(D642,Товар!A:F,4,0)</f>
        <v>кг</v>
      </c>
      <c r="M642" s="3">
        <f>VLOOKUP(D642,Товар!A:F,5,0)</f>
        <v>0.2</v>
      </c>
      <c r="N642" s="3" t="str">
        <f>VLOOKUP(D642,Товар!A:F,6,0)</f>
        <v>Молокозавод №2</v>
      </c>
    </row>
    <row r="643" spans="1:14" hidden="1" x14ac:dyDescent="0.25">
      <c r="A643">
        <v>642</v>
      </c>
      <c r="B643" s="1">
        <v>44348</v>
      </c>
      <c r="C643" t="s">
        <v>11</v>
      </c>
      <c r="D643">
        <v>13</v>
      </c>
      <c r="E643" t="s">
        <v>121</v>
      </c>
      <c r="F643">
        <v>80</v>
      </c>
      <c r="G643">
        <v>60</v>
      </c>
      <c r="H643" s="3" t="str">
        <f>VLOOKUP(C643,Магазин!A:C,2,0)</f>
        <v>Заречный</v>
      </c>
      <c r="I643" s="3" t="str">
        <f>VLOOKUP(C643,Магазин!A:C,3,0)</f>
        <v>Прибрежная, 7</v>
      </c>
      <c r="J643" s="3" t="str">
        <f>VLOOKUP(D643,Товар!A:F,2,0)</f>
        <v>Молоко</v>
      </c>
      <c r="K643" s="3" t="str">
        <f>VLOOKUP(D643,Товар!A:F,3,0)</f>
        <v>Творог 9% жирности</v>
      </c>
      <c r="L643" s="3" t="str">
        <f>VLOOKUP(D643,Товар!A:F,4,0)</f>
        <v>кг</v>
      </c>
      <c r="M643" s="3">
        <f>VLOOKUP(D643,Товар!A:F,5,0)</f>
        <v>0.2</v>
      </c>
      <c r="N643" s="3" t="str">
        <f>VLOOKUP(D643,Товар!A:F,6,0)</f>
        <v>Молокозавод №2</v>
      </c>
    </row>
    <row r="644" spans="1:14" hidden="1" x14ac:dyDescent="0.25">
      <c r="A644">
        <v>643</v>
      </c>
      <c r="B644" s="1">
        <v>44348</v>
      </c>
      <c r="C644" t="s">
        <v>11</v>
      </c>
      <c r="D644">
        <v>18</v>
      </c>
      <c r="E644" t="s">
        <v>120</v>
      </c>
      <c r="F644">
        <v>180</v>
      </c>
      <c r="G644">
        <v>49</v>
      </c>
      <c r="H644" s="3" t="str">
        <f>VLOOKUP(C644,Магазин!A:C,2,0)</f>
        <v>Заречный</v>
      </c>
      <c r="I644" s="3" t="str">
        <f>VLOOKUP(C644,Магазин!A:C,3,0)</f>
        <v>Прибрежная, 7</v>
      </c>
      <c r="J644" s="3" t="str">
        <f>VLOOKUP(D644,Товар!A:F,2,0)</f>
        <v>Бакалея</v>
      </c>
      <c r="K644" s="3" t="str">
        <f>VLOOKUP(D644,Товар!A:F,3,0)</f>
        <v>Крупа манная</v>
      </c>
      <c r="L644" s="3" t="str">
        <f>VLOOKUP(D644,Товар!A:F,4,0)</f>
        <v>кг</v>
      </c>
      <c r="M644" s="3">
        <f>VLOOKUP(D644,Товар!A:F,5,0)</f>
        <v>1</v>
      </c>
      <c r="N644" s="3" t="str">
        <f>VLOOKUP(D644,Товар!A:F,6,0)</f>
        <v>Мелькомбинат</v>
      </c>
    </row>
    <row r="645" spans="1:14" hidden="1" x14ac:dyDescent="0.25">
      <c r="A645">
        <v>644</v>
      </c>
      <c r="B645" s="1">
        <v>44348</v>
      </c>
      <c r="C645" t="s">
        <v>11</v>
      </c>
      <c r="D645">
        <v>18</v>
      </c>
      <c r="E645" t="s">
        <v>121</v>
      </c>
      <c r="F645">
        <v>56</v>
      </c>
      <c r="G645">
        <v>49</v>
      </c>
      <c r="H645" s="3" t="str">
        <f>VLOOKUP(C645,Магазин!A:C,2,0)</f>
        <v>Заречный</v>
      </c>
      <c r="I645" s="3" t="str">
        <f>VLOOKUP(C645,Магазин!A:C,3,0)</f>
        <v>Прибрежная, 7</v>
      </c>
      <c r="J645" s="3" t="str">
        <f>VLOOKUP(D645,Товар!A:F,2,0)</f>
        <v>Бакалея</v>
      </c>
      <c r="K645" s="3" t="str">
        <f>VLOOKUP(D645,Товар!A:F,3,0)</f>
        <v>Крупа манная</v>
      </c>
      <c r="L645" s="3" t="str">
        <f>VLOOKUP(D645,Товар!A:F,4,0)</f>
        <v>кг</v>
      </c>
      <c r="M645" s="3">
        <f>VLOOKUP(D645,Товар!A:F,5,0)</f>
        <v>1</v>
      </c>
      <c r="N645" s="3" t="str">
        <f>VLOOKUP(D645,Товар!A:F,6,0)</f>
        <v>Мелькомбинат</v>
      </c>
    </row>
    <row r="646" spans="1:14" hidden="1" x14ac:dyDescent="0.25">
      <c r="A646">
        <v>645</v>
      </c>
      <c r="B646" s="1">
        <v>44348</v>
      </c>
      <c r="C646" t="s">
        <v>11</v>
      </c>
      <c r="D646">
        <v>24</v>
      </c>
      <c r="E646" t="s">
        <v>120</v>
      </c>
      <c r="F646">
        <v>180</v>
      </c>
      <c r="G646">
        <v>50</v>
      </c>
      <c r="H646" s="3" t="str">
        <f>VLOOKUP(C646,Магазин!A:C,2,0)</f>
        <v>Заречный</v>
      </c>
      <c r="I646" s="3" t="str">
        <f>VLOOKUP(C646,Магазин!A:C,3,0)</f>
        <v>Прибрежная, 7</v>
      </c>
      <c r="J646" s="3" t="str">
        <f>VLOOKUP(D646,Товар!A:F,2,0)</f>
        <v>Бакалея</v>
      </c>
      <c r="K646" s="3" t="str">
        <f>VLOOKUP(D646,Товар!A:F,3,0)</f>
        <v xml:space="preserve">Макароны спагетти </v>
      </c>
      <c r="L646" s="3" t="str">
        <f>VLOOKUP(D646,Товар!A:F,4,0)</f>
        <v>кг</v>
      </c>
      <c r="M646" s="3">
        <f>VLOOKUP(D646,Товар!A:F,5,0)</f>
        <v>0.5</v>
      </c>
      <c r="N646" s="3" t="str">
        <f>VLOOKUP(D646,Товар!A:F,6,0)</f>
        <v>Макаронная фабрика</v>
      </c>
    </row>
    <row r="647" spans="1:14" hidden="1" x14ac:dyDescent="0.25">
      <c r="A647">
        <v>646</v>
      </c>
      <c r="B647" s="1">
        <v>44348</v>
      </c>
      <c r="C647" t="s">
        <v>11</v>
      </c>
      <c r="D647">
        <v>24</v>
      </c>
      <c r="E647" t="s">
        <v>121</v>
      </c>
      <c r="F647">
        <v>103</v>
      </c>
      <c r="G647">
        <v>50</v>
      </c>
      <c r="H647" s="3" t="str">
        <f>VLOOKUP(C647,Магазин!A:C,2,0)</f>
        <v>Заречный</v>
      </c>
      <c r="I647" s="3" t="str">
        <f>VLOOKUP(C647,Магазин!A:C,3,0)</f>
        <v>Прибрежная, 7</v>
      </c>
      <c r="J647" s="3" t="str">
        <f>VLOOKUP(D647,Товар!A:F,2,0)</f>
        <v>Бакалея</v>
      </c>
      <c r="K647" s="3" t="str">
        <f>VLOOKUP(D647,Товар!A:F,3,0)</f>
        <v xml:space="preserve">Макароны спагетти </v>
      </c>
      <c r="L647" s="3" t="str">
        <f>VLOOKUP(D647,Товар!A:F,4,0)</f>
        <v>кг</v>
      </c>
      <c r="M647" s="3">
        <f>VLOOKUP(D647,Товар!A:F,5,0)</f>
        <v>0.5</v>
      </c>
      <c r="N647" s="3" t="str">
        <f>VLOOKUP(D647,Товар!A:F,6,0)</f>
        <v>Макаронная фабрика</v>
      </c>
    </row>
    <row r="648" spans="1:14" hidden="1" x14ac:dyDescent="0.25">
      <c r="A648">
        <v>647</v>
      </c>
      <c r="B648" s="1">
        <v>44348</v>
      </c>
      <c r="C648" t="s">
        <v>11</v>
      </c>
      <c r="D648">
        <v>25</v>
      </c>
      <c r="E648" t="s">
        <v>120</v>
      </c>
      <c r="F648">
        <v>180</v>
      </c>
      <c r="G648">
        <v>52</v>
      </c>
      <c r="H648" s="3" t="str">
        <f>VLOOKUP(C648,Магазин!A:C,2,0)</f>
        <v>Заречный</v>
      </c>
      <c r="I648" s="3" t="str">
        <f>VLOOKUP(C648,Магазин!A:C,3,0)</f>
        <v>Прибрежная, 7</v>
      </c>
      <c r="J648" s="3" t="str">
        <f>VLOOKUP(D648,Товар!A:F,2,0)</f>
        <v>Бакалея</v>
      </c>
      <c r="K648" s="3" t="str">
        <f>VLOOKUP(D648,Товар!A:F,3,0)</f>
        <v>Макароны вермишель</v>
      </c>
      <c r="L648" s="3" t="str">
        <f>VLOOKUP(D648,Товар!A:F,4,0)</f>
        <v>кг</v>
      </c>
      <c r="M648" s="3">
        <f>VLOOKUP(D648,Товар!A:F,5,0)</f>
        <v>0.5</v>
      </c>
      <c r="N648" s="3" t="str">
        <f>VLOOKUP(D648,Товар!A:F,6,0)</f>
        <v>Макаронная фабрика</v>
      </c>
    </row>
    <row r="649" spans="1:14" hidden="1" x14ac:dyDescent="0.25">
      <c r="A649">
        <v>648</v>
      </c>
      <c r="B649" s="1">
        <v>44348</v>
      </c>
      <c r="C649" t="s">
        <v>11</v>
      </c>
      <c r="D649">
        <v>25</v>
      </c>
      <c r="E649" t="s">
        <v>121</v>
      </c>
      <c r="F649">
        <v>111</v>
      </c>
      <c r="G649">
        <v>52</v>
      </c>
      <c r="H649" s="3" t="str">
        <f>VLOOKUP(C649,Магазин!A:C,2,0)</f>
        <v>Заречный</v>
      </c>
      <c r="I649" s="3" t="str">
        <f>VLOOKUP(C649,Магазин!A:C,3,0)</f>
        <v>Прибрежная, 7</v>
      </c>
      <c r="J649" s="3" t="str">
        <f>VLOOKUP(D649,Товар!A:F,2,0)</f>
        <v>Бакалея</v>
      </c>
      <c r="K649" s="3" t="str">
        <f>VLOOKUP(D649,Товар!A:F,3,0)</f>
        <v>Макароны вермишель</v>
      </c>
      <c r="L649" s="3" t="str">
        <f>VLOOKUP(D649,Товар!A:F,4,0)</f>
        <v>кг</v>
      </c>
      <c r="M649" s="3">
        <f>VLOOKUP(D649,Товар!A:F,5,0)</f>
        <v>0.5</v>
      </c>
      <c r="N649" s="3" t="str">
        <f>VLOOKUP(D649,Товар!A:F,6,0)</f>
        <v>Макаронная фабрика</v>
      </c>
    </row>
    <row r="650" spans="1:14" hidden="1" x14ac:dyDescent="0.25">
      <c r="A650">
        <v>649</v>
      </c>
      <c r="B650" s="1">
        <v>44348</v>
      </c>
      <c r="C650" t="s">
        <v>11</v>
      </c>
      <c r="D650">
        <v>26</v>
      </c>
      <c r="E650" t="s">
        <v>120</v>
      </c>
      <c r="F650">
        <v>180</v>
      </c>
      <c r="G650">
        <v>47</v>
      </c>
      <c r="H650" s="3" t="str">
        <f>VLOOKUP(C650,Магазин!A:C,2,0)</f>
        <v>Заречный</v>
      </c>
      <c r="I650" s="3" t="str">
        <f>VLOOKUP(C650,Магазин!A:C,3,0)</f>
        <v>Прибрежная, 7</v>
      </c>
      <c r="J650" s="3" t="str">
        <f>VLOOKUP(D650,Товар!A:F,2,0)</f>
        <v>Бакалея</v>
      </c>
      <c r="K650" s="3" t="str">
        <f>VLOOKUP(D650,Товар!A:F,3,0)</f>
        <v>Макароны рожки</v>
      </c>
      <c r="L650" s="3" t="str">
        <f>VLOOKUP(D650,Товар!A:F,4,0)</f>
        <v>кг</v>
      </c>
      <c r="M650" s="3">
        <f>VLOOKUP(D650,Товар!A:F,5,0)</f>
        <v>0.5</v>
      </c>
      <c r="N650" s="3" t="str">
        <f>VLOOKUP(D650,Товар!A:F,6,0)</f>
        <v>Макаронная фабрика</v>
      </c>
    </row>
    <row r="651" spans="1:14" hidden="1" x14ac:dyDescent="0.25">
      <c r="A651">
        <v>650</v>
      </c>
      <c r="B651" s="1">
        <v>44348</v>
      </c>
      <c r="C651" t="s">
        <v>11</v>
      </c>
      <c r="D651">
        <v>26</v>
      </c>
      <c r="E651" t="s">
        <v>121</v>
      </c>
      <c r="F651">
        <v>124</v>
      </c>
      <c r="G651">
        <v>47</v>
      </c>
      <c r="H651" s="3" t="str">
        <f>VLOOKUP(C651,Магазин!A:C,2,0)</f>
        <v>Заречный</v>
      </c>
      <c r="I651" s="3" t="str">
        <f>VLOOKUP(C651,Магазин!A:C,3,0)</f>
        <v>Прибрежная, 7</v>
      </c>
      <c r="J651" s="3" t="str">
        <f>VLOOKUP(D651,Товар!A:F,2,0)</f>
        <v>Бакалея</v>
      </c>
      <c r="K651" s="3" t="str">
        <f>VLOOKUP(D651,Товар!A:F,3,0)</f>
        <v>Макароны рожки</v>
      </c>
      <c r="L651" s="3" t="str">
        <f>VLOOKUP(D651,Товар!A:F,4,0)</f>
        <v>кг</v>
      </c>
      <c r="M651" s="3">
        <f>VLOOKUP(D651,Товар!A:F,5,0)</f>
        <v>0.5</v>
      </c>
      <c r="N651" s="3" t="str">
        <f>VLOOKUP(D651,Товар!A:F,6,0)</f>
        <v>Макаронная фабрика</v>
      </c>
    </row>
    <row r="652" spans="1:14" hidden="1" x14ac:dyDescent="0.25">
      <c r="A652">
        <v>651</v>
      </c>
      <c r="B652" s="1">
        <v>44348</v>
      </c>
      <c r="C652" t="s">
        <v>11</v>
      </c>
      <c r="D652">
        <v>27</v>
      </c>
      <c r="E652" t="s">
        <v>120</v>
      </c>
      <c r="F652">
        <v>170</v>
      </c>
      <c r="G652">
        <v>45</v>
      </c>
      <c r="H652" s="3" t="str">
        <f>VLOOKUP(C652,Магазин!A:C,2,0)</f>
        <v>Заречный</v>
      </c>
      <c r="I652" s="3" t="str">
        <f>VLOOKUP(C652,Магазин!A:C,3,0)</f>
        <v>Прибрежная, 7</v>
      </c>
      <c r="J652" s="3" t="str">
        <f>VLOOKUP(D652,Товар!A:F,2,0)</f>
        <v>Бакалея</v>
      </c>
      <c r="K652" s="3" t="str">
        <f>VLOOKUP(D652,Товар!A:F,3,0)</f>
        <v>Макароны перья</v>
      </c>
      <c r="L652" s="3" t="str">
        <f>VLOOKUP(D652,Товар!A:F,4,0)</f>
        <v>кг</v>
      </c>
      <c r="M652" s="3">
        <f>VLOOKUP(D652,Товар!A:F,5,0)</f>
        <v>0.5</v>
      </c>
      <c r="N652" s="3" t="str">
        <f>VLOOKUP(D652,Товар!A:F,6,0)</f>
        <v>Макаронная фабрика</v>
      </c>
    </row>
    <row r="653" spans="1:14" hidden="1" x14ac:dyDescent="0.25">
      <c r="A653">
        <v>652</v>
      </c>
      <c r="B653" s="1">
        <v>44348</v>
      </c>
      <c r="C653" t="s">
        <v>11</v>
      </c>
      <c r="D653">
        <v>27</v>
      </c>
      <c r="E653" t="s">
        <v>121</v>
      </c>
      <c r="F653">
        <v>103</v>
      </c>
      <c r="G653">
        <v>45</v>
      </c>
      <c r="H653" s="3" t="str">
        <f>VLOOKUP(C653,Магазин!A:C,2,0)</f>
        <v>Заречный</v>
      </c>
      <c r="I653" s="3" t="str">
        <f>VLOOKUP(C653,Магазин!A:C,3,0)</f>
        <v>Прибрежная, 7</v>
      </c>
      <c r="J653" s="3" t="str">
        <f>VLOOKUP(D653,Товар!A:F,2,0)</f>
        <v>Бакалея</v>
      </c>
      <c r="K653" s="3" t="str">
        <f>VLOOKUP(D653,Товар!A:F,3,0)</f>
        <v>Макароны перья</v>
      </c>
      <c r="L653" s="3" t="str">
        <f>VLOOKUP(D653,Товар!A:F,4,0)</f>
        <v>кг</v>
      </c>
      <c r="M653" s="3">
        <f>VLOOKUP(D653,Товар!A:F,5,0)</f>
        <v>0.5</v>
      </c>
      <c r="N653" s="3" t="str">
        <f>VLOOKUP(D653,Товар!A:F,6,0)</f>
        <v>Макаронная фабрика</v>
      </c>
    </row>
    <row r="654" spans="1:14" hidden="1" x14ac:dyDescent="0.25">
      <c r="A654">
        <v>653</v>
      </c>
      <c r="B654" s="1">
        <v>44348</v>
      </c>
      <c r="C654" t="s">
        <v>11</v>
      </c>
      <c r="D654">
        <v>28</v>
      </c>
      <c r="E654" t="s">
        <v>120</v>
      </c>
      <c r="F654">
        <v>180</v>
      </c>
      <c r="G654">
        <v>38</v>
      </c>
      <c r="H654" s="3" t="str">
        <f>VLOOKUP(C654,Магазин!A:C,2,0)</f>
        <v>Заречный</v>
      </c>
      <c r="I654" s="3" t="str">
        <f>VLOOKUP(C654,Магазин!A:C,3,0)</f>
        <v>Прибрежная, 7</v>
      </c>
      <c r="J654" s="3" t="str">
        <f>VLOOKUP(D654,Товар!A:F,2,0)</f>
        <v>Бакалея</v>
      </c>
      <c r="K654" s="3" t="str">
        <f>VLOOKUP(D654,Товар!A:F,3,0)</f>
        <v>Сахар песок белый</v>
      </c>
      <c r="L654" s="3" t="str">
        <f>VLOOKUP(D654,Товар!A:F,4,0)</f>
        <v>кг</v>
      </c>
      <c r="M654" s="3">
        <f>VLOOKUP(D654,Товар!A:F,5,0)</f>
        <v>1</v>
      </c>
      <c r="N654" s="3" t="str">
        <f>VLOOKUP(D654,Товар!A:F,6,0)</f>
        <v>"Чай-кофе-сахар"</v>
      </c>
    </row>
    <row r="655" spans="1:14" hidden="1" x14ac:dyDescent="0.25">
      <c r="A655">
        <v>654</v>
      </c>
      <c r="B655" s="1">
        <v>44348</v>
      </c>
      <c r="C655" t="s">
        <v>11</v>
      </c>
      <c r="D655">
        <v>28</v>
      </c>
      <c r="E655" t="s">
        <v>121</v>
      </c>
      <c r="F655">
        <v>93</v>
      </c>
      <c r="G655">
        <v>38</v>
      </c>
      <c r="H655" s="3" t="str">
        <f>VLOOKUP(C655,Магазин!A:C,2,0)</f>
        <v>Заречный</v>
      </c>
      <c r="I655" s="3" t="str">
        <f>VLOOKUP(C655,Магазин!A:C,3,0)</f>
        <v>Прибрежная, 7</v>
      </c>
      <c r="J655" s="3" t="str">
        <f>VLOOKUP(D655,Товар!A:F,2,0)</f>
        <v>Бакалея</v>
      </c>
      <c r="K655" s="3" t="str">
        <f>VLOOKUP(D655,Товар!A:F,3,0)</f>
        <v>Сахар песок белый</v>
      </c>
      <c r="L655" s="3" t="str">
        <f>VLOOKUP(D655,Товар!A:F,4,0)</f>
        <v>кг</v>
      </c>
      <c r="M655" s="3">
        <f>VLOOKUP(D655,Товар!A:F,5,0)</f>
        <v>1</v>
      </c>
      <c r="N655" s="3" t="str">
        <f>VLOOKUP(D655,Товар!A:F,6,0)</f>
        <v>"Чай-кофе-сахар"</v>
      </c>
    </row>
    <row r="656" spans="1:14" hidden="1" x14ac:dyDescent="0.25">
      <c r="A656">
        <v>655</v>
      </c>
      <c r="B656" s="1">
        <v>44348</v>
      </c>
      <c r="C656" t="s">
        <v>11</v>
      </c>
      <c r="D656">
        <v>29</v>
      </c>
      <c r="E656" t="s">
        <v>120</v>
      </c>
      <c r="F656">
        <v>180</v>
      </c>
      <c r="G656">
        <v>85</v>
      </c>
      <c r="H656" s="3" t="str">
        <f>VLOOKUP(C656,Магазин!A:C,2,0)</f>
        <v>Заречный</v>
      </c>
      <c r="I656" s="3" t="str">
        <f>VLOOKUP(C656,Магазин!A:C,3,0)</f>
        <v>Прибрежная, 7</v>
      </c>
      <c r="J656" s="3" t="str">
        <f>VLOOKUP(D656,Товар!A:F,2,0)</f>
        <v>Бакалея</v>
      </c>
      <c r="K656" s="3" t="str">
        <f>VLOOKUP(D656,Товар!A:F,3,0)</f>
        <v>Сахар демерара коричневый</v>
      </c>
      <c r="L656" s="3" t="str">
        <f>VLOOKUP(D656,Товар!A:F,4,0)</f>
        <v>кг</v>
      </c>
      <c r="M656" s="3">
        <f>VLOOKUP(D656,Товар!A:F,5,0)</f>
        <v>1</v>
      </c>
      <c r="N656" s="3" t="str">
        <f>VLOOKUP(D656,Товар!A:F,6,0)</f>
        <v>"Чай-кофе-сахар"</v>
      </c>
    </row>
    <row r="657" spans="1:14" hidden="1" x14ac:dyDescent="0.25">
      <c r="A657">
        <v>656</v>
      </c>
      <c r="B657" s="1">
        <v>44348</v>
      </c>
      <c r="C657" t="s">
        <v>11</v>
      </c>
      <c r="D657">
        <v>29</v>
      </c>
      <c r="E657" t="s">
        <v>121</v>
      </c>
      <c r="F657">
        <v>19</v>
      </c>
      <c r="G657">
        <v>85</v>
      </c>
      <c r="H657" s="3" t="str">
        <f>VLOOKUP(C657,Магазин!A:C,2,0)</f>
        <v>Заречный</v>
      </c>
      <c r="I657" s="3" t="str">
        <f>VLOOKUP(C657,Магазин!A:C,3,0)</f>
        <v>Прибрежная, 7</v>
      </c>
      <c r="J657" s="3" t="str">
        <f>VLOOKUP(D657,Товар!A:F,2,0)</f>
        <v>Бакалея</v>
      </c>
      <c r="K657" s="3" t="str">
        <f>VLOOKUP(D657,Товар!A:F,3,0)</f>
        <v>Сахар демерара коричневый</v>
      </c>
      <c r="L657" s="3" t="str">
        <f>VLOOKUP(D657,Товар!A:F,4,0)</f>
        <v>кг</v>
      </c>
      <c r="M657" s="3">
        <f>VLOOKUP(D657,Товар!A:F,5,0)</f>
        <v>1</v>
      </c>
      <c r="N657" s="3" t="str">
        <f>VLOOKUP(D657,Товар!A:F,6,0)</f>
        <v>"Чай-кофе-сахар"</v>
      </c>
    </row>
    <row r="658" spans="1:14" hidden="1" x14ac:dyDescent="0.25">
      <c r="A658">
        <v>657</v>
      </c>
      <c r="B658" s="1">
        <v>44348</v>
      </c>
      <c r="C658" t="s">
        <v>11</v>
      </c>
      <c r="D658">
        <v>30</v>
      </c>
      <c r="E658" t="s">
        <v>120</v>
      </c>
      <c r="F658">
        <v>170</v>
      </c>
      <c r="G658">
        <v>44</v>
      </c>
      <c r="H658" s="3" t="str">
        <f>VLOOKUP(C658,Магазин!A:C,2,0)</f>
        <v>Заречный</v>
      </c>
      <c r="I658" s="3" t="str">
        <f>VLOOKUP(C658,Магазин!A:C,3,0)</f>
        <v>Прибрежная, 7</v>
      </c>
      <c r="J658" s="3" t="str">
        <f>VLOOKUP(D658,Товар!A:F,2,0)</f>
        <v>Бакалея</v>
      </c>
      <c r="K658" s="3" t="str">
        <f>VLOOKUP(D658,Товар!A:F,3,0)</f>
        <v>Сахар рафинад быстрорастворимый</v>
      </c>
      <c r="L658" s="3" t="str">
        <f>VLOOKUP(D658,Товар!A:F,4,0)</f>
        <v>кг</v>
      </c>
      <c r="M658" s="3">
        <f>VLOOKUP(D658,Товар!A:F,5,0)</f>
        <v>0.5</v>
      </c>
      <c r="N658" s="3" t="str">
        <f>VLOOKUP(D658,Товар!A:F,6,0)</f>
        <v>"Чай-кофе-сахар"</v>
      </c>
    </row>
    <row r="659" spans="1:14" hidden="1" x14ac:dyDescent="0.25">
      <c r="A659">
        <v>658</v>
      </c>
      <c r="B659" s="1">
        <v>44348</v>
      </c>
      <c r="C659" t="s">
        <v>11</v>
      </c>
      <c r="D659">
        <v>30</v>
      </c>
      <c r="E659" t="s">
        <v>121</v>
      </c>
      <c r="F659">
        <v>74</v>
      </c>
      <c r="G659">
        <v>44</v>
      </c>
      <c r="H659" s="3" t="str">
        <f>VLOOKUP(C659,Магазин!A:C,2,0)</f>
        <v>Заречный</v>
      </c>
      <c r="I659" s="3" t="str">
        <f>VLOOKUP(C659,Магазин!A:C,3,0)</f>
        <v>Прибрежная, 7</v>
      </c>
      <c r="J659" s="3" t="str">
        <f>VLOOKUP(D659,Товар!A:F,2,0)</f>
        <v>Бакалея</v>
      </c>
      <c r="K659" s="3" t="str">
        <f>VLOOKUP(D659,Товар!A:F,3,0)</f>
        <v>Сахар рафинад быстрорастворимый</v>
      </c>
      <c r="L659" s="3" t="str">
        <f>VLOOKUP(D659,Товар!A:F,4,0)</f>
        <v>кг</v>
      </c>
      <c r="M659" s="3">
        <f>VLOOKUP(D659,Товар!A:F,5,0)</f>
        <v>0.5</v>
      </c>
      <c r="N659" s="3" t="str">
        <f>VLOOKUP(D659,Товар!A:F,6,0)</f>
        <v>"Чай-кофе-сахар"</v>
      </c>
    </row>
    <row r="660" spans="1:14" hidden="1" x14ac:dyDescent="0.25">
      <c r="A660">
        <v>659</v>
      </c>
      <c r="B660" s="1">
        <v>44348</v>
      </c>
      <c r="C660" t="s">
        <v>11</v>
      </c>
      <c r="D660">
        <v>33</v>
      </c>
      <c r="E660" t="s">
        <v>120</v>
      </c>
      <c r="F660">
        <v>180</v>
      </c>
      <c r="G660">
        <v>50</v>
      </c>
      <c r="H660" s="3" t="str">
        <f>VLOOKUP(C660,Магазин!A:C,2,0)</f>
        <v>Заречный</v>
      </c>
      <c r="I660" s="3" t="str">
        <f>VLOOKUP(C660,Магазин!A:C,3,0)</f>
        <v>Прибрежная, 7</v>
      </c>
      <c r="J660" s="3" t="str">
        <f>VLOOKUP(D660,Товар!A:F,2,0)</f>
        <v>Бакалея</v>
      </c>
      <c r="K660" s="3" t="str">
        <f>VLOOKUP(D660,Товар!A:F,3,0)</f>
        <v>Мука хлебопекарная в\с</v>
      </c>
      <c r="L660" s="3" t="str">
        <f>VLOOKUP(D660,Товар!A:F,4,0)</f>
        <v>кг</v>
      </c>
      <c r="M660" s="3">
        <f>VLOOKUP(D660,Товар!A:F,5,0)</f>
        <v>1</v>
      </c>
      <c r="N660" s="3" t="str">
        <f>VLOOKUP(D660,Товар!A:F,6,0)</f>
        <v>Мелькомбинат</v>
      </c>
    </row>
    <row r="661" spans="1:14" hidden="1" x14ac:dyDescent="0.25">
      <c r="A661">
        <v>660</v>
      </c>
      <c r="B661" s="1">
        <v>44348</v>
      </c>
      <c r="C661" t="s">
        <v>11</v>
      </c>
      <c r="D661">
        <v>33</v>
      </c>
      <c r="E661" t="s">
        <v>121</v>
      </c>
      <c r="F661">
        <v>74</v>
      </c>
      <c r="G661">
        <v>50</v>
      </c>
      <c r="H661" s="3" t="str">
        <f>VLOOKUP(C661,Магазин!A:C,2,0)</f>
        <v>Заречный</v>
      </c>
      <c r="I661" s="3" t="str">
        <f>VLOOKUP(C661,Магазин!A:C,3,0)</f>
        <v>Прибрежная, 7</v>
      </c>
      <c r="J661" s="3" t="str">
        <f>VLOOKUP(D661,Товар!A:F,2,0)</f>
        <v>Бакалея</v>
      </c>
      <c r="K661" s="3" t="str">
        <f>VLOOKUP(D661,Товар!A:F,3,0)</f>
        <v>Мука хлебопекарная в\с</v>
      </c>
      <c r="L661" s="3" t="str">
        <f>VLOOKUP(D661,Товар!A:F,4,0)</f>
        <v>кг</v>
      </c>
      <c r="M661" s="3">
        <f>VLOOKUP(D661,Товар!A:F,5,0)</f>
        <v>1</v>
      </c>
      <c r="N661" s="3" t="str">
        <f>VLOOKUP(D661,Товар!A:F,6,0)</f>
        <v>Мелькомбинат</v>
      </c>
    </row>
    <row r="662" spans="1:14" hidden="1" x14ac:dyDescent="0.25">
      <c r="A662">
        <v>661</v>
      </c>
      <c r="B662" s="1">
        <v>44348</v>
      </c>
      <c r="C662" t="s">
        <v>11</v>
      </c>
      <c r="D662">
        <v>34</v>
      </c>
      <c r="E662" t="s">
        <v>120</v>
      </c>
      <c r="F662">
        <v>180</v>
      </c>
      <c r="G662">
        <v>65</v>
      </c>
      <c r="H662" s="3" t="str">
        <f>VLOOKUP(C662,Магазин!A:C,2,0)</f>
        <v>Заречный</v>
      </c>
      <c r="I662" s="3" t="str">
        <f>VLOOKUP(C662,Магазин!A:C,3,0)</f>
        <v>Прибрежная, 7</v>
      </c>
      <c r="J662" s="3" t="str">
        <f>VLOOKUP(D662,Товар!A:F,2,0)</f>
        <v>Бакалея</v>
      </c>
      <c r="K662" s="3" t="str">
        <f>VLOOKUP(D662,Товар!A:F,3,0)</f>
        <v>Мука блинная</v>
      </c>
      <c r="L662" s="3" t="str">
        <f>VLOOKUP(D662,Товар!A:F,4,0)</f>
        <v>кг</v>
      </c>
      <c r="M662" s="3">
        <f>VLOOKUP(D662,Товар!A:F,5,0)</f>
        <v>1</v>
      </c>
      <c r="N662" s="3" t="str">
        <f>VLOOKUP(D662,Товар!A:F,6,0)</f>
        <v>Мелькомбинат</v>
      </c>
    </row>
    <row r="663" spans="1:14" hidden="1" x14ac:dyDescent="0.25">
      <c r="A663">
        <v>662</v>
      </c>
      <c r="B663" s="1">
        <v>44348</v>
      </c>
      <c r="C663" t="s">
        <v>11</v>
      </c>
      <c r="D663">
        <v>34</v>
      </c>
      <c r="E663" t="s">
        <v>121</v>
      </c>
      <c r="F663">
        <v>37</v>
      </c>
      <c r="G663">
        <v>65</v>
      </c>
      <c r="H663" s="3" t="str">
        <f>VLOOKUP(C663,Магазин!A:C,2,0)</f>
        <v>Заречный</v>
      </c>
      <c r="I663" s="3" t="str">
        <f>VLOOKUP(C663,Магазин!A:C,3,0)</f>
        <v>Прибрежная, 7</v>
      </c>
      <c r="J663" s="3" t="str">
        <f>VLOOKUP(D663,Товар!A:F,2,0)</f>
        <v>Бакалея</v>
      </c>
      <c r="K663" s="3" t="str">
        <f>VLOOKUP(D663,Товар!A:F,3,0)</f>
        <v>Мука блинная</v>
      </c>
      <c r="L663" s="3" t="str">
        <f>VLOOKUP(D663,Товар!A:F,4,0)</f>
        <v>кг</v>
      </c>
      <c r="M663" s="3">
        <f>VLOOKUP(D663,Товар!A:F,5,0)</f>
        <v>1</v>
      </c>
      <c r="N663" s="3" t="str">
        <f>VLOOKUP(D663,Товар!A:F,6,0)</f>
        <v>Мелькомбинат</v>
      </c>
    </row>
    <row r="664" spans="1:14" hidden="1" x14ac:dyDescent="0.25">
      <c r="A664">
        <v>663</v>
      </c>
      <c r="B664" s="1">
        <v>44348</v>
      </c>
      <c r="C664" t="s">
        <v>11</v>
      </c>
      <c r="D664">
        <v>44</v>
      </c>
      <c r="E664" t="s">
        <v>120</v>
      </c>
      <c r="F664">
        <v>180</v>
      </c>
      <c r="G664">
        <v>180</v>
      </c>
      <c r="H664" s="3" t="str">
        <f>VLOOKUP(C664,Магазин!A:C,2,0)</f>
        <v>Заречный</v>
      </c>
      <c r="I664" s="3" t="str">
        <f>VLOOKUP(C664,Магазин!A:C,3,0)</f>
        <v>Прибрежная, 7</v>
      </c>
      <c r="J664" s="3" t="str">
        <f>VLOOKUP(D664,Товар!A:F,2,0)</f>
        <v>Бакалея</v>
      </c>
      <c r="K664" s="3" t="str">
        <f>VLOOKUP(D664,Товар!A:F,3,0)</f>
        <v>Чай черный индийский</v>
      </c>
      <c r="L664" s="3" t="str">
        <f>VLOOKUP(D664,Товар!A:F,4,0)</f>
        <v>кг</v>
      </c>
      <c r="M664" s="3">
        <f>VLOOKUP(D664,Товар!A:F,5,0)</f>
        <v>0.2</v>
      </c>
      <c r="N664" s="3" t="str">
        <f>VLOOKUP(D664,Товар!A:F,6,0)</f>
        <v>"Чай-кофе-сахар"</v>
      </c>
    </row>
    <row r="665" spans="1:14" hidden="1" x14ac:dyDescent="0.25">
      <c r="A665">
        <v>664</v>
      </c>
      <c r="B665" s="1">
        <v>44348</v>
      </c>
      <c r="C665" t="s">
        <v>11</v>
      </c>
      <c r="D665">
        <v>44</v>
      </c>
      <c r="E665" t="s">
        <v>121</v>
      </c>
      <c r="F665">
        <v>56</v>
      </c>
      <c r="G665">
        <v>180</v>
      </c>
      <c r="H665" s="3" t="str">
        <f>VLOOKUP(C665,Магазин!A:C,2,0)</f>
        <v>Заречный</v>
      </c>
      <c r="I665" s="3" t="str">
        <f>VLOOKUP(C665,Магазин!A:C,3,0)</f>
        <v>Прибрежная, 7</v>
      </c>
      <c r="J665" s="3" t="str">
        <f>VLOOKUP(D665,Товар!A:F,2,0)</f>
        <v>Бакалея</v>
      </c>
      <c r="K665" s="3" t="str">
        <f>VLOOKUP(D665,Товар!A:F,3,0)</f>
        <v>Чай черный индийский</v>
      </c>
      <c r="L665" s="3" t="str">
        <f>VLOOKUP(D665,Товар!A:F,4,0)</f>
        <v>кг</v>
      </c>
      <c r="M665" s="3">
        <f>VLOOKUP(D665,Товар!A:F,5,0)</f>
        <v>0.2</v>
      </c>
      <c r="N665" s="3" t="str">
        <f>VLOOKUP(D665,Товар!A:F,6,0)</f>
        <v>"Чай-кофе-сахар"</v>
      </c>
    </row>
    <row r="666" spans="1:14" hidden="1" x14ac:dyDescent="0.25">
      <c r="A666">
        <v>665</v>
      </c>
      <c r="B666" s="1">
        <v>44348</v>
      </c>
      <c r="C666" t="s">
        <v>11</v>
      </c>
      <c r="D666">
        <v>45</v>
      </c>
      <c r="E666" t="s">
        <v>120</v>
      </c>
      <c r="F666">
        <v>180</v>
      </c>
      <c r="G666">
        <v>170</v>
      </c>
      <c r="H666" s="3" t="str">
        <f>VLOOKUP(C666,Магазин!A:C,2,0)</f>
        <v>Заречный</v>
      </c>
      <c r="I666" s="3" t="str">
        <f>VLOOKUP(C666,Магазин!A:C,3,0)</f>
        <v>Прибрежная, 7</v>
      </c>
      <c r="J666" s="3" t="str">
        <f>VLOOKUP(D666,Товар!A:F,2,0)</f>
        <v>Бакалея</v>
      </c>
      <c r="K666" s="3" t="str">
        <f>VLOOKUP(D666,Товар!A:F,3,0)</f>
        <v xml:space="preserve">Чай зеленый </v>
      </c>
      <c r="L666" s="3" t="str">
        <f>VLOOKUP(D666,Товар!A:F,4,0)</f>
        <v>кг</v>
      </c>
      <c r="M666" s="3">
        <f>VLOOKUP(D666,Товар!A:F,5,0)</f>
        <v>0.2</v>
      </c>
      <c r="N666" s="3" t="str">
        <f>VLOOKUP(D666,Товар!A:F,6,0)</f>
        <v>"Чай-кофе-сахар"</v>
      </c>
    </row>
    <row r="667" spans="1:14" hidden="1" x14ac:dyDescent="0.25">
      <c r="A667">
        <v>666</v>
      </c>
      <c r="B667" s="1">
        <v>44348</v>
      </c>
      <c r="C667" t="s">
        <v>11</v>
      </c>
      <c r="D667">
        <v>45</v>
      </c>
      <c r="E667" t="s">
        <v>121</v>
      </c>
      <c r="F667">
        <v>37</v>
      </c>
      <c r="G667">
        <v>170</v>
      </c>
      <c r="H667" s="3" t="str">
        <f>VLOOKUP(C667,Магазин!A:C,2,0)</f>
        <v>Заречный</v>
      </c>
      <c r="I667" s="3" t="str">
        <f>VLOOKUP(C667,Магазин!A:C,3,0)</f>
        <v>Прибрежная, 7</v>
      </c>
      <c r="J667" s="3" t="str">
        <f>VLOOKUP(D667,Товар!A:F,2,0)</f>
        <v>Бакалея</v>
      </c>
      <c r="K667" s="3" t="str">
        <f>VLOOKUP(D667,Товар!A:F,3,0)</f>
        <v xml:space="preserve">Чай зеленый </v>
      </c>
      <c r="L667" s="3" t="str">
        <f>VLOOKUP(D667,Товар!A:F,4,0)</f>
        <v>кг</v>
      </c>
      <c r="M667" s="3">
        <f>VLOOKUP(D667,Товар!A:F,5,0)</f>
        <v>0.2</v>
      </c>
      <c r="N667" s="3" t="str">
        <f>VLOOKUP(D667,Товар!A:F,6,0)</f>
        <v>"Чай-кофе-сахар"</v>
      </c>
    </row>
    <row r="668" spans="1:14" hidden="1" x14ac:dyDescent="0.25">
      <c r="A668">
        <v>667</v>
      </c>
      <c r="B668" s="1">
        <v>44348</v>
      </c>
      <c r="C668" t="s">
        <v>11</v>
      </c>
      <c r="D668">
        <v>46</v>
      </c>
      <c r="E668" t="s">
        <v>120</v>
      </c>
      <c r="F668">
        <v>170</v>
      </c>
      <c r="G668">
        <v>330</v>
      </c>
      <c r="H668" s="3" t="str">
        <f>VLOOKUP(C668,Магазин!A:C,2,0)</f>
        <v>Заречный</v>
      </c>
      <c r="I668" s="3" t="str">
        <f>VLOOKUP(C668,Магазин!A:C,3,0)</f>
        <v>Прибрежная, 7</v>
      </c>
      <c r="J668" s="3" t="str">
        <f>VLOOKUP(D668,Товар!A:F,2,0)</f>
        <v>Бакалея</v>
      </c>
      <c r="K668" s="3" t="str">
        <f>VLOOKUP(D668,Товар!A:F,3,0)</f>
        <v>Кофе растворимый</v>
      </c>
      <c r="L668" s="3" t="str">
        <f>VLOOKUP(D668,Товар!A:F,4,0)</f>
        <v>кг</v>
      </c>
      <c r="M668" s="3">
        <f>VLOOKUP(D668,Товар!A:F,5,0)</f>
        <v>0.2</v>
      </c>
      <c r="N668" s="3" t="str">
        <f>VLOOKUP(D668,Товар!A:F,6,0)</f>
        <v>"Чай-кофе-сахар"</v>
      </c>
    </row>
    <row r="669" spans="1:14" hidden="1" x14ac:dyDescent="0.25">
      <c r="A669">
        <v>668</v>
      </c>
      <c r="B669" s="1">
        <v>44348</v>
      </c>
      <c r="C669" t="s">
        <v>11</v>
      </c>
      <c r="D669">
        <v>46</v>
      </c>
      <c r="E669" t="s">
        <v>121</v>
      </c>
      <c r="F669">
        <v>74</v>
      </c>
      <c r="G669">
        <v>330</v>
      </c>
      <c r="H669" s="3" t="str">
        <f>VLOOKUP(C669,Магазин!A:C,2,0)</f>
        <v>Заречный</v>
      </c>
      <c r="I669" s="3" t="str">
        <f>VLOOKUP(C669,Магазин!A:C,3,0)</f>
        <v>Прибрежная, 7</v>
      </c>
      <c r="J669" s="3" t="str">
        <f>VLOOKUP(D669,Товар!A:F,2,0)</f>
        <v>Бакалея</v>
      </c>
      <c r="K669" s="3" t="str">
        <f>VLOOKUP(D669,Товар!A:F,3,0)</f>
        <v>Кофе растворимый</v>
      </c>
      <c r="L669" s="3" t="str">
        <f>VLOOKUP(D669,Товар!A:F,4,0)</f>
        <v>кг</v>
      </c>
      <c r="M669" s="3">
        <f>VLOOKUP(D669,Товар!A:F,5,0)</f>
        <v>0.2</v>
      </c>
      <c r="N669" s="3" t="str">
        <f>VLOOKUP(D669,Товар!A:F,6,0)</f>
        <v>"Чай-кофе-сахар"</v>
      </c>
    </row>
    <row r="670" spans="1:14" hidden="1" x14ac:dyDescent="0.25">
      <c r="A670">
        <v>669</v>
      </c>
      <c r="B670" s="1">
        <v>44348</v>
      </c>
      <c r="C670" t="s">
        <v>11</v>
      </c>
      <c r="D670">
        <v>47</v>
      </c>
      <c r="E670" t="s">
        <v>120</v>
      </c>
      <c r="F670">
        <v>180</v>
      </c>
      <c r="G670">
        <v>370</v>
      </c>
      <c r="H670" s="3" t="str">
        <f>VLOOKUP(C670,Магазин!A:C,2,0)</f>
        <v>Заречный</v>
      </c>
      <c r="I670" s="3" t="str">
        <f>VLOOKUP(C670,Магазин!A:C,3,0)</f>
        <v>Прибрежная, 7</v>
      </c>
      <c r="J670" s="3" t="str">
        <f>VLOOKUP(D670,Товар!A:F,2,0)</f>
        <v>Бакалея</v>
      </c>
      <c r="K670" s="3" t="str">
        <f>VLOOKUP(D670,Товар!A:F,3,0)</f>
        <v xml:space="preserve">Кофе в зернах </v>
      </c>
      <c r="L670" s="3" t="str">
        <f>VLOOKUP(D670,Товар!A:F,4,0)</f>
        <v>кг</v>
      </c>
      <c r="M670" s="3">
        <f>VLOOKUP(D670,Товар!A:F,5,0)</f>
        <v>0.5</v>
      </c>
      <c r="N670" s="3" t="str">
        <f>VLOOKUP(D670,Товар!A:F,6,0)</f>
        <v>"Чай-кофе-сахар"</v>
      </c>
    </row>
    <row r="671" spans="1:14" hidden="1" x14ac:dyDescent="0.25">
      <c r="A671">
        <v>670</v>
      </c>
      <c r="B671" s="1">
        <v>44348</v>
      </c>
      <c r="C671" t="s">
        <v>11</v>
      </c>
      <c r="D671">
        <v>47</v>
      </c>
      <c r="E671" t="s">
        <v>121</v>
      </c>
      <c r="F671">
        <v>23</v>
      </c>
      <c r="G671">
        <v>370</v>
      </c>
      <c r="H671" s="3" t="str">
        <f>VLOOKUP(C671,Магазин!A:C,2,0)</f>
        <v>Заречный</v>
      </c>
      <c r="I671" s="3" t="str">
        <f>VLOOKUP(C671,Магазин!A:C,3,0)</f>
        <v>Прибрежная, 7</v>
      </c>
      <c r="J671" s="3" t="str">
        <f>VLOOKUP(D671,Товар!A:F,2,0)</f>
        <v>Бакалея</v>
      </c>
      <c r="K671" s="3" t="str">
        <f>VLOOKUP(D671,Товар!A:F,3,0)</f>
        <v xml:space="preserve">Кофе в зернах </v>
      </c>
      <c r="L671" s="3" t="str">
        <f>VLOOKUP(D671,Товар!A:F,4,0)</f>
        <v>кг</v>
      </c>
      <c r="M671" s="3">
        <f>VLOOKUP(D671,Товар!A:F,5,0)</f>
        <v>0.5</v>
      </c>
      <c r="N671" s="3" t="str">
        <f>VLOOKUP(D671,Товар!A:F,6,0)</f>
        <v>"Чай-кофе-сахар"</v>
      </c>
    </row>
    <row r="672" spans="1:14" hidden="1" x14ac:dyDescent="0.25">
      <c r="A672">
        <v>671</v>
      </c>
      <c r="B672" s="1">
        <v>44348</v>
      </c>
      <c r="C672" t="s">
        <v>11</v>
      </c>
      <c r="D672">
        <v>48</v>
      </c>
      <c r="E672" t="s">
        <v>120</v>
      </c>
      <c r="F672">
        <v>180</v>
      </c>
      <c r="G672">
        <v>180</v>
      </c>
      <c r="H672" s="3" t="str">
        <f>VLOOKUP(C672,Магазин!A:C,2,0)</f>
        <v>Заречный</v>
      </c>
      <c r="I672" s="3" t="str">
        <f>VLOOKUP(C672,Магазин!A:C,3,0)</f>
        <v>Прибрежная, 7</v>
      </c>
      <c r="J672" s="3" t="str">
        <f>VLOOKUP(D672,Товар!A:F,2,0)</f>
        <v>Бакалея</v>
      </c>
      <c r="K672" s="3" t="str">
        <f>VLOOKUP(D672,Товар!A:F,3,0)</f>
        <v>Кофе молотый</v>
      </c>
      <c r="L672" s="3" t="str">
        <f>VLOOKUP(D672,Товар!A:F,4,0)</f>
        <v>кг</v>
      </c>
      <c r="M672" s="3">
        <f>VLOOKUP(D672,Товар!A:F,5,0)</f>
        <v>0.2</v>
      </c>
      <c r="N672" s="3" t="str">
        <f>VLOOKUP(D672,Товар!A:F,6,0)</f>
        <v>"Чай-кофе-сахар"</v>
      </c>
    </row>
    <row r="673" spans="1:14" hidden="1" x14ac:dyDescent="0.25">
      <c r="A673">
        <v>672</v>
      </c>
      <c r="B673" s="1">
        <v>44348</v>
      </c>
      <c r="C673" t="s">
        <v>11</v>
      </c>
      <c r="D673">
        <v>48</v>
      </c>
      <c r="E673" t="s">
        <v>121</v>
      </c>
      <c r="F673">
        <v>56</v>
      </c>
      <c r="G673">
        <v>180</v>
      </c>
      <c r="H673" s="3" t="str">
        <f>VLOOKUP(C673,Магазин!A:C,2,0)</f>
        <v>Заречный</v>
      </c>
      <c r="I673" s="3" t="str">
        <f>VLOOKUP(C673,Магазин!A:C,3,0)</f>
        <v>Прибрежная, 7</v>
      </c>
      <c r="J673" s="3" t="str">
        <f>VLOOKUP(D673,Товар!A:F,2,0)</f>
        <v>Бакалея</v>
      </c>
      <c r="K673" s="3" t="str">
        <f>VLOOKUP(D673,Товар!A:F,3,0)</f>
        <v>Кофе молотый</v>
      </c>
      <c r="L673" s="3" t="str">
        <f>VLOOKUP(D673,Товар!A:F,4,0)</f>
        <v>кг</v>
      </c>
      <c r="M673" s="3">
        <f>VLOOKUP(D673,Товар!A:F,5,0)</f>
        <v>0.2</v>
      </c>
      <c r="N673" s="3" t="str">
        <f>VLOOKUP(D673,Товар!A:F,6,0)</f>
        <v>"Чай-кофе-сахар"</v>
      </c>
    </row>
    <row r="674" spans="1:14" hidden="1" x14ac:dyDescent="0.25">
      <c r="A674">
        <v>673</v>
      </c>
      <c r="B674" s="1">
        <v>44349</v>
      </c>
      <c r="C674" t="s">
        <v>3</v>
      </c>
      <c r="D674">
        <v>1</v>
      </c>
      <c r="E674" t="s">
        <v>120</v>
      </c>
      <c r="F674">
        <v>170</v>
      </c>
      <c r="G674">
        <v>57</v>
      </c>
      <c r="H674" s="3" t="str">
        <f>VLOOKUP(C674,Магазин!A:C,2,0)</f>
        <v>Октябрьский</v>
      </c>
      <c r="I674" s="3" t="str">
        <f>VLOOKUP(C674,Магазин!A:C,3,0)</f>
        <v>просп. Мира, 45</v>
      </c>
      <c r="J674" s="3" t="str">
        <f>VLOOKUP(D674,Товар!A:F,2,0)</f>
        <v>Молоко</v>
      </c>
      <c r="K674" s="3" t="str">
        <f>VLOOKUP(D674,Товар!A:F,3,0)</f>
        <v>Молоко ультрапастеризованное</v>
      </c>
      <c r="L674" s="3" t="str">
        <f>VLOOKUP(D674,Товар!A:F,4,0)</f>
        <v>литр</v>
      </c>
      <c r="M674" s="3">
        <f>VLOOKUP(D674,Товар!A:F,5,0)</f>
        <v>1</v>
      </c>
      <c r="N674" s="3" t="str">
        <f>VLOOKUP(D674,Товар!A:F,6,0)</f>
        <v>Молокозавод №1</v>
      </c>
    </row>
    <row r="675" spans="1:14" hidden="1" x14ac:dyDescent="0.25">
      <c r="A675">
        <v>674</v>
      </c>
      <c r="B675" s="1">
        <v>44349</v>
      </c>
      <c r="C675" t="s">
        <v>3</v>
      </c>
      <c r="D675">
        <v>1</v>
      </c>
      <c r="E675" t="s">
        <v>121</v>
      </c>
      <c r="F675">
        <v>192</v>
      </c>
      <c r="G675">
        <v>57</v>
      </c>
      <c r="H675" s="3" t="str">
        <f>VLOOKUP(C675,Магазин!A:C,2,0)</f>
        <v>Октябрьский</v>
      </c>
      <c r="I675" s="3" t="str">
        <f>VLOOKUP(C675,Магазин!A:C,3,0)</f>
        <v>просп. Мира, 45</v>
      </c>
      <c r="J675" s="3" t="str">
        <f>VLOOKUP(D675,Товар!A:F,2,0)</f>
        <v>Молоко</v>
      </c>
      <c r="K675" s="3" t="str">
        <f>VLOOKUP(D675,Товар!A:F,3,0)</f>
        <v>Молоко ультрапастеризованное</v>
      </c>
      <c r="L675" s="3" t="str">
        <f>VLOOKUP(D675,Товар!A:F,4,0)</f>
        <v>литр</v>
      </c>
      <c r="M675" s="3">
        <f>VLOOKUP(D675,Товар!A:F,5,0)</f>
        <v>1</v>
      </c>
      <c r="N675" s="3" t="str">
        <f>VLOOKUP(D675,Товар!A:F,6,0)</f>
        <v>Молокозавод №1</v>
      </c>
    </row>
    <row r="676" spans="1:14" hidden="1" x14ac:dyDescent="0.25">
      <c r="A676">
        <v>675</v>
      </c>
      <c r="B676" s="1">
        <v>44349</v>
      </c>
      <c r="C676" t="s">
        <v>3</v>
      </c>
      <c r="D676">
        <v>3</v>
      </c>
      <c r="E676" t="s">
        <v>120</v>
      </c>
      <c r="F676">
        <v>180</v>
      </c>
      <c r="G676">
        <v>35</v>
      </c>
      <c r="H676" s="3" t="str">
        <f>VLOOKUP(C676,Магазин!A:C,2,0)</f>
        <v>Октябрьский</v>
      </c>
      <c r="I676" s="3" t="str">
        <f>VLOOKUP(C676,Магазин!A:C,3,0)</f>
        <v>просп. Мира, 45</v>
      </c>
      <c r="J676" s="3" t="str">
        <f>VLOOKUP(D676,Товар!A:F,2,0)</f>
        <v>Молоко</v>
      </c>
      <c r="K676" s="3" t="str">
        <f>VLOOKUP(D676,Товар!A:F,3,0)</f>
        <v>Молоко детское с 8 месяцев</v>
      </c>
      <c r="L676" s="3" t="str">
        <f>VLOOKUP(D676,Товар!A:F,4,0)</f>
        <v>литр</v>
      </c>
      <c r="M676" s="3">
        <f>VLOOKUP(D676,Товар!A:F,5,0)</f>
        <v>0.2</v>
      </c>
      <c r="N676" s="3" t="str">
        <f>VLOOKUP(D676,Товар!A:F,6,0)</f>
        <v>Молокозавод №1</v>
      </c>
    </row>
    <row r="677" spans="1:14" hidden="1" x14ac:dyDescent="0.25">
      <c r="A677">
        <v>676</v>
      </c>
      <c r="B677" s="1">
        <v>44349</v>
      </c>
      <c r="C677" t="s">
        <v>3</v>
      </c>
      <c r="D677">
        <v>3</v>
      </c>
      <c r="E677" t="s">
        <v>121</v>
      </c>
      <c r="F677">
        <v>192</v>
      </c>
      <c r="G677">
        <v>35</v>
      </c>
      <c r="H677" s="3" t="str">
        <f>VLOOKUP(C677,Магазин!A:C,2,0)</f>
        <v>Октябрьский</v>
      </c>
      <c r="I677" s="3" t="str">
        <f>VLOOKUP(C677,Магазин!A:C,3,0)</f>
        <v>просп. Мира, 45</v>
      </c>
      <c r="J677" s="3" t="str">
        <f>VLOOKUP(D677,Товар!A:F,2,0)</f>
        <v>Молоко</v>
      </c>
      <c r="K677" s="3" t="str">
        <f>VLOOKUP(D677,Товар!A:F,3,0)</f>
        <v>Молоко детское с 8 месяцев</v>
      </c>
      <c r="L677" s="3" t="str">
        <f>VLOOKUP(D677,Товар!A:F,4,0)</f>
        <v>литр</v>
      </c>
      <c r="M677" s="3">
        <f>VLOOKUP(D677,Товар!A:F,5,0)</f>
        <v>0.2</v>
      </c>
      <c r="N677" s="3" t="str">
        <f>VLOOKUP(D677,Товар!A:F,6,0)</f>
        <v>Молокозавод №1</v>
      </c>
    </row>
    <row r="678" spans="1:14" hidden="1" x14ac:dyDescent="0.25">
      <c r="A678">
        <v>677</v>
      </c>
      <c r="B678" s="1">
        <v>44349</v>
      </c>
      <c r="C678" t="s">
        <v>3</v>
      </c>
      <c r="D678">
        <v>7</v>
      </c>
      <c r="E678" t="s">
        <v>120</v>
      </c>
      <c r="F678">
        <v>180</v>
      </c>
      <c r="G678">
        <v>38</v>
      </c>
      <c r="H678" s="3" t="str">
        <f>VLOOKUP(C678,Магазин!A:C,2,0)</f>
        <v>Октябрьский</v>
      </c>
      <c r="I678" s="3" t="str">
        <f>VLOOKUP(C678,Магазин!A:C,3,0)</f>
        <v>просп. Мира, 45</v>
      </c>
      <c r="J678" s="3" t="str">
        <f>VLOOKUP(D678,Товар!A:F,2,0)</f>
        <v>Молоко</v>
      </c>
      <c r="K678" s="3" t="str">
        <f>VLOOKUP(D678,Товар!A:F,3,0)</f>
        <v>Сливки 10%</v>
      </c>
      <c r="L678" s="3" t="str">
        <f>VLOOKUP(D678,Товар!A:F,4,0)</f>
        <v>литр</v>
      </c>
      <c r="M678" s="3">
        <f>VLOOKUP(D678,Товар!A:F,5,0)</f>
        <v>0.2</v>
      </c>
      <c r="N678" s="3" t="str">
        <f>VLOOKUP(D678,Товар!A:F,6,0)</f>
        <v>Молокозавод №1</v>
      </c>
    </row>
    <row r="679" spans="1:14" hidden="1" x14ac:dyDescent="0.25">
      <c r="A679">
        <v>678</v>
      </c>
      <c r="B679" s="1">
        <v>44349</v>
      </c>
      <c r="C679" t="s">
        <v>3</v>
      </c>
      <c r="D679">
        <v>7</v>
      </c>
      <c r="E679" t="s">
        <v>121</v>
      </c>
      <c r="F679">
        <v>80</v>
      </c>
      <c r="G679">
        <v>38</v>
      </c>
      <c r="H679" s="3" t="str">
        <f>VLOOKUP(C679,Магазин!A:C,2,0)</f>
        <v>Октябрьский</v>
      </c>
      <c r="I679" s="3" t="str">
        <f>VLOOKUP(C679,Магазин!A:C,3,0)</f>
        <v>просп. Мира, 45</v>
      </c>
      <c r="J679" s="3" t="str">
        <f>VLOOKUP(D679,Товар!A:F,2,0)</f>
        <v>Молоко</v>
      </c>
      <c r="K679" s="3" t="str">
        <f>VLOOKUP(D679,Товар!A:F,3,0)</f>
        <v>Сливки 10%</v>
      </c>
      <c r="L679" s="3" t="str">
        <f>VLOOKUP(D679,Товар!A:F,4,0)</f>
        <v>литр</v>
      </c>
      <c r="M679" s="3">
        <f>VLOOKUP(D679,Товар!A:F,5,0)</f>
        <v>0.2</v>
      </c>
      <c r="N679" s="3" t="str">
        <f>VLOOKUP(D679,Товар!A:F,6,0)</f>
        <v>Молокозавод №1</v>
      </c>
    </row>
    <row r="680" spans="1:14" hidden="1" x14ac:dyDescent="0.25">
      <c r="A680">
        <v>679</v>
      </c>
      <c r="B680" s="1">
        <v>44349</v>
      </c>
      <c r="C680" t="s">
        <v>3</v>
      </c>
      <c r="D680">
        <v>8</v>
      </c>
      <c r="E680" t="s">
        <v>120</v>
      </c>
      <c r="F680">
        <v>180</v>
      </c>
      <c r="G680">
        <v>220</v>
      </c>
      <c r="H680" s="3" t="str">
        <f>VLOOKUP(C680,Магазин!A:C,2,0)</f>
        <v>Октябрьский</v>
      </c>
      <c r="I680" s="3" t="str">
        <f>VLOOKUP(C680,Магазин!A:C,3,0)</f>
        <v>просп. Мира, 45</v>
      </c>
      <c r="J680" s="3" t="str">
        <f>VLOOKUP(D680,Товар!A:F,2,0)</f>
        <v>Молоко</v>
      </c>
      <c r="K680" s="3" t="str">
        <f>VLOOKUP(D680,Товар!A:F,3,0)</f>
        <v>Сливки 35% для взбивания</v>
      </c>
      <c r="L680" s="3" t="str">
        <f>VLOOKUP(D680,Товар!A:F,4,0)</f>
        <v>литр</v>
      </c>
      <c r="M680" s="3">
        <f>VLOOKUP(D680,Товар!A:F,5,0)</f>
        <v>0.5</v>
      </c>
      <c r="N680" s="3" t="str">
        <f>VLOOKUP(D680,Товар!A:F,6,0)</f>
        <v>Молокозавод №1</v>
      </c>
    </row>
    <row r="681" spans="1:14" hidden="1" x14ac:dyDescent="0.25">
      <c r="A681">
        <v>680</v>
      </c>
      <c r="B681" s="1">
        <v>44349</v>
      </c>
      <c r="C681" t="s">
        <v>3</v>
      </c>
      <c r="D681">
        <v>8</v>
      </c>
      <c r="E681" t="s">
        <v>121</v>
      </c>
      <c r="F681">
        <v>48</v>
      </c>
      <c r="G681">
        <v>220</v>
      </c>
      <c r="H681" s="3" t="str">
        <f>VLOOKUP(C681,Магазин!A:C,2,0)</f>
        <v>Октябрьский</v>
      </c>
      <c r="I681" s="3" t="str">
        <f>VLOOKUP(C681,Магазин!A:C,3,0)</f>
        <v>просп. Мира, 45</v>
      </c>
      <c r="J681" s="3" t="str">
        <f>VLOOKUP(D681,Товар!A:F,2,0)</f>
        <v>Молоко</v>
      </c>
      <c r="K681" s="3" t="str">
        <f>VLOOKUP(D681,Товар!A:F,3,0)</f>
        <v>Сливки 35% для взбивания</v>
      </c>
      <c r="L681" s="3" t="str">
        <f>VLOOKUP(D681,Товар!A:F,4,0)</f>
        <v>литр</v>
      </c>
      <c r="M681" s="3">
        <f>VLOOKUP(D681,Товар!A:F,5,0)</f>
        <v>0.5</v>
      </c>
      <c r="N681" s="3" t="str">
        <f>VLOOKUP(D681,Товар!A:F,6,0)</f>
        <v>Молокозавод №1</v>
      </c>
    </row>
    <row r="682" spans="1:14" hidden="1" x14ac:dyDescent="0.25">
      <c r="A682">
        <v>681</v>
      </c>
      <c r="B682" s="1">
        <v>44349</v>
      </c>
      <c r="C682" t="s">
        <v>3</v>
      </c>
      <c r="D682">
        <v>14</v>
      </c>
      <c r="E682" t="s">
        <v>120</v>
      </c>
      <c r="F682">
        <v>180</v>
      </c>
      <c r="G682">
        <v>30</v>
      </c>
      <c r="H682" s="3" t="str">
        <f>VLOOKUP(C682,Магазин!A:C,2,0)</f>
        <v>Октябрьский</v>
      </c>
      <c r="I682" s="3" t="str">
        <f>VLOOKUP(C682,Магазин!A:C,3,0)</f>
        <v>просп. Мира, 45</v>
      </c>
      <c r="J682" s="3" t="str">
        <f>VLOOKUP(D682,Товар!A:F,2,0)</f>
        <v>Молоко</v>
      </c>
      <c r="K682" s="3" t="str">
        <f>VLOOKUP(D682,Товар!A:F,3,0)</f>
        <v>Творожок детский сладкий</v>
      </c>
      <c r="L682" s="3" t="str">
        <f>VLOOKUP(D682,Товар!A:F,4,0)</f>
        <v>кг</v>
      </c>
      <c r="M682" s="3">
        <f>VLOOKUP(D682,Товар!A:F,5,0)</f>
        <v>0.1</v>
      </c>
      <c r="N682" s="3" t="str">
        <f>VLOOKUP(D682,Товар!A:F,6,0)</f>
        <v>Молокозавод №1</v>
      </c>
    </row>
    <row r="683" spans="1:14" hidden="1" x14ac:dyDescent="0.25">
      <c r="A683">
        <v>682</v>
      </c>
      <c r="B683" s="1">
        <v>44349</v>
      </c>
      <c r="C683" t="s">
        <v>3</v>
      </c>
      <c r="D683">
        <v>14</v>
      </c>
      <c r="E683" t="s">
        <v>121</v>
      </c>
      <c r="F683">
        <v>240</v>
      </c>
      <c r="G683">
        <v>30</v>
      </c>
      <c r="H683" s="3" t="str">
        <f>VLOOKUP(C683,Магазин!A:C,2,0)</f>
        <v>Октябрьский</v>
      </c>
      <c r="I683" s="3" t="str">
        <f>VLOOKUP(C683,Магазин!A:C,3,0)</f>
        <v>просп. Мира, 45</v>
      </c>
      <c r="J683" s="3" t="str">
        <f>VLOOKUP(D683,Товар!A:F,2,0)</f>
        <v>Молоко</v>
      </c>
      <c r="K683" s="3" t="str">
        <f>VLOOKUP(D683,Товар!A:F,3,0)</f>
        <v>Творожок детский сладкий</v>
      </c>
      <c r="L683" s="3" t="str">
        <f>VLOOKUP(D683,Товар!A:F,4,0)</f>
        <v>кг</v>
      </c>
      <c r="M683" s="3">
        <f>VLOOKUP(D683,Товар!A:F,5,0)</f>
        <v>0.1</v>
      </c>
      <c r="N683" s="3" t="str">
        <f>VLOOKUP(D683,Товар!A:F,6,0)</f>
        <v>Молокозавод №1</v>
      </c>
    </row>
    <row r="684" spans="1:14" hidden="1" x14ac:dyDescent="0.25">
      <c r="A684">
        <v>683</v>
      </c>
      <c r="B684" s="1">
        <v>44349</v>
      </c>
      <c r="C684" t="s">
        <v>3</v>
      </c>
      <c r="D684">
        <v>16</v>
      </c>
      <c r="E684" t="s">
        <v>120</v>
      </c>
      <c r="F684">
        <v>170</v>
      </c>
      <c r="G684">
        <v>90</v>
      </c>
      <c r="H684" s="3" t="str">
        <f>VLOOKUP(C684,Магазин!A:C,2,0)</f>
        <v>Октябрьский</v>
      </c>
      <c r="I684" s="3" t="str">
        <f>VLOOKUP(C684,Магазин!A:C,3,0)</f>
        <v>просп. Мира, 45</v>
      </c>
      <c r="J684" s="3" t="str">
        <f>VLOOKUP(D684,Товар!A:F,2,0)</f>
        <v>Молоко</v>
      </c>
      <c r="K684" s="3" t="str">
        <f>VLOOKUP(D684,Товар!A:F,3,0)</f>
        <v>Масло сливочное крестьянское</v>
      </c>
      <c r="L684" s="3" t="str">
        <f>VLOOKUP(D684,Товар!A:F,4,0)</f>
        <v>кг</v>
      </c>
      <c r="M684" s="3">
        <f>VLOOKUP(D684,Товар!A:F,5,0)</f>
        <v>0.2</v>
      </c>
      <c r="N684" s="3" t="str">
        <f>VLOOKUP(D684,Товар!A:F,6,0)</f>
        <v>Молокозавод №1</v>
      </c>
    </row>
    <row r="685" spans="1:14" hidden="1" x14ac:dyDescent="0.25">
      <c r="A685">
        <v>684</v>
      </c>
      <c r="B685" s="1">
        <v>44349</v>
      </c>
      <c r="C685" t="s">
        <v>3</v>
      </c>
      <c r="D685">
        <v>16</v>
      </c>
      <c r="E685" t="s">
        <v>121</v>
      </c>
      <c r="F685">
        <v>240</v>
      </c>
      <c r="G685">
        <v>90</v>
      </c>
      <c r="H685" s="3" t="str">
        <f>VLOOKUP(C685,Магазин!A:C,2,0)</f>
        <v>Октябрьский</v>
      </c>
      <c r="I685" s="3" t="str">
        <f>VLOOKUP(C685,Магазин!A:C,3,0)</f>
        <v>просп. Мира, 45</v>
      </c>
      <c r="J685" s="3" t="str">
        <f>VLOOKUP(D685,Товар!A:F,2,0)</f>
        <v>Молоко</v>
      </c>
      <c r="K685" s="3" t="str">
        <f>VLOOKUP(D685,Товар!A:F,3,0)</f>
        <v>Масло сливочное крестьянское</v>
      </c>
      <c r="L685" s="3" t="str">
        <f>VLOOKUP(D685,Товар!A:F,4,0)</f>
        <v>кг</v>
      </c>
      <c r="M685" s="3">
        <f>VLOOKUP(D685,Товар!A:F,5,0)</f>
        <v>0.2</v>
      </c>
      <c r="N685" s="3" t="str">
        <f>VLOOKUP(D685,Товар!A:F,6,0)</f>
        <v>Молокозавод №1</v>
      </c>
    </row>
    <row r="686" spans="1:14" hidden="1" x14ac:dyDescent="0.25">
      <c r="A686">
        <v>685</v>
      </c>
      <c r="B686" s="1">
        <v>44349</v>
      </c>
      <c r="C686" t="s">
        <v>12</v>
      </c>
      <c r="D686">
        <v>1</v>
      </c>
      <c r="E686" t="s">
        <v>120</v>
      </c>
      <c r="F686">
        <v>180</v>
      </c>
      <c r="G686">
        <v>57</v>
      </c>
      <c r="H686" s="3" t="str">
        <f>VLOOKUP(C686,Магазин!A:C,2,0)</f>
        <v>Октябрьский</v>
      </c>
      <c r="I686" s="3" t="str">
        <f>VLOOKUP(C686,Магазин!A:C,3,0)</f>
        <v>пл. Революции, 1</v>
      </c>
      <c r="J686" s="3" t="str">
        <f>VLOOKUP(D686,Товар!A:F,2,0)</f>
        <v>Молоко</v>
      </c>
      <c r="K686" s="3" t="str">
        <f>VLOOKUP(D686,Товар!A:F,3,0)</f>
        <v>Молоко ультрапастеризованное</v>
      </c>
      <c r="L686" s="3" t="str">
        <f>VLOOKUP(D686,Товар!A:F,4,0)</f>
        <v>литр</v>
      </c>
      <c r="M686" s="3">
        <f>VLOOKUP(D686,Товар!A:F,5,0)</f>
        <v>1</v>
      </c>
      <c r="N686" s="3" t="str">
        <f>VLOOKUP(D686,Товар!A:F,6,0)</f>
        <v>Молокозавод №1</v>
      </c>
    </row>
    <row r="687" spans="1:14" hidden="1" x14ac:dyDescent="0.25">
      <c r="A687">
        <v>686</v>
      </c>
      <c r="B687" s="1">
        <v>44349</v>
      </c>
      <c r="C687" t="s">
        <v>12</v>
      </c>
      <c r="D687">
        <v>1</v>
      </c>
      <c r="E687" t="s">
        <v>121</v>
      </c>
      <c r="F687">
        <v>192</v>
      </c>
      <c r="G687">
        <v>57</v>
      </c>
      <c r="H687" s="3" t="str">
        <f>VLOOKUP(C687,Магазин!A:C,2,0)</f>
        <v>Октябрьский</v>
      </c>
      <c r="I687" s="3" t="str">
        <f>VLOOKUP(C687,Магазин!A:C,3,0)</f>
        <v>пл. Революции, 1</v>
      </c>
      <c r="J687" s="3" t="str">
        <f>VLOOKUP(D687,Товар!A:F,2,0)</f>
        <v>Молоко</v>
      </c>
      <c r="K687" s="3" t="str">
        <f>VLOOKUP(D687,Товар!A:F,3,0)</f>
        <v>Молоко ультрапастеризованное</v>
      </c>
      <c r="L687" s="3" t="str">
        <f>VLOOKUP(D687,Товар!A:F,4,0)</f>
        <v>литр</v>
      </c>
      <c r="M687" s="3">
        <f>VLOOKUP(D687,Товар!A:F,5,0)</f>
        <v>1</v>
      </c>
      <c r="N687" s="3" t="str">
        <f>VLOOKUP(D687,Товар!A:F,6,0)</f>
        <v>Молокозавод №1</v>
      </c>
    </row>
    <row r="688" spans="1:14" hidden="1" x14ac:dyDescent="0.25">
      <c r="A688">
        <v>687</v>
      </c>
      <c r="B688" s="1">
        <v>44349</v>
      </c>
      <c r="C688" t="s">
        <v>12</v>
      </c>
      <c r="D688">
        <v>3</v>
      </c>
      <c r="E688" t="s">
        <v>120</v>
      </c>
      <c r="F688">
        <v>180</v>
      </c>
      <c r="G688">
        <v>35</v>
      </c>
      <c r="H688" s="3" t="str">
        <f>VLOOKUP(C688,Магазин!A:C,2,0)</f>
        <v>Октябрьский</v>
      </c>
      <c r="I688" s="3" t="str">
        <f>VLOOKUP(C688,Магазин!A:C,3,0)</f>
        <v>пл. Революции, 1</v>
      </c>
      <c r="J688" s="3" t="str">
        <f>VLOOKUP(D688,Товар!A:F,2,0)</f>
        <v>Молоко</v>
      </c>
      <c r="K688" s="3" t="str">
        <f>VLOOKUP(D688,Товар!A:F,3,0)</f>
        <v>Молоко детское с 8 месяцев</v>
      </c>
      <c r="L688" s="3" t="str">
        <f>VLOOKUP(D688,Товар!A:F,4,0)</f>
        <v>литр</v>
      </c>
      <c r="M688" s="3">
        <f>VLOOKUP(D688,Товар!A:F,5,0)</f>
        <v>0.2</v>
      </c>
      <c r="N688" s="3" t="str">
        <f>VLOOKUP(D688,Товар!A:F,6,0)</f>
        <v>Молокозавод №1</v>
      </c>
    </row>
    <row r="689" spans="1:14" hidden="1" x14ac:dyDescent="0.25">
      <c r="A689">
        <v>688</v>
      </c>
      <c r="B689" s="1">
        <v>44349</v>
      </c>
      <c r="C689" t="s">
        <v>12</v>
      </c>
      <c r="D689">
        <v>3</v>
      </c>
      <c r="E689" t="s">
        <v>121</v>
      </c>
      <c r="F689">
        <v>192</v>
      </c>
      <c r="G689">
        <v>35</v>
      </c>
      <c r="H689" s="3" t="str">
        <f>VLOOKUP(C689,Магазин!A:C,2,0)</f>
        <v>Октябрьский</v>
      </c>
      <c r="I689" s="3" t="str">
        <f>VLOOKUP(C689,Магазин!A:C,3,0)</f>
        <v>пл. Революции, 1</v>
      </c>
      <c r="J689" s="3" t="str">
        <f>VLOOKUP(D689,Товар!A:F,2,0)</f>
        <v>Молоко</v>
      </c>
      <c r="K689" s="3" t="str">
        <f>VLOOKUP(D689,Товар!A:F,3,0)</f>
        <v>Молоко детское с 8 месяцев</v>
      </c>
      <c r="L689" s="3" t="str">
        <f>VLOOKUP(D689,Товар!A:F,4,0)</f>
        <v>литр</v>
      </c>
      <c r="M689" s="3">
        <f>VLOOKUP(D689,Товар!A:F,5,0)</f>
        <v>0.2</v>
      </c>
      <c r="N689" s="3" t="str">
        <f>VLOOKUP(D689,Товар!A:F,6,0)</f>
        <v>Молокозавод №1</v>
      </c>
    </row>
    <row r="690" spans="1:14" hidden="1" x14ac:dyDescent="0.25">
      <c r="A690">
        <v>689</v>
      </c>
      <c r="B690" s="1">
        <v>44349</v>
      </c>
      <c r="C690" t="s">
        <v>12</v>
      </c>
      <c r="D690">
        <v>7</v>
      </c>
      <c r="E690" t="s">
        <v>120</v>
      </c>
      <c r="F690">
        <v>170</v>
      </c>
      <c r="G690">
        <v>38</v>
      </c>
      <c r="H690" s="3" t="str">
        <f>VLOOKUP(C690,Магазин!A:C,2,0)</f>
        <v>Октябрьский</v>
      </c>
      <c r="I690" s="3" t="str">
        <f>VLOOKUP(C690,Магазин!A:C,3,0)</f>
        <v>пл. Революции, 1</v>
      </c>
      <c r="J690" s="3" t="str">
        <f>VLOOKUP(D690,Товар!A:F,2,0)</f>
        <v>Молоко</v>
      </c>
      <c r="K690" s="3" t="str">
        <f>VLOOKUP(D690,Товар!A:F,3,0)</f>
        <v>Сливки 10%</v>
      </c>
      <c r="L690" s="3" t="str">
        <f>VLOOKUP(D690,Товар!A:F,4,0)</f>
        <v>литр</v>
      </c>
      <c r="M690" s="3">
        <f>VLOOKUP(D690,Товар!A:F,5,0)</f>
        <v>0.2</v>
      </c>
      <c r="N690" s="3" t="str">
        <f>VLOOKUP(D690,Товар!A:F,6,0)</f>
        <v>Молокозавод №1</v>
      </c>
    </row>
    <row r="691" spans="1:14" hidden="1" x14ac:dyDescent="0.25">
      <c r="A691">
        <v>690</v>
      </c>
      <c r="B691" s="1">
        <v>44349</v>
      </c>
      <c r="C691" t="s">
        <v>12</v>
      </c>
      <c r="D691">
        <v>7</v>
      </c>
      <c r="E691" t="s">
        <v>121</v>
      </c>
      <c r="F691">
        <v>80</v>
      </c>
      <c r="G691">
        <v>38</v>
      </c>
      <c r="H691" s="3" t="str">
        <f>VLOOKUP(C691,Магазин!A:C,2,0)</f>
        <v>Октябрьский</v>
      </c>
      <c r="I691" s="3" t="str">
        <f>VLOOKUP(C691,Магазин!A:C,3,0)</f>
        <v>пл. Революции, 1</v>
      </c>
      <c r="J691" s="3" t="str">
        <f>VLOOKUP(D691,Товар!A:F,2,0)</f>
        <v>Молоко</v>
      </c>
      <c r="K691" s="3" t="str">
        <f>VLOOKUP(D691,Товар!A:F,3,0)</f>
        <v>Сливки 10%</v>
      </c>
      <c r="L691" s="3" t="str">
        <f>VLOOKUP(D691,Товар!A:F,4,0)</f>
        <v>литр</v>
      </c>
      <c r="M691" s="3">
        <f>VLOOKUP(D691,Товар!A:F,5,0)</f>
        <v>0.2</v>
      </c>
      <c r="N691" s="3" t="str">
        <f>VLOOKUP(D691,Товар!A:F,6,0)</f>
        <v>Молокозавод №1</v>
      </c>
    </row>
    <row r="692" spans="1:14" hidden="1" x14ac:dyDescent="0.25">
      <c r="A692">
        <v>691</v>
      </c>
      <c r="B692" s="1">
        <v>44349</v>
      </c>
      <c r="C692" t="s">
        <v>12</v>
      </c>
      <c r="D692">
        <v>8</v>
      </c>
      <c r="E692" t="s">
        <v>120</v>
      </c>
      <c r="F692">
        <v>180</v>
      </c>
      <c r="G692">
        <v>220</v>
      </c>
      <c r="H692" s="3" t="str">
        <f>VLOOKUP(C692,Магазин!A:C,2,0)</f>
        <v>Октябрьский</v>
      </c>
      <c r="I692" s="3" t="str">
        <f>VLOOKUP(C692,Магазин!A:C,3,0)</f>
        <v>пл. Революции, 1</v>
      </c>
      <c r="J692" s="3" t="str">
        <f>VLOOKUP(D692,Товар!A:F,2,0)</f>
        <v>Молоко</v>
      </c>
      <c r="K692" s="3" t="str">
        <f>VLOOKUP(D692,Товар!A:F,3,0)</f>
        <v>Сливки 35% для взбивания</v>
      </c>
      <c r="L692" s="3" t="str">
        <f>VLOOKUP(D692,Товар!A:F,4,0)</f>
        <v>литр</v>
      </c>
      <c r="M692" s="3">
        <f>VLOOKUP(D692,Товар!A:F,5,0)</f>
        <v>0.5</v>
      </c>
      <c r="N692" s="3" t="str">
        <f>VLOOKUP(D692,Товар!A:F,6,0)</f>
        <v>Молокозавод №1</v>
      </c>
    </row>
    <row r="693" spans="1:14" hidden="1" x14ac:dyDescent="0.25">
      <c r="A693">
        <v>692</v>
      </c>
      <c r="B693" s="1">
        <v>44349</v>
      </c>
      <c r="C693" t="s">
        <v>12</v>
      </c>
      <c r="D693">
        <v>8</v>
      </c>
      <c r="E693" t="s">
        <v>121</v>
      </c>
      <c r="F693">
        <v>48</v>
      </c>
      <c r="G693">
        <v>220</v>
      </c>
      <c r="H693" s="3" t="str">
        <f>VLOOKUP(C693,Магазин!A:C,2,0)</f>
        <v>Октябрьский</v>
      </c>
      <c r="I693" s="3" t="str">
        <f>VLOOKUP(C693,Магазин!A:C,3,0)</f>
        <v>пл. Революции, 1</v>
      </c>
      <c r="J693" s="3" t="str">
        <f>VLOOKUP(D693,Товар!A:F,2,0)</f>
        <v>Молоко</v>
      </c>
      <c r="K693" s="3" t="str">
        <f>VLOOKUP(D693,Товар!A:F,3,0)</f>
        <v>Сливки 35% для взбивания</v>
      </c>
      <c r="L693" s="3" t="str">
        <f>VLOOKUP(D693,Товар!A:F,4,0)</f>
        <v>литр</v>
      </c>
      <c r="M693" s="3">
        <f>VLOOKUP(D693,Товар!A:F,5,0)</f>
        <v>0.5</v>
      </c>
      <c r="N693" s="3" t="str">
        <f>VLOOKUP(D693,Товар!A:F,6,0)</f>
        <v>Молокозавод №1</v>
      </c>
    </row>
    <row r="694" spans="1:14" hidden="1" x14ac:dyDescent="0.25">
      <c r="A694">
        <v>693</v>
      </c>
      <c r="B694" s="1">
        <v>44349</v>
      </c>
      <c r="C694" t="s">
        <v>12</v>
      </c>
      <c r="D694">
        <v>14</v>
      </c>
      <c r="E694" t="s">
        <v>120</v>
      </c>
      <c r="F694">
        <v>180</v>
      </c>
      <c r="G694">
        <v>30</v>
      </c>
      <c r="H694" s="3" t="str">
        <f>VLOOKUP(C694,Магазин!A:C,2,0)</f>
        <v>Октябрьский</v>
      </c>
      <c r="I694" s="3" t="str">
        <f>VLOOKUP(C694,Магазин!A:C,3,0)</f>
        <v>пл. Революции, 1</v>
      </c>
      <c r="J694" s="3" t="str">
        <f>VLOOKUP(D694,Товар!A:F,2,0)</f>
        <v>Молоко</v>
      </c>
      <c r="K694" s="3" t="str">
        <f>VLOOKUP(D694,Товар!A:F,3,0)</f>
        <v>Творожок детский сладкий</v>
      </c>
      <c r="L694" s="3" t="str">
        <f>VLOOKUP(D694,Товар!A:F,4,0)</f>
        <v>кг</v>
      </c>
      <c r="M694" s="3">
        <f>VLOOKUP(D694,Товар!A:F,5,0)</f>
        <v>0.1</v>
      </c>
      <c r="N694" s="3" t="str">
        <f>VLOOKUP(D694,Товар!A:F,6,0)</f>
        <v>Молокозавод №1</v>
      </c>
    </row>
    <row r="695" spans="1:14" hidden="1" x14ac:dyDescent="0.25">
      <c r="A695">
        <v>694</v>
      </c>
      <c r="B695" s="1">
        <v>44349</v>
      </c>
      <c r="C695" t="s">
        <v>12</v>
      </c>
      <c r="D695">
        <v>14</v>
      </c>
      <c r="E695" t="s">
        <v>121</v>
      </c>
      <c r="F695">
        <v>250</v>
      </c>
      <c r="G695">
        <v>30</v>
      </c>
      <c r="H695" s="3" t="str">
        <f>VLOOKUP(C695,Магазин!A:C,2,0)</f>
        <v>Октябрьский</v>
      </c>
      <c r="I695" s="3" t="str">
        <f>VLOOKUP(C695,Магазин!A:C,3,0)</f>
        <v>пл. Революции, 1</v>
      </c>
      <c r="J695" s="3" t="str">
        <f>VLOOKUP(D695,Товар!A:F,2,0)</f>
        <v>Молоко</v>
      </c>
      <c r="K695" s="3" t="str">
        <f>VLOOKUP(D695,Товар!A:F,3,0)</f>
        <v>Творожок детский сладкий</v>
      </c>
      <c r="L695" s="3" t="str">
        <f>VLOOKUP(D695,Товар!A:F,4,0)</f>
        <v>кг</v>
      </c>
      <c r="M695" s="3">
        <f>VLOOKUP(D695,Товар!A:F,5,0)</f>
        <v>0.1</v>
      </c>
      <c r="N695" s="3" t="str">
        <f>VLOOKUP(D695,Товар!A:F,6,0)</f>
        <v>Молокозавод №1</v>
      </c>
    </row>
    <row r="696" spans="1:14" hidden="1" x14ac:dyDescent="0.25">
      <c r="A696">
        <v>695</v>
      </c>
      <c r="B696" s="1">
        <v>44349</v>
      </c>
      <c r="C696" t="s">
        <v>12</v>
      </c>
      <c r="D696">
        <v>16</v>
      </c>
      <c r="E696" t="s">
        <v>120</v>
      </c>
      <c r="F696">
        <v>180</v>
      </c>
      <c r="G696">
        <v>90</v>
      </c>
      <c r="H696" s="3" t="str">
        <f>VLOOKUP(C696,Магазин!A:C,2,0)</f>
        <v>Октябрьский</v>
      </c>
      <c r="I696" s="3" t="str">
        <f>VLOOKUP(C696,Магазин!A:C,3,0)</f>
        <v>пл. Революции, 1</v>
      </c>
      <c r="J696" s="3" t="str">
        <f>VLOOKUP(D696,Товар!A:F,2,0)</f>
        <v>Молоко</v>
      </c>
      <c r="K696" s="3" t="str">
        <f>VLOOKUP(D696,Товар!A:F,3,0)</f>
        <v>Масло сливочное крестьянское</v>
      </c>
      <c r="L696" s="3" t="str">
        <f>VLOOKUP(D696,Товар!A:F,4,0)</f>
        <v>кг</v>
      </c>
      <c r="M696" s="3">
        <f>VLOOKUP(D696,Товар!A:F,5,0)</f>
        <v>0.2</v>
      </c>
      <c r="N696" s="3" t="str">
        <f>VLOOKUP(D696,Товар!A:F,6,0)</f>
        <v>Молокозавод №1</v>
      </c>
    </row>
    <row r="697" spans="1:14" hidden="1" x14ac:dyDescent="0.25">
      <c r="A697">
        <v>696</v>
      </c>
      <c r="B697" s="1">
        <v>44349</v>
      </c>
      <c r="C697" t="s">
        <v>12</v>
      </c>
      <c r="D697">
        <v>16</v>
      </c>
      <c r="E697" t="s">
        <v>121</v>
      </c>
      <c r="F697">
        <v>240</v>
      </c>
      <c r="G697">
        <v>90</v>
      </c>
      <c r="H697" s="3" t="str">
        <f>VLOOKUP(C697,Магазин!A:C,2,0)</f>
        <v>Октябрьский</v>
      </c>
      <c r="I697" s="3" t="str">
        <f>VLOOKUP(C697,Магазин!A:C,3,0)</f>
        <v>пл. Революции, 1</v>
      </c>
      <c r="J697" s="3" t="str">
        <f>VLOOKUP(D697,Товар!A:F,2,0)</f>
        <v>Молоко</v>
      </c>
      <c r="K697" s="3" t="str">
        <f>VLOOKUP(D697,Товар!A:F,3,0)</f>
        <v>Масло сливочное крестьянское</v>
      </c>
      <c r="L697" s="3" t="str">
        <f>VLOOKUP(D697,Товар!A:F,4,0)</f>
        <v>кг</v>
      </c>
      <c r="M697" s="3">
        <f>VLOOKUP(D697,Товар!A:F,5,0)</f>
        <v>0.2</v>
      </c>
      <c r="N697" s="3" t="str">
        <f>VLOOKUP(D697,Товар!A:F,6,0)</f>
        <v>Молокозавод №1</v>
      </c>
    </row>
    <row r="698" spans="1:14" hidden="1" x14ac:dyDescent="0.25">
      <c r="A698">
        <v>697</v>
      </c>
      <c r="B698" s="1">
        <v>44349</v>
      </c>
      <c r="C698" t="s">
        <v>13</v>
      </c>
      <c r="D698">
        <v>1</v>
      </c>
      <c r="E698" t="s">
        <v>120</v>
      </c>
      <c r="F698">
        <v>180</v>
      </c>
      <c r="G698">
        <v>57</v>
      </c>
      <c r="H698" s="3" t="str">
        <f>VLOOKUP(C698,Магазин!A:C,2,0)</f>
        <v>Заречный</v>
      </c>
      <c r="I698" s="3" t="str">
        <f>VLOOKUP(C698,Магазин!A:C,3,0)</f>
        <v>Луговая, 21</v>
      </c>
      <c r="J698" s="3" t="str">
        <f>VLOOKUP(D698,Товар!A:F,2,0)</f>
        <v>Молоко</v>
      </c>
      <c r="K698" s="3" t="str">
        <f>VLOOKUP(D698,Товар!A:F,3,0)</f>
        <v>Молоко ультрапастеризованное</v>
      </c>
      <c r="L698" s="3" t="str">
        <f>VLOOKUP(D698,Товар!A:F,4,0)</f>
        <v>литр</v>
      </c>
      <c r="M698" s="3">
        <f>VLOOKUP(D698,Товар!A:F,5,0)</f>
        <v>1</v>
      </c>
      <c r="N698" s="3" t="str">
        <f>VLOOKUP(D698,Товар!A:F,6,0)</f>
        <v>Молокозавод №1</v>
      </c>
    </row>
    <row r="699" spans="1:14" hidden="1" x14ac:dyDescent="0.25">
      <c r="A699">
        <v>698</v>
      </c>
      <c r="B699" s="1">
        <v>44349</v>
      </c>
      <c r="C699" t="s">
        <v>13</v>
      </c>
      <c r="D699">
        <v>1</v>
      </c>
      <c r="E699" t="s">
        <v>121</v>
      </c>
      <c r="F699">
        <v>96</v>
      </c>
      <c r="G699">
        <v>57</v>
      </c>
      <c r="H699" s="3" t="str">
        <f>VLOOKUP(C699,Магазин!A:C,2,0)</f>
        <v>Заречный</v>
      </c>
      <c r="I699" s="3" t="str">
        <f>VLOOKUP(C699,Магазин!A:C,3,0)</f>
        <v>Луговая, 21</v>
      </c>
      <c r="J699" s="3" t="str">
        <f>VLOOKUP(D699,Товар!A:F,2,0)</f>
        <v>Молоко</v>
      </c>
      <c r="K699" s="3" t="str">
        <f>VLOOKUP(D699,Товар!A:F,3,0)</f>
        <v>Молоко ультрапастеризованное</v>
      </c>
      <c r="L699" s="3" t="str">
        <f>VLOOKUP(D699,Товар!A:F,4,0)</f>
        <v>литр</v>
      </c>
      <c r="M699" s="3">
        <f>VLOOKUP(D699,Товар!A:F,5,0)</f>
        <v>1</v>
      </c>
      <c r="N699" s="3" t="str">
        <f>VLOOKUP(D699,Товар!A:F,6,0)</f>
        <v>Молокозавод №1</v>
      </c>
    </row>
    <row r="700" spans="1:14" hidden="1" x14ac:dyDescent="0.25">
      <c r="A700">
        <v>699</v>
      </c>
      <c r="B700" s="1">
        <v>44349</v>
      </c>
      <c r="C700" t="s">
        <v>13</v>
      </c>
      <c r="D700">
        <v>3</v>
      </c>
      <c r="E700" t="s">
        <v>120</v>
      </c>
      <c r="F700">
        <v>170</v>
      </c>
      <c r="G700">
        <v>35</v>
      </c>
      <c r="H700" s="3" t="str">
        <f>VLOOKUP(C700,Магазин!A:C,2,0)</f>
        <v>Заречный</v>
      </c>
      <c r="I700" s="3" t="str">
        <f>VLOOKUP(C700,Магазин!A:C,3,0)</f>
        <v>Луговая, 21</v>
      </c>
      <c r="J700" s="3" t="str">
        <f>VLOOKUP(D700,Товар!A:F,2,0)</f>
        <v>Молоко</v>
      </c>
      <c r="K700" s="3" t="str">
        <f>VLOOKUP(D700,Товар!A:F,3,0)</f>
        <v>Молоко детское с 8 месяцев</v>
      </c>
      <c r="L700" s="3" t="str">
        <f>VLOOKUP(D700,Товар!A:F,4,0)</f>
        <v>литр</v>
      </c>
      <c r="M700" s="3">
        <f>VLOOKUP(D700,Товар!A:F,5,0)</f>
        <v>0.2</v>
      </c>
      <c r="N700" s="3" t="str">
        <f>VLOOKUP(D700,Товар!A:F,6,0)</f>
        <v>Молокозавод №1</v>
      </c>
    </row>
    <row r="701" spans="1:14" hidden="1" x14ac:dyDescent="0.25">
      <c r="A701">
        <v>700</v>
      </c>
      <c r="B701" s="1">
        <v>44349</v>
      </c>
      <c r="C701" t="s">
        <v>13</v>
      </c>
      <c r="D701">
        <v>3</v>
      </c>
      <c r="E701" t="s">
        <v>121</v>
      </c>
      <c r="F701">
        <v>128</v>
      </c>
      <c r="G701">
        <v>35</v>
      </c>
      <c r="H701" s="3" t="str">
        <f>VLOOKUP(C701,Магазин!A:C,2,0)</f>
        <v>Заречный</v>
      </c>
      <c r="I701" s="3" t="str">
        <f>VLOOKUP(C701,Магазин!A:C,3,0)</f>
        <v>Луговая, 21</v>
      </c>
      <c r="J701" s="3" t="str">
        <f>VLOOKUP(D701,Товар!A:F,2,0)</f>
        <v>Молоко</v>
      </c>
      <c r="K701" s="3" t="str">
        <f>VLOOKUP(D701,Товар!A:F,3,0)</f>
        <v>Молоко детское с 8 месяцев</v>
      </c>
      <c r="L701" s="3" t="str">
        <f>VLOOKUP(D701,Товар!A:F,4,0)</f>
        <v>литр</v>
      </c>
      <c r="M701" s="3">
        <f>VLOOKUP(D701,Товар!A:F,5,0)</f>
        <v>0.2</v>
      </c>
      <c r="N701" s="3" t="str">
        <f>VLOOKUP(D701,Товар!A:F,6,0)</f>
        <v>Молокозавод №1</v>
      </c>
    </row>
    <row r="702" spans="1:14" hidden="1" x14ac:dyDescent="0.25">
      <c r="A702">
        <v>701</v>
      </c>
      <c r="B702" s="1">
        <v>44349</v>
      </c>
      <c r="C702" t="s">
        <v>13</v>
      </c>
      <c r="D702">
        <v>7</v>
      </c>
      <c r="E702" t="s">
        <v>120</v>
      </c>
      <c r="F702">
        <v>180</v>
      </c>
      <c r="G702">
        <v>38</v>
      </c>
      <c r="H702" s="3" t="str">
        <f>VLOOKUP(C702,Магазин!A:C,2,0)</f>
        <v>Заречный</v>
      </c>
      <c r="I702" s="3" t="str">
        <f>VLOOKUP(C702,Магазин!A:C,3,0)</f>
        <v>Луговая, 21</v>
      </c>
      <c r="J702" s="3" t="str">
        <f>VLOOKUP(D702,Товар!A:F,2,0)</f>
        <v>Молоко</v>
      </c>
      <c r="K702" s="3" t="str">
        <f>VLOOKUP(D702,Товар!A:F,3,0)</f>
        <v>Сливки 10%</v>
      </c>
      <c r="L702" s="3" t="str">
        <f>VLOOKUP(D702,Товар!A:F,4,0)</f>
        <v>литр</v>
      </c>
      <c r="M702" s="3">
        <f>VLOOKUP(D702,Товар!A:F,5,0)</f>
        <v>0.2</v>
      </c>
      <c r="N702" s="3" t="str">
        <f>VLOOKUP(D702,Товар!A:F,6,0)</f>
        <v>Молокозавод №1</v>
      </c>
    </row>
    <row r="703" spans="1:14" hidden="1" x14ac:dyDescent="0.25">
      <c r="A703">
        <v>702</v>
      </c>
      <c r="B703" s="1">
        <v>44349</v>
      </c>
      <c r="C703" t="s">
        <v>13</v>
      </c>
      <c r="D703">
        <v>7</v>
      </c>
      <c r="E703" t="s">
        <v>121</v>
      </c>
      <c r="F703">
        <v>48</v>
      </c>
      <c r="G703">
        <v>38</v>
      </c>
      <c r="H703" s="3" t="str">
        <f>VLOOKUP(C703,Магазин!A:C,2,0)</f>
        <v>Заречный</v>
      </c>
      <c r="I703" s="3" t="str">
        <f>VLOOKUP(C703,Магазин!A:C,3,0)</f>
        <v>Луговая, 21</v>
      </c>
      <c r="J703" s="3" t="str">
        <f>VLOOKUP(D703,Товар!A:F,2,0)</f>
        <v>Молоко</v>
      </c>
      <c r="K703" s="3" t="str">
        <f>VLOOKUP(D703,Товар!A:F,3,0)</f>
        <v>Сливки 10%</v>
      </c>
      <c r="L703" s="3" t="str">
        <f>VLOOKUP(D703,Товар!A:F,4,0)</f>
        <v>литр</v>
      </c>
      <c r="M703" s="3">
        <f>VLOOKUP(D703,Товар!A:F,5,0)</f>
        <v>0.2</v>
      </c>
      <c r="N703" s="3" t="str">
        <f>VLOOKUP(D703,Товар!A:F,6,0)</f>
        <v>Молокозавод №1</v>
      </c>
    </row>
    <row r="704" spans="1:14" hidden="1" x14ac:dyDescent="0.25">
      <c r="A704">
        <v>703</v>
      </c>
      <c r="B704" s="1">
        <v>44349</v>
      </c>
      <c r="C704" t="s">
        <v>13</v>
      </c>
      <c r="D704">
        <v>8</v>
      </c>
      <c r="E704" t="s">
        <v>120</v>
      </c>
      <c r="F704">
        <v>180</v>
      </c>
      <c r="G704">
        <v>220</v>
      </c>
      <c r="H704" s="3" t="str">
        <f>VLOOKUP(C704,Магазин!A:C,2,0)</f>
        <v>Заречный</v>
      </c>
      <c r="I704" s="3" t="str">
        <f>VLOOKUP(C704,Магазин!A:C,3,0)</f>
        <v>Луговая, 21</v>
      </c>
      <c r="J704" s="3" t="str">
        <f>VLOOKUP(D704,Товар!A:F,2,0)</f>
        <v>Молоко</v>
      </c>
      <c r="K704" s="3" t="str">
        <f>VLOOKUP(D704,Товар!A:F,3,0)</f>
        <v>Сливки 35% для взбивания</v>
      </c>
      <c r="L704" s="3" t="str">
        <f>VLOOKUP(D704,Товар!A:F,4,0)</f>
        <v>литр</v>
      </c>
      <c r="M704" s="3">
        <f>VLOOKUP(D704,Товар!A:F,5,0)</f>
        <v>0.5</v>
      </c>
      <c r="N704" s="3" t="str">
        <f>VLOOKUP(D704,Товар!A:F,6,0)</f>
        <v>Молокозавод №1</v>
      </c>
    </row>
    <row r="705" spans="1:14" hidden="1" x14ac:dyDescent="0.25">
      <c r="A705">
        <v>704</v>
      </c>
      <c r="B705" s="1">
        <v>44349</v>
      </c>
      <c r="C705" t="s">
        <v>13</v>
      </c>
      <c r="D705">
        <v>8</v>
      </c>
      <c r="E705" t="s">
        <v>121</v>
      </c>
      <c r="F705">
        <v>29</v>
      </c>
      <c r="G705">
        <v>220</v>
      </c>
      <c r="H705" s="3" t="str">
        <f>VLOOKUP(C705,Магазин!A:C,2,0)</f>
        <v>Заречный</v>
      </c>
      <c r="I705" s="3" t="str">
        <f>VLOOKUP(C705,Магазин!A:C,3,0)</f>
        <v>Луговая, 21</v>
      </c>
      <c r="J705" s="3" t="str">
        <f>VLOOKUP(D705,Товар!A:F,2,0)</f>
        <v>Молоко</v>
      </c>
      <c r="K705" s="3" t="str">
        <f>VLOOKUP(D705,Товар!A:F,3,0)</f>
        <v>Сливки 35% для взбивания</v>
      </c>
      <c r="L705" s="3" t="str">
        <f>VLOOKUP(D705,Товар!A:F,4,0)</f>
        <v>литр</v>
      </c>
      <c r="M705" s="3">
        <f>VLOOKUP(D705,Товар!A:F,5,0)</f>
        <v>0.5</v>
      </c>
      <c r="N705" s="3" t="str">
        <f>VLOOKUP(D705,Товар!A:F,6,0)</f>
        <v>Молокозавод №1</v>
      </c>
    </row>
    <row r="706" spans="1:14" hidden="1" x14ac:dyDescent="0.25">
      <c r="A706">
        <v>705</v>
      </c>
      <c r="B706" s="1">
        <v>44349</v>
      </c>
      <c r="C706" t="s">
        <v>13</v>
      </c>
      <c r="D706">
        <v>14</v>
      </c>
      <c r="E706" t="s">
        <v>120</v>
      </c>
      <c r="F706">
        <v>170</v>
      </c>
      <c r="G706">
        <v>30</v>
      </c>
      <c r="H706" s="3" t="str">
        <f>VLOOKUP(C706,Магазин!A:C,2,0)</f>
        <v>Заречный</v>
      </c>
      <c r="I706" s="3" t="str">
        <f>VLOOKUP(C706,Магазин!A:C,3,0)</f>
        <v>Луговая, 21</v>
      </c>
      <c r="J706" s="3" t="str">
        <f>VLOOKUP(D706,Товар!A:F,2,0)</f>
        <v>Молоко</v>
      </c>
      <c r="K706" s="3" t="str">
        <f>VLOOKUP(D706,Товар!A:F,3,0)</f>
        <v>Творожок детский сладкий</v>
      </c>
      <c r="L706" s="3" t="str">
        <f>VLOOKUP(D706,Товар!A:F,4,0)</f>
        <v>кг</v>
      </c>
      <c r="M706" s="3">
        <f>VLOOKUP(D706,Товар!A:F,5,0)</f>
        <v>0.1</v>
      </c>
      <c r="N706" s="3" t="str">
        <f>VLOOKUP(D706,Товар!A:F,6,0)</f>
        <v>Молокозавод №1</v>
      </c>
    </row>
    <row r="707" spans="1:14" hidden="1" x14ac:dyDescent="0.25">
      <c r="A707">
        <v>706</v>
      </c>
      <c r="B707" s="1">
        <v>44349</v>
      </c>
      <c r="C707" t="s">
        <v>13</v>
      </c>
      <c r="D707">
        <v>14</v>
      </c>
      <c r="E707" t="s">
        <v>121</v>
      </c>
      <c r="F707">
        <v>120</v>
      </c>
      <c r="G707">
        <v>30</v>
      </c>
      <c r="H707" s="3" t="str">
        <f>VLOOKUP(C707,Магазин!A:C,2,0)</f>
        <v>Заречный</v>
      </c>
      <c r="I707" s="3" t="str">
        <f>VLOOKUP(C707,Магазин!A:C,3,0)</f>
        <v>Луговая, 21</v>
      </c>
      <c r="J707" s="3" t="str">
        <f>VLOOKUP(D707,Товар!A:F,2,0)</f>
        <v>Молоко</v>
      </c>
      <c r="K707" s="3" t="str">
        <f>VLOOKUP(D707,Товар!A:F,3,0)</f>
        <v>Творожок детский сладкий</v>
      </c>
      <c r="L707" s="3" t="str">
        <f>VLOOKUP(D707,Товар!A:F,4,0)</f>
        <v>кг</v>
      </c>
      <c r="M707" s="3">
        <f>VLOOKUP(D707,Товар!A:F,5,0)</f>
        <v>0.1</v>
      </c>
      <c r="N707" s="3" t="str">
        <f>VLOOKUP(D707,Товар!A:F,6,0)</f>
        <v>Молокозавод №1</v>
      </c>
    </row>
    <row r="708" spans="1:14" hidden="1" x14ac:dyDescent="0.25">
      <c r="A708">
        <v>707</v>
      </c>
      <c r="B708" s="1">
        <v>44349</v>
      </c>
      <c r="C708" t="s">
        <v>13</v>
      </c>
      <c r="D708">
        <v>16</v>
      </c>
      <c r="E708" t="s">
        <v>120</v>
      </c>
      <c r="F708">
        <v>180</v>
      </c>
      <c r="G708">
        <v>90</v>
      </c>
      <c r="H708" s="3" t="str">
        <f>VLOOKUP(C708,Магазин!A:C,2,0)</f>
        <v>Заречный</v>
      </c>
      <c r="I708" s="3" t="str">
        <f>VLOOKUP(C708,Магазин!A:C,3,0)</f>
        <v>Луговая, 21</v>
      </c>
      <c r="J708" s="3" t="str">
        <f>VLOOKUP(D708,Товар!A:F,2,0)</f>
        <v>Молоко</v>
      </c>
      <c r="K708" s="3" t="str">
        <f>VLOOKUP(D708,Товар!A:F,3,0)</f>
        <v>Масло сливочное крестьянское</v>
      </c>
      <c r="L708" s="3" t="str">
        <f>VLOOKUP(D708,Товар!A:F,4,0)</f>
        <v>кг</v>
      </c>
      <c r="M708" s="3">
        <f>VLOOKUP(D708,Товар!A:F,5,0)</f>
        <v>0.2</v>
      </c>
      <c r="N708" s="3" t="str">
        <f>VLOOKUP(D708,Товар!A:F,6,0)</f>
        <v>Молокозавод №1</v>
      </c>
    </row>
    <row r="709" spans="1:14" hidden="1" x14ac:dyDescent="0.25">
      <c r="A709">
        <v>708</v>
      </c>
      <c r="B709" s="1">
        <v>44349</v>
      </c>
      <c r="C709" t="s">
        <v>13</v>
      </c>
      <c r="D709">
        <v>16</v>
      </c>
      <c r="E709" t="s">
        <v>121</v>
      </c>
      <c r="F709">
        <v>160</v>
      </c>
      <c r="G709">
        <v>90</v>
      </c>
      <c r="H709" s="3" t="str">
        <f>VLOOKUP(C709,Магазин!A:C,2,0)</f>
        <v>Заречный</v>
      </c>
      <c r="I709" s="3" t="str">
        <f>VLOOKUP(C709,Магазин!A:C,3,0)</f>
        <v>Луговая, 21</v>
      </c>
      <c r="J709" s="3" t="str">
        <f>VLOOKUP(D709,Товар!A:F,2,0)</f>
        <v>Молоко</v>
      </c>
      <c r="K709" s="3" t="str">
        <f>VLOOKUP(D709,Товар!A:F,3,0)</f>
        <v>Масло сливочное крестьянское</v>
      </c>
      <c r="L709" s="3" t="str">
        <f>VLOOKUP(D709,Товар!A:F,4,0)</f>
        <v>кг</v>
      </c>
      <c r="M709" s="3">
        <f>VLOOKUP(D709,Товар!A:F,5,0)</f>
        <v>0.2</v>
      </c>
      <c r="N709" s="3" t="str">
        <f>VLOOKUP(D709,Товар!A:F,6,0)</f>
        <v>Молокозавод №1</v>
      </c>
    </row>
    <row r="710" spans="1:14" hidden="1" x14ac:dyDescent="0.25">
      <c r="A710">
        <v>709</v>
      </c>
      <c r="B710" s="1">
        <v>44349</v>
      </c>
      <c r="C710" t="s">
        <v>14</v>
      </c>
      <c r="D710">
        <v>1</v>
      </c>
      <c r="E710" t="s">
        <v>120</v>
      </c>
      <c r="F710">
        <v>180</v>
      </c>
      <c r="G710">
        <v>57</v>
      </c>
      <c r="H710" s="3" t="str">
        <f>VLOOKUP(C710,Магазин!A:C,2,0)</f>
        <v>Первомайский</v>
      </c>
      <c r="I710" s="3" t="str">
        <f>VLOOKUP(C710,Магазин!A:C,3,0)</f>
        <v>Мартеновская, 2</v>
      </c>
      <c r="J710" s="3" t="str">
        <f>VLOOKUP(D710,Товар!A:F,2,0)</f>
        <v>Молоко</v>
      </c>
      <c r="K710" s="3" t="str">
        <f>VLOOKUP(D710,Товар!A:F,3,0)</f>
        <v>Молоко ультрапастеризованное</v>
      </c>
      <c r="L710" s="3" t="str">
        <f>VLOOKUP(D710,Товар!A:F,4,0)</f>
        <v>литр</v>
      </c>
      <c r="M710" s="3">
        <f>VLOOKUP(D710,Товар!A:F,5,0)</f>
        <v>1</v>
      </c>
      <c r="N710" s="3" t="str">
        <f>VLOOKUP(D710,Товар!A:F,6,0)</f>
        <v>Молокозавод №1</v>
      </c>
    </row>
    <row r="711" spans="1:14" hidden="1" x14ac:dyDescent="0.25">
      <c r="A711">
        <v>710</v>
      </c>
      <c r="B711" s="1">
        <v>44349</v>
      </c>
      <c r="C711" t="s">
        <v>14</v>
      </c>
      <c r="D711">
        <v>1</v>
      </c>
      <c r="E711" t="s">
        <v>121</v>
      </c>
      <c r="F711">
        <v>144</v>
      </c>
      <c r="G711">
        <v>57</v>
      </c>
      <c r="H711" s="3" t="str">
        <f>VLOOKUP(C711,Магазин!A:C,2,0)</f>
        <v>Первомайский</v>
      </c>
      <c r="I711" s="3" t="str">
        <f>VLOOKUP(C711,Магазин!A:C,3,0)</f>
        <v>Мартеновская, 2</v>
      </c>
      <c r="J711" s="3" t="str">
        <f>VLOOKUP(D711,Товар!A:F,2,0)</f>
        <v>Молоко</v>
      </c>
      <c r="K711" s="3" t="str">
        <f>VLOOKUP(D711,Товар!A:F,3,0)</f>
        <v>Молоко ультрапастеризованное</v>
      </c>
      <c r="L711" s="3" t="str">
        <f>VLOOKUP(D711,Товар!A:F,4,0)</f>
        <v>литр</v>
      </c>
      <c r="M711" s="3">
        <f>VLOOKUP(D711,Товар!A:F,5,0)</f>
        <v>1</v>
      </c>
      <c r="N711" s="3" t="str">
        <f>VLOOKUP(D711,Товар!A:F,6,0)</f>
        <v>Молокозавод №1</v>
      </c>
    </row>
    <row r="712" spans="1:14" hidden="1" x14ac:dyDescent="0.25">
      <c r="A712">
        <v>711</v>
      </c>
      <c r="B712" s="1">
        <v>44349</v>
      </c>
      <c r="C712" t="s">
        <v>14</v>
      </c>
      <c r="D712">
        <v>3</v>
      </c>
      <c r="E712" t="s">
        <v>120</v>
      </c>
      <c r="F712">
        <v>180</v>
      </c>
      <c r="G712">
        <v>35</v>
      </c>
      <c r="H712" s="3" t="str">
        <f>VLOOKUP(C712,Магазин!A:C,2,0)</f>
        <v>Первомайский</v>
      </c>
      <c r="I712" s="3" t="str">
        <f>VLOOKUP(C712,Магазин!A:C,3,0)</f>
        <v>Мартеновская, 2</v>
      </c>
      <c r="J712" s="3" t="str">
        <f>VLOOKUP(D712,Товар!A:F,2,0)</f>
        <v>Молоко</v>
      </c>
      <c r="K712" s="3" t="str">
        <f>VLOOKUP(D712,Товар!A:F,3,0)</f>
        <v>Молоко детское с 8 месяцев</v>
      </c>
      <c r="L712" s="3" t="str">
        <f>VLOOKUP(D712,Товар!A:F,4,0)</f>
        <v>литр</v>
      </c>
      <c r="M712" s="3">
        <f>VLOOKUP(D712,Товар!A:F,5,0)</f>
        <v>0.2</v>
      </c>
      <c r="N712" s="3" t="str">
        <f>VLOOKUP(D712,Товар!A:F,6,0)</f>
        <v>Молокозавод №1</v>
      </c>
    </row>
    <row r="713" spans="1:14" hidden="1" x14ac:dyDescent="0.25">
      <c r="A713">
        <v>712</v>
      </c>
      <c r="B713" s="1">
        <v>44349</v>
      </c>
      <c r="C713" t="s">
        <v>14</v>
      </c>
      <c r="D713">
        <v>3</v>
      </c>
      <c r="E713" t="s">
        <v>121</v>
      </c>
      <c r="F713">
        <v>160</v>
      </c>
      <c r="G713">
        <v>35</v>
      </c>
      <c r="H713" s="3" t="str">
        <f>VLOOKUP(C713,Магазин!A:C,2,0)</f>
        <v>Первомайский</v>
      </c>
      <c r="I713" s="3" t="str">
        <f>VLOOKUP(C713,Магазин!A:C,3,0)</f>
        <v>Мартеновская, 2</v>
      </c>
      <c r="J713" s="3" t="str">
        <f>VLOOKUP(D713,Товар!A:F,2,0)</f>
        <v>Молоко</v>
      </c>
      <c r="K713" s="3" t="str">
        <f>VLOOKUP(D713,Товар!A:F,3,0)</f>
        <v>Молоко детское с 8 месяцев</v>
      </c>
      <c r="L713" s="3" t="str">
        <f>VLOOKUP(D713,Товар!A:F,4,0)</f>
        <v>литр</v>
      </c>
      <c r="M713" s="3">
        <f>VLOOKUP(D713,Товар!A:F,5,0)</f>
        <v>0.2</v>
      </c>
      <c r="N713" s="3" t="str">
        <f>VLOOKUP(D713,Товар!A:F,6,0)</f>
        <v>Молокозавод №1</v>
      </c>
    </row>
    <row r="714" spans="1:14" hidden="1" x14ac:dyDescent="0.25">
      <c r="A714">
        <v>713</v>
      </c>
      <c r="B714" s="1">
        <v>44349</v>
      </c>
      <c r="C714" t="s">
        <v>14</v>
      </c>
      <c r="D714">
        <v>7</v>
      </c>
      <c r="E714" t="s">
        <v>120</v>
      </c>
      <c r="F714">
        <v>180</v>
      </c>
      <c r="G714">
        <v>38</v>
      </c>
      <c r="H714" s="3" t="str">
        <f>VLOOKUP(C714,Магазин!A:C,2,0)</f>
        <v>Первомайский</v>
      </c>
      <c r="I714" s="3" t="str">
        <f>VLOOKUP(C714,Магазин!A:C,3,0)</f>
        <v>Мартеновская, 2</v>
      </c>
      <c r="J714" s="3" t="str">
        <f>VLOOKUP(D714,Товар!A:F,2,0)</f>
        <v>Молоко</v>
      </c>
      <c r="K714" s="3" t="str">
        <f>VLOOKUP(D714,Товар!A:F,3,0)</f>
        <v>Сливки 10%</v>
      </c>
      <c r="L714" s="3" t="str">
        <f>VLOOKUP(D714,Товар!A:F,4,0)</f>
        <v>литр</v>
      </c>
      <c r="M714" s="3">
        <f>VLOOKUP(D714,Товар!A:F,5,0)</f>
        <v>0.2</v>
      </c>
      <c r="N714" s="3" t="str">
        <f>VLOOKUP(D714,Товар!A:F,6,0)</f>
        <v>Молокозавод №1</v>
      </c>
    </row>
    <row r="715" spans="1:14" hidden="1" x14ac:dyDescent="0.25">
      <c r="A715">
        <v>714</v>
      </c>
      <c r="B715" s="1">
        <v>44349</v>
      </c>
      <c r="C715" t="s">
        <v>14</v>
      </c>
      <c r="D715">
        <v>7</v>
      </c>
      <c r="E715" t="s">
        <v>121</v>
      </c>
      <c r="F715">
        <v>80</v>
      </c>
      <c r="G715">
        <v>38</v>
      </c>
      <c r="H715" s="3" t="str">
        <f>VLOOKUP(C715,Магазин!A:C,2,0)</f>
        <v>Первомайский</v>
      </c>
      <c r="I715" s="3" t="str">
        <f>VLOOKUP(C715,Магазин!A:C,3,0)</f>
        <v>Мартеновская, 2</v>
      </c>
      <c r="J715" s="3" t="str">
        <f>VLOOKUP(D715,Товар!A:F,2,0)</f>
        <v>Молоко</v>
      </c>
      <c r="K715" s="3" t="str">
        <f>VLOOKUP(D715,Товар!A:F,3,0)</f>
        <v>Сливки 10%</v>
      </c>
      <c r="L715" s="3" t="str">
        <f>VLOOKUP(D715,Товар!A:F,4,0)</f>
        <v>литр</v>
      </c>
      <c r="M715" s="3">
        <f>VLOOKUP(D715,Товар!A:F,5,0)</f>
        <v>0.2</v>
      </c>
      <c r="N715" s="3" t="str">
        <f>VLOOKUP(D715,Товар!A:F,6,0)</f>
        <v>Молокозавод №1</v>
      </c>
    </row>
    <row r="716" spans="1:14" hidden="1" x14ac:dyDescent="0.25">
      <c r="A716">
        <v>715</v>
      </c>
      <c r="B716" s="1">
        <v>44349</v>
      </c>
      <c r="C716" t="s">
        <v>14</v>
      </c>
      <c r="D716">
        <v>8</v>
      </c>
      <c r="E716" t="s">
        <v>120</v>
      </c>
      <c r="F716">
        <v>170</v>
      </c>
      <c r="G716">
        <v>220</v>
      </c>
      <c r="H716" s="3" t="str">
        <f>VLOOKUP(C716,Магазин!A:C,2,0)</f>
        <v>Первомайский</v>
      </c>
      <c r="I716" s="3" t="str">
        <f>VLOOKUP(C716,Магазин!A:C,3,0)</f>
        <v>Мартеновская, 2</v>
      </c>
      <c r="J716" s="3" t="str">
        <f>VLOOKUP(D716,Товар!A:F,2,0)</f>
        <v>Молоко</v>
      </c>
      <c r="K716" s="3" t="str">
        <f>VLOOKUP(D716,Товар!A:F,3,0)</f>
        <v>Сливки 35% для взбивания</v>
      </c>
      <c r="L716" s="3" t="str">
        <f>VLOOKUP(D716,Товар!A:F,4,0)</f>
        <v>литр</v>
      </c>
      <c r="M716" s="3">
        <f>VLOOKUP(D716,Товар!A:F,5,0)</f>
        <v>0.5</v>
      </c>
      <c r="N716" s="3" t="str">
        <f>VLOOKUP(D716,Товар!A:F,6,0)</f>
        <v>Молокозавод №1</v>
      </c>
    </row>
    <row r="717" spans="1:14" hidden="1" x14ac:dyDescent="0.25">
      <c r="A717">
        <v>716</v>
      </c>
      <c r="B717" s="1">
        <v>44349</v>
      </c>
      <c r="C717" t="s">
        <v>14</v>
      </c>
      <c r="D717">
        <v>8</v>
      </c>
      <c r="E717" t="s">
        <v>121</v>
      </c>
      <c r="F717">
        <v>39</v>
      </c>
      <c r="G717">
        <v>220</v>
      </c>
      <c r="H717" s="3" t="str">
        <f>VLOOKUP(C717,Магазин!A:C,2,0)</f>
        <v>Первомайский</v>
      </c>
      <c r="I717" s="3" t="str">
        <f>VLOOKUP(C717,Магазин!A:C,3,0)</f>
        <v>Мартеновская, 2</v>
      </c>
      <c r="J717" s="3" t="str">
        <f>VLOOKUP(D717,Товар!A:F,2,0)</f>
        <v>Молоко</v>
      </c>
      <c r="K717" s="3" t="str">
        <f>VLOOKUP(D717,Товар!A:F,3,0)</f>
        <v>Сливки 35% для взбивания</v>
      </c>
      <c r="L717" s="3" t="str">
        <f>VLOOKUP(D717,Товар!A:F,4,0)</f>
        <v>литр</v>
      </c>
      <c r="M717" s="3">
        <f>VLOOKUP(D717,Товар!A:F,5,0)</f>
        <v>0.5</v>
      </c>
      <c r="N717" s="3" t="str">
        <f>VLOOKUP(D717,Товар!A:F,6,0)</f>
        <v>Молокозавод №1</v>
      </c>
    </row>
    <row r="718" spans="1:14" hidden="1" x14ac:dyDescent="0.25">
      <c r="A718">
        <v>717</v>
      </c>
      <c r="B718" s="1">
        <v>44349</v>
      </c>
      <c r="C718" t="s">
        <v>14</v>
      </c>
      <c r="D718">
        <v>14</v>
      </c>
      <c r="E718" t="s">
        <v>120</v>
      </c>
      <c r="F718">
        <v>180</v>
      </c>
      <c r="G718">
        <v>30</v>
      </c>
      <c r="H718" s="3" t="str">
        <f>VLOOKUP(C718,Магазин!A:C,2,0)</f>
        <v>Первомайский</v>
      </c>
      <c r="I718" s="3" t="str">
        <f>VLOOKUP(C718,Магазин!A:C,3,0)</f>
        <v>Мартеновская, 2</v>
      </c>
      <c r="J718" s="3" t="str">
        <f>VLOOKUP(D718,Товар!A:F,2,0)</f>
        <v>Молоко</v>
      </c>
      <c r="K718" s="3" t="str">
        <f>VLOOKUP(D718,Товар!A:F,3,0)</f>
        <v>Творожок детский сладкий</v>
      </c>
      <c r="L718" s="3" t="str">
        <f>VLOOKUP(D718,Товар!A:F,4,0)</f>
        <v>кг</v>
      </c>
      <c r="M718" s="3">
        <f>VLOOKUP(D718,Товар!A:F,5,0)</f>
        <v>0.1</v>
      </c>
      <c r="N718" s="3" t="str">
        <f>VLOOKUP(D718,Товар!A:F,6,0)</f>
        <v>Молокозавод №1</v>
      </c>
    </row>
    <row r="719" spans="1:14" hidden="1" x14ac:dyDescent="0.25">
      <c r="A719">
        <v>718</v>
      </c>
      <c r="B719" s="1">
        <v>44349</v>
      </c>
      <c r="C719" t="s">
        <v>14</v>
      </c>
      <c r="D719">
        <v>14</v>
      </c>
      <c r="E719" t="s">
        <v>121</v>
      </c>
      <c r="F719">
        <v>200</v>
      </c>
      <c r="G719">
        <v>30</v>
      </c>
      <c r="H719" s="3" t="str">
        <f>VLOOKUP(C719,Магазин!A:C,2,0)</f>
        <v>Первомайский</v>
      </c>
      <c r="I719" s="3" t="str">
        <f>VLOOKUP(C719,Магазин!A:C,3,0)</f>
        <v>Мартеновская, 2</v>
      </c>
      <c r="J719" s="3" t="str">
        <f>VLOOKUP(D719,Товар!A:F,2,0)</f>
        <v>Молоко</v>
      </c>
      <c r="K719" s="3" t="str">
        <f>VLOOKUP(D719,Товар!A:F,3,0)</f>
        <v>Творожок детский сладкий</v>
      </c>
      <c r="L719" s="3" t="str">
        <f>VLOOKUP(D719,Товар!A:F,4,0)</f>
        <v>кг</v>
      </c>
      <c r="M719" s="3">
        <f>VLOOKUP(D719,Товар!A:F,5,0)</f>
        <v>0.1</v>
      </c>
      <c r="N719" s="3" t="str">
        <f>VLOOKUP(D719,Товар!A:F,6,0)</f>
        <v>Молокозавод №1</v>
      </c>
    </row>
    <row r="720" spans="1:14" hidden="1" x14ac:dyDescent="0.25">
      <c r="A720">
        <v>719</v>
      </c>
      <c r="B720" s="1">
        <v>44349</v>
      </c>
      <c r="C720" t="s">
        <v>14</v>
      </c>
      <c r="D720">
        <v>16</v>
      </c>
      <c r="E720" t="s">
        <v>120</v>
      </c>
      <c r="F720">
        <v>180</v>
      </c>
      <c r="G720">
        <v>90</v>
      </c>
      <c r="H720" s="3" t="str">
        <f>VLOOKUP(C720,Магазин!A:C,2,0)</f>
        <v>Первомайский</v>
      </c>
      <c r="I720" s="3" t="str">
        <f>VLOOKUP(C720,Магазин!A:C,3,0)</f>
        <v>Мартеновская, 2</v>
      </c>
      <c r="J720" s="3" t="str">
        <f>VLOOKUP(D720,Товар!A:F,2,0)</f>
        <v>Молоко</v>
      </c>
      <c r="K720" s="3" t="str">
        <f>VLOOKUP(D720,Товар!A:F,3,0)</f>
        <v>Масло сливочное крестьянское</v>
      </c>
      <c r="L720" s="3" t="str">
        <f>VLOOKUP(D720,Товар!A:F,4,0)</f>
        <v>кг</v>
      </c>
      <c r="M720" s="3">
        <f>VLOOKUP(D720,Товар!A:F,5,0)</f>
        <v>0.2</v>
      </c>
      <c r="N720" s="3" t="str">
        <f>VLOOKUP(D720,Товар!A:F,6,0)</f>
        <v>Молокозавод №1</v>
      </c>
    </row>
    <row r="721" spans="1:14" hidden="1" x14ac:dyDescent="0.25">
      <c r="A721">
        <v>720</v>
      </c>
      <c r="B721" s="1">
        <v>44349</v>
      </c>
      <c r="C721" t="s">
        <v>14</v>
      </c>
      <c r="D721">
        <v>16</v>
      </c>
      <c r="E721" t="s">
        <v>121</v>
      </c>
      <c r="F721">
        <v>160</v>
      </c>
      <c r="G721">
        <v>90</v>
      </c>
      <c r="H721" s="3" t="str">
        <f>VLOOKUP(C721,Магазин!A:C,2,0)</f>
        <v>Первомайский</v>
      </c>
      <c r="I721" s="3" t="str">
        <f>VLOOKUP(C721,Магазин!A:C,3,0)</f>
        <v>Мартеновская, 2</v>
      </c>
      <c r="J721" s="3" t="str">
        <f>VLOOKUP(D721,Товар!A:F,2,0)</f>
        <v>Молоко</v>
      </c>
      <c r="K721" s="3" t="str">
        <f>VLOOKUP(D721,Товар!A:F,3,0)</f>
        <v>Масло сливочное крестьянское</v>
      </c>
      <c r="L721" s="3" t="str">
        <f>VLOOKUP(D721,Товар!A:F,4,0)</f>
        <v>кг</v>
      </c>
      <c r="M721" s="3">
        <f>VLOOKUP(D721,Товар!A:F,5,0)</f>
        <v>0.2</v>
      </c>
      <c r="N721" s="3" t="str">
        <f>VLOOKUP(D721,Товар!A:F,6,0)</f>
        <v>Молокозавод №1</v>
      </c>
    </row>
    <row r="722" spans="1:14" hidden="1" x14ac:dyDescent="0.25">
      <c r="A722">
        <v>721</v>
      </c>
      <c r="B722" s="1">
        <v>44349</v>
      </c>
      <c r="C722" t="s">
        <v>15</v>
      </c>
      <c r="D722">
        <v>1</v>
      </c>
      <c r="E722" t="s">
        <v>120</v>
      </c>
      <c r="F722">
        <v>170</v>
      </c>
      <c r="G722">
        <v>57</v>
      </c>
      <c r="H722" s="3" t="str">
        <f>VLOOKUP(C722,Магазин!A:C,2,0)</f>
        <v>Первомайский</v>
      </c>
      <c r="I722" s="3" t="str">
        <f>VLOOKUP(C722,Магазин!A:C,3,0)</f>
        <v>Мартеновская, 36</v>
      </c>
      <c r="J722" s="3" t="str">
        <f>VLOOKUP(D722,Товар!A:F,2,0)</f>
        <v>Молоко</v>
      </c>
      <c r="K722" s="3" t="str">
        <f>VLOOKUP(D722,Товар!A:F,3,0)</f>
        <v>Молоко ультрапастеризованное</v>
      </c>
      <c r="L722" s="3" t="str">
        <f>VLOOKUP(D722,Товар!A:F,4,0)</f>
        <v>литр</v>
      </c>
      <c r="M722" s="3">
        <f>VLOOKUP(D722,Товар!A:F,5,0)</f>
        <v>1</v>
      </c>
      <c r="N722" s="3" t="str">
        <f>VLOOKUP(D722,Товар!A:F,6,0)</f>
        <v>Молокозавод №1</v>
      </c>
    </row>
    <row r="723" spans="1:14" hidden="1" x14ac:dyDescent="0.25">
      <c r="A723">
        <v>722</v>
      </c>
      <c r="B723" s="1">
        <v>44349</v>
      </c>
      <c r="C723" t="s">
        <v>15</v>
      </c>
      <c r="D723">
        <v>1</v>
      </c>
      <c r="E723" t="s">
        <v>121</v>
      </c>
      <c r="F723">
        <v>144</v>
      </c>
      <c r="G723">
        <v>57</v>
      </c>
      <c r="H723" s="3" t="str">
        <f>VLOOKUP(C723,Магазин!A:C,2,0)</f>
        <v>Первомайский</v>
      </c>
      <c r="I723" s="3" t="str">
        <f>VLOOKUP(C723,Магазин!A:C,3,0)</f>
        <v>Мартеновская, 36</v>
      </c>
      <c r="J723" s="3" t="str">
        <f>VLOOKUP(D723,Товар!A:F,2,0)</f>
        <v>Молоко</v>
      </c>
      <c r="K723" s="3" t="str">
        <f>VLOOKUP(D723,Товар!A:F,3,0)</f>
        <v>Молоко ультрапастеризованное</v>
      </c>
      <c r="L723" s="3" t="str">
        <f>VLOOKUP(D723,Товар!A:F,4,0)</f>
        <v>литр</v>
      </c>
      <c r="M723" s="3">
        <f>VLOOKUP(D723,Товар!A:F,5,0)</f>
        <v>1</v>
      </c>
      <c r="N723" s="3" t="str">
        <f>VLOOKUP(D723,Товар!A:F,6,0)</f>
        <v>Молокозавод №1</v>
      </c>
    </row>
    <row r="724" spans="1:14" hidden="1" x14ac:dyDescent="0.25">
      <c r="A724">
        <v>723</v>
      </c>
      <c r="B724" s="1">
        <v>44349</v>
      </c>
      <c r="C724" t="s">
        <v>15</v>
      </c>
      <c r="D724">
        <v>3</v>
      </c>
      <c r="E724" t="s">
        <v>120</v>
      </c>
      <c r="F724">
        <v>180</v>
      </c>
      <c r="G724">
        <v>35</v>
      </c>
      <c r="H724" s="3" t="str">
        <f>VLOOKUP(C724,Магазин!A:C,2,0)</f>
        <v>Первомайский</v>
      </c>
      <c r="I724" s="3" t="str">
        <f>VLOOKUP(C724,Магазин!A:C,3,0)</f>
        <v>Мартеновская, 36</v>
      </c>
      <c r="J724" s="3" t="str">
        <f>VLOOKUP(D724,Товар!A:F,2,0)</f>
        <v>Молоко</v>
      </c>
      <c r="K724" s="3" t="str">
        <f>VLOOKUP(D724,Товар!A:F,3,0)</f>
        <v>Молоко детское с 8 месяцев</v>
      </c>
      <c r="L724" s="3" t="str">
        <f>VLOOKUP(D724,Товар!A:F,4,0)</f>
        <v>литр</v>
      </c>
      <c r="M724" s="3">
        <f>VLOOKUP(D724,Товар!A:F,5,0)</f>
        <v>0.2</v>
      </c>
      <c r="N724" s="3" t="str">
        <f>VLOOKUP(D724,Товар!A:F,6,0)</f>
        <v>Молокозавод №1</v>
      </c>
    </row>
    <row r="725" spans="1:14" hidden="1" x14ac:dyDescent="0.25">
      <c r="A725">
        <v>724</v>
      </c>
      <c r="B725" s="1">
        <v>44349</v>
      </c>
      <c r="C725" t="s">
        <v>15</v>
      </c>
      <c r="D725">
        <v>3</v>
      </c>
      <c r="E725" t="s">
        <v>121</v>
      </c>
      <c r="F725">
        <v>160</v>
      </c>
      <c r="G725">
        <v>35</v>
      </c>
      <c r="H725" s="3" t="str">
        <f>VLOOKUP(C725,Магазин!A:C,2,0)</f>
        <v>Первомайский</v>
      </c>
      <c r="I725" s="3" t="str">
        <f>VLOOKUP(C725,Магазин!A:C,3,0)</f>
        <v>Мартеновская, 36</v>
      </c>
      <c r="J725" s="3" t="str">
        <f>VLOOKUP(D725,Товар!A:F,2,0)</f>
        <v>Молоко</v>
      </c>
      <c r="K725" s="3" t="str">
        <f>VLOOKUP(D725,Товар!A:F,3,0)</f>
        <v>Молоко детское с 8 месяцев</v>
      </c>
      <c r="L725" s="3" t="str">
        <f>VLOOKUP(D725,Товар!A:F,4,0)</f>
        <v>литр</v>
      </c>
      <c r="M725" s="3">
        <f>VLOOKUP(D725,Товар!A:F,5,0)</f>
        <v>0.2</v>
      </c>
      <c r="N725" s="3" t="str">
        <f>VLOOKUP(D725,Товар!A:F,6,0)</f>
        <v>Молокозавод №1</v>
      </c>
    </row>
    <row r="726" spans="1:14" hidden="1" x14ac:dyDescent="0.25">
      <c r="A726">
        <v>725</v>
      </c>
      <c r="B726" s="1">
        <v>44349</v>
      </c>
      <c r="C726" t="s">
        <v>15</v>
      </c>
      <c r="D726">
        <v>7</v>
      </c>
      <c r="E726" t="s">
        <v>120</v>
      </c>
      <c r="F726">
        <v>180</v>
      </c>
      <c r="G726">
        <v>38</v>
      </c>
      <c r="H726" s="3" t="str">
        <f>VLOOKUP(C726,Магазин!A:C,2,0)</f>
        <v>Первомайский</v>
      </c>
      <c r="I726" s="3" t="str">
        <f>VLOOKUP(C726,Магазин!A:C,3,0)</f>
        <v>Мартеновская, 36</v>
      </c>
      <c r="J726" s="3" t="str">
        <f>VLOOKUP(D726,Товар!A:F,2,0)</f>
        <v>Молоко</v>
      </c>
      <c r="K726" s="3" t="str">
        <f>VLOOKUP(D726,Товар!A:F,3,0)</f>
        <v>Сливки 10%</v>
      </c>
      <c r="L726" s="3" t="str">
        <f>VLOOKUP(D726,Товар!A:F,4,0)</f>
        <v>литр</v>
      </c>
      <c r="M726" s="3">
        <f>VLOOKUP(D726,Товар!A:F,5,0)</f>
        <v>0.2</v>
      </c>
      <c r="N726" s="3" t="str">
        <f>VLOOKUP(D726,Товар!A:F,6,0)</f>
        <v>Молокозавод №1</v>
      </c>
    </row>
    <row r="727" spans="1:14" hidden="1" x14ac:dyDescent="0.25">
      <c r="A727">
        <v>726</v>
      </c>
      <c r="B727" s="1">
        <v>44349</v>
      </c>
      <c r="C727" t="s">
        <v>15</v>
      </c>
      <c r="D727">
        <v>7</v>
      </c>
      <c r="E727" t="s">
        <v>121</v>
      </c>
      <c r="F727">
        <v>80</v>
      </c>
      <c r="G727">
        <v>38</v>
      </c>
      <c r="H727" s="3" t="str">
        <f>VLOOKUP(C727,Магазин!A:C,2,0)</f>
        <v>Первомайский</v>
      </c>
      <c r="I727" s="3" t="str">
        <f>VLOOKUP(C727,Магазин!A:C,3,0)</f>
        <v>Мартеновская, 36</v>
      </c>
      <c r="J727" s="3" t="str">
        <f>VLOOKUP(D727,Товар!A:F,2,0)</f>
        <v>Молоко</v>
      </c>
      <c r="K727" s="3" t="str">
        <f>VLOOKUP(D727,Товар!A:F,3,0)</f>
        <v>Сливки 10%</v>
      </c>
      <c r="L727" s="3" t="str">
        <f>VLOOKUP(D727,Товар!A:F,4,0)</f>
        <v>литр</v>
      </c>
      <c r="M727" s="3">
        <f>VLOOKUP(D727,Товар!A:F,5,0)</f>
        <v>0.2</v>
      </c>
      <c r="N727" s="3" t="str">
        <f>VLOOKUP(D727,Товар!A:F,6,0)</f>
        <v>Молокозавод №1</v>
      </c>
    </row>
    <row r="728" spans="1:14" hidden="1" x14ac:dyDescent="0.25">
      <c r="A728">
        <v>727</v>
      </c>
      <c r="B728" s="1">
        <v>44349</v>
      </c>
      <c r="C728" t="s">
        <v>15</v>
      </c>
      <c r="D728">
        <v>8</v>
      </c>
      <c r="E728" t="s">
        <v>120</v>
      </c>
      <c r="F728">
        <v>180</v>
      </c>
      <c r="G728">
        <v>220</v>
      </c>
      <c r="H728" s="3" t="str">
        <f>VLOOKUP(C728,Магазин!A:C,2,0)</f>
        <v>Первомайский</v>
      </c>
      <c r="I728" s="3" t="str">
        <f>VLOOKUP(C728,Магазин!A:C,3,0)</f>
        <v>Мартеновская, 36</v>
      </c>
      <c r="J728" s="3" t="str">
        <f>VLOOKUP(D728,Товар!A:F,2,0)</f>
        <v>Молоко</v>
      </c>
      <c r="K728" s="3" t="str">
        <f>VLOOKUP(D728,Товар!A:F,3,0)</f>
        <v>Сливки 35% для взбивания</v>
      </c>
      <c r="L728" s="3" t="str">
        <f>VLOOKUP(D728,Товар!A:F,4,0)</f>
        <v>литр</v>
      </c>
      <c r="M728" s="3">
        <f>VLOOKUP(D728,Товар!A:F,5,0)</f>
        <v>0.5</v>
      </c>
      <c r="N728" s="3" t="str">
        <f>VLOOKUP(D728,Товар!A:F,6,0)</f>
        <v>Молокозавод №1</v>
      </c>
    </row>
    <row r="729" spans="1:14" hidden="1" x14ac:dyDescent="0.25">
      <c r="A729">
        <v>728</v>
      </c>
      <c r="B729" s="1">
        <v>44349</v>
      </c>
      <c r="C729" t="s">
        <v>15</v>
      </c>
      <c r="D729">
        <v>8</v>
      </c>
      <c r="E729" t="s">
        <v>121</v>
      </c>
      <c r="F729">
        <v>39</v>
      </c>
      <c r="G729">
        <v>220</v>
      </c>
      <c r="H729" s="3" t="str">
        <f>VLOOKUP(C729,Магазин!A:C,2,0)</f>
        <v>Первомайский</v>
      </c>
      <c r="I729" s="3" t="str">
        <f>VLOOKUP(C729,Магазин!A:C,3,0)</f>
        <v>Мартеновская, 36</v>
      </c>
      <c r="J729" s="3" t="str">
        <f>VLOOKUP(D729,Товар!A:F,2,0)</f>
        <v>Молоко</v>
      </c>
      <c r="K729" s="3" t="str">
        <f>VLOOKUP(D729,Товар!A:F,3,0)</f>
        <v>Сливки 35% для взбивания</v>
      </c>
      <c r="L729" s="3" t="str">
        <f>VLOOKUP(D729,Товар!A:F,4,0)</f>
        <v>литр</v>
      </c>
      <c r="M729" s="3">
        <f>VLOOKUP(D729,Товар!A:F,5,0)</f>
        <v>0.5</v>
      </c>
      <c r="N729" s="3" t="str">
        <f>VLOOKUP(D729,Товар!A:F,6,0)</f>
        <v>Молокозавод №1</v>
      </c>
    </row>
    <row r="730" spans="1:14" hidden="1" x14ac:dyDescent="0.25">
      <c r="A730">
        <v>729</v>
      </c>
      <c r="B730" s="1">
        <v>44349</v>
      </c>
      <c r="C730" t="s">
        <v>15</v>
      </c>
      <c r="D730">
        <v>14</v>
      </c>
      <c r="E730" t="s">
        <v>120</v>
      </c>
      <c r="F730">
        <v>180</v>
      </c>
      <c r="G730">
        <v>30</v>
      </c>
      <c r="H730" s="3" t="str">
        <f>VLOOKUP(C730,Магазин!A:C,2,0)</f>
        <v>Первомайский</v>
      </c>
      <c r="I730" s="3" t="str">
        <f>VLOOKUP(C730,Магазин!A:C,3,0)</f>
        <v>Мартеновская, 36</v>
      </c>
      <c r="J730" s="3" t="str">
        <f>VLOOKUP(D730,Товар!A:F,2,0)</f>
        <v>Молоко</v>
      </c>
      <c r="K730" s="3" t="str">
        <f>VLOOKUP(D730,Товар!A:F,3,0)</f>
        <v>Творожок детский сладкий</v>
      </c>
      <c r="L730" s="3" t="str">
        <f>VLOOKUP(D730,Товар!A:F,4,0)</f>
        <v>кг</v>
      </c>
      <c r="M730" s="3">
        <f>VLOOKUP(D730,Товар!A:F,5,0)</f>
        <v>0.1</v>
      </c>
      <c r="N730" s="3" t="str">
        <f>VLOOKUP(D730,Товар!A:F,6,0)</f>
        <v>Молокозавод №1</v>
      </c>
    </row>
    <row r="731" spans="1:14" hidden="1" x14ac:dyDescent="0.25">
      <c r="A731">
        <v>730</v>
      </c>
      <c r="B731" s="1">
        <v>44349</v>
      </c>
      <c r="C731" t="s">
        <v>15</v>
      </c>
      <c r="D731">
        <v>14</v>
      </c>
      <c r="E731" t="s">
        <v>121</v>
      </c>
      <c r="F731">
        <v>200</v>
      </c>
      <c r="G731">
        <v>30</v>
      </c>
      <c r="H731" s="3" t="str">
        <f>VLOOKUP(C731,Магазин!A:C,2,0)</f>
        <v>Первомайский</v>
      </c>
      <c r="I731" s="3" t="str">
        <f>VLOOKUP(C731,Магазин!A:C,3,0)</f>
        <v>Мартеновская, 36</v>
      </c>
      <c r="J731" s="3" t="str">
        <f>VLOOKUP(D731,Товар!A:F,2,0)</f>
        <v>Молоко</v>
      </c>
      <c r="K731" s="3" t="str">
        <f>VLOOKUP(D731,Товар!A:F,3,0)</f>
        <v>Творожок детский сладкий</v>
      </c>
      <c r="L731" s="3" t="str">
        <f>VLOOKUP(D731,Товар!A:F,4,0)</f>
        <v>кг</v>
      </c>
      <c r="M731" s="3">
        <f>VLOOKUP(D731,Товар!A:F,5,0)</f>
        <v>0.1</v>
      </c>
      <c r="N731" s="3" t="str">
        <f>VLOOKUP(D731,Товар!A:F,6,0)</f>
        <v>Молокозавод №1</v>
      </c>
    </row>
    <row r="732" spans="1:14" hidden="1" x14ac:dyDescent="0.25">
      <c r="A732">
        <v>731</v>
      </c>
      <c r="B732" s="1">
        <v>44349</v>
      </c>
      <c r="C732" t="s">
        <v>15</v>
      </c>
      <c r="D732">
        <v>16</v>
      </c>
      <c r="E732" t="s">
        <v>120</v>
      </c>
      <c r="F732">
        <v>170</v>
      </c>
      <c r="G732">
        <v>90</v>
      </c>
      <c r="H732" s="3" t="str">
        <f>VLOOKUP(C732,Магазин!A:C,2,0)</f>
        <v>Первомайский</v>
      </c>
      <c r="I732" s="3" t="str">
        <f>VLOOKUP(C732,Магазин!A:C,3,0)</f>
        <v>Мартеновская, 36</v>
      </c>
      <c r="J732" s="3" t="str">
        <f>VLOOKUP(D732,Товар!A:F,2,0)</f>
        <v>Молоко</v>
      </c>
      <c r="K732" s="3" t="str">
        <f>VLOOKUP(D732,Товар!A:F,3,0)</f>
        <v>Масло сливочное крестьянское</v>
      </c>
      <c r="L732" s="3" t="str">
        <f>VLOOKUP(D732,Товар!A:F,4,0)</f>
        <v>кг</v>
      </c>
      <c r="M732" s="3">
        <f>VLOOKUP(D732,Товар!A:F,5,0)</f>
        <v>0.2</v>
      </c>
      <c r="N732" s="3" t="str">
        <f>VLOOKUP(D732,Товар!A:F,6,0)</f>
        <v>Молокозавод №1</v>
      </c>
    </row>
    <row r="733" spans="1:14" hidden="1" x14ac:dyDescent="0.25">
      <c r="A733">
        <v>732</v>
      </c>
      <c r="B733" s="1">
        <v>44349</v>
      </c>
      <c r="C733" t="s">
        <v>15</v>
      </c>
      <c r="D733">
        <v>16</v>
      </c>
      <c r="E733" t="s">
        <v>121</v>
      </c>
      <c r="F733">
        <v>160</v>
      </c>
      <c r="G733">
        <v>90</v>
      </c>
      <c r="H733" s="3" t="str">
        <f>VLOOKUP(C733,Магазин!A:C,2,0)</f>
        <v>Первомайский</v>
      </c>
      <c r="I733" s="3" t="str">
        <f>VLOOKUP(C733,Магазин!A:C,3,0)</f>
        <v>Мартеновская, 36</v>
      </c>
      <c r="J733" s="3" t="str">
        <f>VLOOKUP(D733,Товар!A:F,2,0)</f>
        <v>Молоко</v>
      </c>
      <c r="K733" s="3" t="str">
        <f>VLOOKUP(D733,Товар!A:F,3,0)</f>
        <v>Масло сливочное крестьянское</v>
      </c>
      <c r="L733" s="3" t="str">
        <f>VLOOKUP(D733,Товар!A:F,4,0)</f>
        <v>кг</v>
      </c>
      <c r="M733" s="3">
        <f>VLOOKUP(D733,Товар!A:F,5,0)</f>
        <v>0.2</v>
      </c>
      <c r="N733" s="3" t="str">
        <f>VLOOKUP(D733,Товар!A:F,6,0)</f>
        <v>Молокозавод №1</v>
      </c>
    </row>
    <row r="734" spans="1:14" hidden="1" x14ac:dyDescent="0.25">
      <c r="A734">
        <v>733</v>
      </c>
      <c r="B734" s="1">
        <v>44349</v>
      </c>
      <c r="C734" t="s">
        <v>16</v>
      </c>
      <c r="D734">
        <v>1</v>
      </c>
      <c r="E734" t="s">
        <v>120</v>
      </c>
      <c r="F734">
        <v>180</v>
      </c>
      <c r="G734">
        <v>57</v>
      </c>
      <c r="H734" s="3" t="str">
        <f>VLOOKUP(C734,Магазин!A:C,2,0)</f>
        <v>Заречный</v>
      </c>
      <c r="I734" s="3" t="str">
        <f>VLOOKUP(C734,Магазин!A:C,3,0)</f>
        <v>Элеваторная, 15</v>
      </c>
      <c r="J734" s="3" t="str">
        <f>VLOOKUP(D734,Товар!A:F,2,0)</f>
        <v>Молоко</v>
      </c>
      <c r="K734" s="3" t="str">
        <f>VLOOKUP(D734,Товар!A:F,3,0)</f>
        <v>Молоко ультрапастеризованное</v>
      </c>
      <c r="L734" s="3" t="str">
        <f>VLOOKUP(D734,Товар!A:F,4,0)</f>
        <v>литр</v>
      </c>
      <c r="M734" s="3">
        <f>VLOOKUP(D734,Товар!A:F,5,0)</f>
        <v>1</v>
      </c>
      <c r="N734" s="3" t="str">
        <f>VLOOKUP(D734,Товар!A:F,6,0)</f>
        <v>Молокозавод №1</v>
      </c>
    </row>
    <row r="735" spans="1:14" hidden="1" x14ac:dyDescent="0.25">
      <c r="A735">
        <v>734</v>
      </c>
      <c r="B735" s="1">
        <v>44349</v>
      </c>
      <c r="C735" t="s">
        <v>16</v>
      </c>
      <c r="D735">
        <v>1</v>
      </c>
      <c r="E735" t="s">
        <v>121</v>
      </c>
      <c r="F735">
        <v>96</v>
      </c>
      <c r="G735">
        <v>57</v>
      </c>
      <c r="H735" s="3" t="str">
        <f>VLOOKUP(C735,Магазин!A:C,2,0)</f>
        <v>Заречный</v>
      </c>
      <c r="I735" s="3" t="str">
        <f>VLOOKUP(C735,Магазин!A:C,3,0)</f>
        <v>Элеваторная, 15</v>
      </c>
      <c r="J735" s="3" t="str">
        <f>VLOOKUP(D735,Товар!A:F,2,0)</f>
        <v>Молоко</v>
      </c>
      <c r="K735" s="3" t="str">
        <f>VLOOKUP(D735,Товар!A:F,3,0)</f>
        <v>Молоко ультрапастеризованное</v>
      </c>
      <c r="L735" s="3" t="str">
        <f>VLOOKUP(D735,Товар!A:F,4,0)</f>
        <v>литр</v>
      </c>
      <c r="M735" s="3">
        <f>VLOOKUP(D735,Товар!A:F,5,0)</f>
        <v>1</v>
      </c>
      <c r="N735" s="3" t="str">
        <f>VLOOKUP(D735,Товар!A:F,6,0)</f>
        <v>Молокозавод №1</v>
      </c>
    </row>
    <row r="736" spans="1:14" hidden="1" x14ac:dyDescent="0.25">
      <c r="A736">
        <v>735</v>
      </c>
      <c r="B736" s="1">
        <v>44349</v>
      </c>
      <c r="C736" t="s">
        <v>16</v>
      </c>
      <c r="D736">
        <v>3</v>
      </c>
      <c r="E736" t="s">
        <v>120</v>
      </c>
      <c r="F736">
        <v>180</v>
      </c>
      <c r="G736">
        <v>35</v>
      </c>
      <c r="H736" s="3" t="str">
        <f>VLOOKUP(C736,Магазин!A:C,2,0)</f>
        <v>Заречный</v>
      </c>
      <c r="I736" s="3" t="str">
        <f>VLOOKUP(C736,Магазин!A:C,3,0)</f>
        <v>Элеваторная, 15</v>
      </c>
      <c r="J736" s="3" t="str">
        <f>VLOOKUP(D736,Товар!A:F,2,0)</f>
        <v>Молоко</v>
      </c>
      <c r="K736" s="3" t="str">
        <f>VLOOKUP(D736,Товар!A:F,3,0)</f>
        <v>Молоко детское с 8 месяцев</v>
      </c>
      <c r="L736" s="3" t="str">
        <f>VLOOKUP(D736,Товар!A:F,4,0)</f>
        <v>литр</v>
      </c>
      <c r="M736" s="3">
        <f>VLOOKUP(D736,Товар!A:F,5,0)</f>
        <v>0.2</v>
      </c>
      <c r="N736" s="3" t="str">
        <f>VLOOKUP(D736,Товар!A:F,6,0)</f>
        <v>Молокозавод №1</v>
      </c>
    </row>
    <row r="737" spans="1:14" hidden="1" x14ac:dyDescent="0.25">
      <c r="A737">
        <v>736</v>
      </c>
      <c r="B737" s="1">
        <v>44349</v>
      </c>
      <c r="C737" t="s">
        <v>16</v>
      </c>
      <c r="D737">
        <v>3</v>
      </c>
      <c r="E737" t="s">
        <v>121</v>
      </c>
      <c r="F737">
        <v>128</v>
      </c>
      <c r="G737">
        <v>35</v>
      </c>
      <c r="H737" s="3" t="str">
        <f>VLOOKUP(C737,Магазин!A:C,2,0)</f>
        <v>Заречный</v>
      </c>
      <c r="I737" s="3" t="str">
        <f>VLOOKUP(C737,Магазин!A:C,3,0)</f>
        <v>Элеваторная, 15</v>
      </c>
      <c r="J737" s="3" t="str">
        <f>VLOOKUP(D737,Товар!A:F,2,0)</f>
        <v>Молоко</v>
      </c>
      <c r="K737" s="3" t="str">
        <f>VLOOKUP(D737,Товар!A:F,3,0)</f>
        <v>Молоко детское с 8 месяцев</v>
      </c>
      <c r="L737" s="3" t="str">
        <f>VLOOKUP(D737,Товар!A:F,4,0)</f>
        <v>литр</v>
      </c>
      <c r="M737" s="3">
        <f>VLOOKUP(D737,Товар!A:F,5,0)</f>
        <v>0.2</v>
      </c>
      <c r="N737" s="3" t="str">
        <f>VLOOKUP(D737,Товар!A:F,6,0)</f>
        <v>Молокозавод №1</v>
      </c>
    </row>
    <row r="738" spans="1:14" hidden="1" x14ac:dyDescent="0.25">
      <c r="A738">
        <v>737</v>
      </c>
      <c r="B738" s="1">
        <v>44349</v>
      </c>
      <c r="C738" t="s">
        <v>16</v>
      </c>
      <c r="D738">
        <v>7</v>
      </c>
      <c r="E738" t="s">
        <v>120</v>
      </c>
      <c r="F738">
        <v>170</v>
      </c>
      <c r="G738">
        <v>38</v>
      </c>
      <c r="H738" s="3" t="str">
        <f>VLOOKUP(C738,Магазин!A:C,2,0)</f>
        <v>Заречный</v>
      </c>
      <c r="I738" s="3" t="str">
        <f>VLOOKUP(C738,Магазин!A:C,3,0)</f>
        <v>Элеваторная, 15</v>
      </c>
      <c r="J738" s="3" t="str">
        <f>VLOOKUP(D738,Товар!A:F,2,0)</f>
        <v>Молоко</v>
      </c>
      <c r="K738" s="3" t="str">
        <f>VLOOKUP(D738,Товар!A:F,3,0)</f>
        <v>Сливки 10%</v>
      </c>
      <c r="L738" s="3" t="str">
        <f>VLOOKUP(D738,Товар!A:F,4,0)</f>
        <v>литр</v>
      </c>
      <c r="M738" s="3">
        <f>VLOOKUP(D738,Товар!A:F,5,0)</f>
        <v>0.2</v>
      </c>
      <c r="N738" s="3" t="str">
        <f>VLOOKUP(D738,Товар!A:F,6,0)</f>
        <v>Молокозавод №1</v>
      </c>
    </row>
    <row r="739" spans="1:14" hidden="1" x14ac:dyDescent="0.25">
      <c r="A739">
        <v>738</v>
      </c>
      <c r="B739" s="1">
        <v>44349</v>
      </c>
      <c r="C739" t="s">
        <v>16</v>
      </c>
      <c r="D739">
        <v>7</v>
      </c>
      <c r="E739" t="s">
        <v>121</v>
      </c>
      <c r="F739">
        <v>48</v>
      </c>
      <c r="G739">
        <v>38</v>
      </c>
      <c r="H739" s="3" t="str">
        <f>VLOOKUP(C739,Магазин!A:C,2,0)</f>
        <v>Заречный</v>
      </c>
      <c r="I739" s="3" t="str">
        <f>VLOOKUP(C739,Магазин!A:C,3,0)</f>
        <v>Элеваторная, 15</v>
      </c>
      <c r="J739" s="3" t="str">
        <f>VLOOKUP(D739,Товар!A:F,2,0)</f>
        <v>Молоко</v>
      </c>
      <c r="K739" s="3" t="str">
        <f>VLOOKUP(D739,Товар!A:F,3,0)</f>
        <v>Сливки 10%</v>
      </c>
      <c r="L739" s="3" t="str">
        <f>VLOOKUP(D739,Товар!A:F,4,0)</f>
        <v>литр</v>
      </c>
      <c r="M739" s="3">
        <f>VLOOKUP(D739,Товар!A:F,5,0)</f>
        <v>0.2</v>
      </c>
      <c r="N739" s="3" t="str">
        <f>VLOOKUP(D739,Товар!A:F,6,0)</f>
        <v>Молокозавод №1</v>
      </c>
    </row>
    <row r="740" spans="1:14" hidden="1" x14ac:dyDescent="0.25">
      <c r="A740">
        <v>739</v>
      </c>
      <c r="B740" s="1">
        <v>44349</v>
      </c>
      <c r="C740" t="s">
        <v>16</v>
      </c>
      <c r="D740">
        <v>8</v>
      </c>
      <c r="E740" t="s">
        <v>120</v>
      </c>
      <c r="F740">
        <v>180</v>
      </c>
      <c r="G740">
        <v>220</v>
      </c>
      <c r="H740" s="3" t="str">
        <f>VLOOKUP(C740,Магазин!A:C,2,0)</f>
        <v>Заречный</v>
      </c>
      <c r="I740" s="3" t="str">
        <f>VLOOKUP(C740,Магазин!A:C,3,0)</f>
        <v>Элеваторная, 15</v>
      </c>
      <c r="J740" s="3" t="str">
        <f>VLOOKUP(D740,Товар!A:F,2,0)</f>
        <v>Молоко</v>
      </c>
      <c r="K740" s="3" t="str">
        <f>VLOOKUP(D740,Товар!A:F,3,0)</f>
        <v>Сливки 35% для взбивания</v>
      </c>
      <c r="L740" s="3" t="str">
        <f>VLOOKUP(D740,Товар!A:F,4,0)</f>
        <v>литр</v>
      </c>
      <c r="M740" s="3">
        <f>VLOOKUP(D740,Товар!A:F,5,0)</f>
        <v>0.5</v>
      </c>
      <c r="N740" s="3" t="str">
        <f>VLOOKUP(D740,Товар!A:F,6,0)</f>
        <v>Молокозавод №1</v>
      </c>
    </row>
    <row r="741" spans="1:14" hidden="1" x14ac:dyDescent="0.25">
      <c r="A741">
        <v>740</v>
      </c>
      <c r="B741" s="1">
        <v>44349</v>
      </c>
      <c r="C741" t="s">
        <v>16</v>
      </c>
      <c r="D741">
        <v>8</v>
      </c>
      <c r="E741" t="s">
        <v>121</v>
      </c>
      <c r="F741">
        <v>29</v>
      </c>
      <c r="G741">
        <v>220</v>
      </c>
      <c r="H741" s="3" t="str">
        <f>VLOOKUP(C741,Магазин!A:C,2,0)</f>
        <v>Заречный</v>
      </c>
      <c r="I741" s="3" t="str">
        <f>VLOOKUP(C741,Магазин!A:C,3,0)</f>
        <v>Элеваторная, 15</v>
      </c>
      <c r="J741" s="3" t="str">
        <f>VLOOKUP(D741,Товар!A:F,2,0)</f>
        <v>Молоко</v>
      </c>
      <c r="K741" s="3" t="str">
        <f>VLOOKUP(D741,Товар!A:F,3,0)</f>
        <v>Сливки 35% для взбивания</v>
      </c>
      <c r="L741" s="3" t="str">
        <f>VLOOKUP(D741,Товар!A:F,4,0)</f>
        <v>литр</v>
      </c>
      <c r="M741" s="3">
        <f>VLOOKUP(D741,Товар!A:F,5,0)</f>
        <v>0.5</v>
      </c>
      <c r="N741" s="3" t="str">
        <f>VLOOKUP(D741,Товар!A:F,6,0)</f>
        <v>Молокозавод №1</v>
      </c>
    </row>
    <row r="742" spans="1:14" hidden="1" x14ac:dyDescent="0.25">
      <c r="A742">
        <v>741</v>
      </c>
      <c r="B742" s="1">
        <v>44349</v>
      </c>
      <c r="C742" t="s">
        <v>16</v>
      </c>
      <c r="D742">
        <v>14</v>
      </c>
      <c r="E742" t="s">
        <v>120</v>
      </c>
      <c r="F742">
        <v>180</v>
      </c>
      <c r="G742">
        <v>30</v>
      </c>
      <c r="H742" s="3" t="str">
        <f>VLOOKUP(C742,Магазин!A:C,2,0)</f>
        <v>Заречный</v>
      </c>
      <c r="I742" s="3" t="str">
        <f>VLOOKUP(C742,Магазин!A:C,3,0)</f>
        <v>Элеваторная, 15</v>
      </c>
      <c r="J742" s="3" t="str">
        <f>VLOOKUP(D742,Товар!A:F,2,0)</f>
        <v>Молоко</v>
      </c>
      <c r="K742" s="3" t="str">
        <f>VLOOKUP(D742,Товар!A:F,3,0)</f>
        <v>Творожок детский сладкий</v>
      </c>
      <c r="L742" s="3" t="str">
        <f>VLOOKUP(D742,Товар!A:F,4,0)</f>
        <v>кг</v>
      </c>
      <c r="M742" s="3">
        <f>VLOOKUP(D742,Товар!A:F,5,0)</f>
        <v>0.1</v>
      </c>
      <c r="N742" s="3" t="str">
        <f>VLOOKUP(D742,Товар!A:F,6,0)</f>
        <v>Молокозавод №1</v>
      </c>
    </row>
    <row r="743" spans="1:14" hidden="1" x14ac:dyDescent="0.25">
      <c r="A743">
        <v>742</v>
      </c>
      <c r="B743" s="1">
        <v>44349</v>
      </c>
      <c r="C743" t="s">
        <v>16</v>
      </c>
      <c r="D743">
        <v>14</v>
      </c>
      <c r="E743" t="s">
        <v>121</v>
      </c>
      <c r="F743">
        <v>120</v>
      </c>
      <c r="G743">
        <v>30</v>
      </c>
      <c r="H743" s="3" t="str">
        <f>VLOOKUP(C743,Магазин!A:C,2,0)</f>
        <v>Заречный</v>
      </c>
      <c r="I743" s="3" t="str">
        <f>VLOOKUP(C743,Магазин!A:C,3,0)</f>
        <v>Элеваторная, 15</v>
      </c>
      <c r="J743" s="3" t="str">
        <f>VLOOKUP(D743,Товар!A:F,2,0)</f>
        <v>Молоко</v>
      </c>
      <c r="K743" s="3" t="str">
        <f>VLOOKUP(D743,Товар!A:F,3,0)</f>
        <v>Творожок детский сладкий</v>
      </c>
      <c r="L743" s="3" t="str">
        <f>VLOOKUP(D743,Товар!A:F,4,0)</f>
        <v>кг</v>
      </c>
      <c r="M743" s="3">
        <f>VLOOKUP(D743,Товар!A:F,5,0)</f>
        <v>0.1</v>
      </c>
      <c r="N743" s="3" t="str">
        <f>VLOOKUP(D743,Товар!A:F,6,0)</f>
        <v>Молокозавод №1</v>
      </c>
    </row>
    <row r="744" spans="1:14" hidden="1" x14ac:dyDescent="0.25">
      <c r="A744">
        <v>743</v>
      </c>
      <c r="B744" s="1">
        <v>44349</v>
      </c>
      <c r="C744" t="s">
        <v>16</v>
      </c>
      <c r="D744">
        <v>16</v>
      </c>
      <c r="E744" t="s">
        <v>120</v>
      </c>
      <c r="F744">
        <v>180</v>
      </c>
      <c r="G744">
        <v>90</v>
      </c>
      <c r="H744" s="3" t="str">
        <f>VLOOKUP(C744,Магазин!A:C,2,0)</f>
        <v>Заречный</v>
      </c>
      <c r="I744" s="3" t="str">
        <f>VLOOKUP(C744,Магазин!A:C,3,0)</f>
        <v>Элеваторная, 15</v>
      </c>
      <c r="J744" s="3" t="str">
        <f>VLOOKUP(D744,Товар!A:F,2,0)</f>
        <v>Молоко</v>
      </c>
      <c r="K744" s="3" t="str">
        <f>VLOOKUP(D744,Товар!A:F,3,0)</f>
        <v>Масло сливочное крестьянское</v>
      </c>
      <c r="L744" s="3" t="str">
        <f>VLOOKUP(D744,Товар!A:F,4,0)</f>
        <v>кг</v>
      </c>
      <c r="M744" s="3">
        <f>VLOOKUP(D744,Товар!A:F,5,0)</f>
        <v>0.2</v>
      </c>
      <c r="N744" s="3" t="str">
        <f>VLOOKUP(D744,Товар!A:F,6,0)</f>
        <v>Молокозавод №1</v>
      </c>
    </row>
    <row r="745" spans="1:14" hidden="1" x14ac:dyDescent="0.25">
      <c r="A745">
        <v>744</v>
      </c>
      <c r="B745" s="1">
        <v>44349</v>
      </c>
      <c r="C745" t="s">
        <v>16</v>
      </c>
      <c r="D745">
        <v>16</v>
      </c>
      <c r="E745" t="s">
        <v>121</v>
      </c>
      <c r="F745">
        <v>160</v>
      </c>
      <c r="G745">
        <v>90</v>
      </c>
      <c r="H745" s="3" t="str">
        <f>VLOOKUP(C745,Магазин!A:C,2,0)</f>
        <v>Заречный</v>
      </c>
      <c r="I745" s="3" t="str">
        <f>VLOOKUP(C745,Магазин!A:C,3,0)</f>
        <v>Элеваторная, 15</v>
      </c>
      <c r="J745" s="3" t="str">
        <f>VLOOKUP(D745,Товар!A:F,2,0)</f>
        <v>Молоко</v>
      </c>
      <c r="K745" s="3" t="str">
        <f>VLOOKUP(D745,Товар!A:F,3,0)</f>
        <v>Масло сливочное крестьянское</v>
      </c>
      <c r="L745" s="3" t="str">
        <f>VLOOKUP(D745,Товар!A:F,4,0)</f>
        <v>кг</v>
      </c>
      <c r="M745" s="3">
        <f>VLOOKUP(D745,Товар!A:F,5,0)</f>
        <v>0.2</v>
      </c>
      <c r="N745" s="3" t="str">
        <f>VLOOKUP(D745,Товар!A:F,6,0)</f>
        <v>Молокозавод №1</v>
      </c>
    </row>
    <row r="746" spans="1:14" hidden="1" x14ac:dyDescent="0.25">
      <c r="A746">
        <v>745</v>
      </c>
      <c r="B746" s="1">
        <v>44349</v>
      </c>
      <c r="C746" t="s">
        <v>17</v>
      </c>
      <c r="D746">
        <v>1</v>
      </c>
      <c r="E746" t="s">
        <v>120</v>
      </c>
      <c r="F746">
        <v>180</v>
      </c>
      <c r="G746">
        <v>57</v>
      </c>
      <c r="H746" s="3" t="str">
        <f>VLOOKUP(C746,Магазин!A:C,2,0)</f>
        <v>Октябрьский</v>
      </c>
      <c r="I746" s="3" t="str">
        <f>VLOOKUP(C746,Магазин!A:C,3,0)</f>
        <v>Пушкинская, 8</v>
      </c>
      <c r="J746" s="3" t="str">
        <f>VLOOKUP(D746,Товар!A:F,2,0)</f>
        <v>Молоко</v>
      </c>
      <c r="K746" s="3" t="str">
        <f>VLOOKUP(D746,Товар!A:F,3,0)</f>
        <v>Молоко ультрапастеризованное</v>
      </c>
      <c r="L746" s="3" t="str">
        <f>VLOOKUP(D746,Товар!A:F,4,0)</f>
        <v>литр</v>
      </c>
      <c r="M746" s="3">
        <f>VLOOKUP(D746,Товар!A:F,5,0)</f>
        <v>1</v>
      </c>
      <c r="N746" s="3" t="str">
        <f>VLOOKUP(D746,Товар!A:F,6,0)</f>
        <v>Молокозавод №1</v>
      </c>
    </row>
    <row r="747" spans="1:14" hidden="1" x14ac:dyDescent="0.25">
      <c r="A747">
        <v>746</v>
      </c>
      <c r="B747" s="1">
        <v>44349</v>
      </c>
      <c r="C747" t="s">
        <v>17</v>
      </c>
      <c r="D747">
        <v>1</v>
      </c>
      <c r="E747" t="s">
        <v>121</v>
      </c>
      <c r="F747">
        <v>192</v>
      </c>
      <c r="G747">
        <v>57</v>
      </c>
      <c r="H747" s="3" t="str">
        <f>VLOOKUP(C747,Магазин!A:C,2,0)</f>
        <v>Октябрьский</v>
      </c>
      <c r="I747" s="3" t="str">
        <f>VLOOKUP(C747,Магазин!A:C,3,0)</f>
        <v>Пушкинская, 8</v>
      </c>
      <c r="J747" s="3" t="str">
        <f>VLOOKUP(D747,Товар!A:F,2,0)</f>
        <v>Молоко</v>
      </c>
      <c r="K747" s="3" t="str">
        <f>VLOOKUP(D747,Товар!A:F,3,0)</f>
        <v>Молоко ультрапастеризованное</v>
      </c>
      <c r="L747" s="3" t="str">
        <f>VLOOKUP(D747,Товар!A:F,4,0)</f>
        <v>литр</v>
      </c>
      <c r="M747" s="3">
        <f>VLOOKUP(D747,Товар!A:F,5,0)</f>
        <v>1</v>
      </c>
      <c r="N747" s="3" t="str">
        <f>VLOOKUP(D747,Товар!A:F,6,0)</f>
        <v>Молокозавод №1</v>
      </c>
    </row>
    <row r="748" spans="1:14" hidden="1" x14ac:dyDescent="0.25">
      <c r="A748">
        <v>747</v>
      </c>
      <c r="B748" s="1">
        <v>44349</v>
      </c>
      <c r="C748" t="s">
        <v>17</v>
      </c>
      <c r="D748">
        <v>3</v>
      </c>
      <c r="E748" t="s">
        <v>120</v>
      </c>
      <c r="F748">
        <v>170</v>
      </c>
      <c r="G748">
        <v>35</v>
      </c>
      <c r="H748" s="3" t="str">
        <f>VLOOKUP(C748,Магазин!A:C,2,0)</f>
        <v>Октябрьский</v>
      </c>
      <c r="I748" s="3" t="str">
        <f>VLOOKUP(C748,Магазин!A:C,3,0)</f>
        <v>Пушкинская, 8</v>
      </c>
      <c r="J748" s="3" t="str">
        <f>VLOOKUP(D748,Товар!A:F,2,0)</f>
        <v>Молоко</v>
      </c>
      <c r="K748" s="3" t="str">
        <f>VLOOKUP(D748,Товар!A:F,3,0)</f>
        <v>Молоко детское с 8 месяцев</v>
      </c>
      <c r="L748" s="3" t="str">
        <f>VLOOKUP(D748,Товар!A:F,4,0)</f>
        <v>литр</v>
      </c>
      <c r="M748" s="3">
        <f>VLOOKUP(D748,Товар!A:F,5,0)</f>
        <v>0.2</v>
      </c>
      <c r="N748" s="3" t="str">
        <f>VLOOKUP(D748,Товар!A:F,6,0)</f>
        <v>Молокозавод №1</v>
      </c>
    </row>
    <row r="749" spans="1:14" hidden="1" x14ac:dyDescent="0.25">
      <c r="A749">
        <v>748</v>
      </c>
      <c r="B749" s="1">
        <v>44349</v>
      </c>
      <c r="C749" t="s">
        <v>17</v>
      </c>
      <c r="D749">
        <v>3</v>
      </c>
      <c r="E749" t="s">
        <v>121</v>
      </c>
      <c r="F749">
        <v>192</v>
      </c>
      <c r="G749">
        <v>35</v>
      </c>
      <c r="H749" s="3" t="str">
        <f>VLOOKUP(C749,Магазин!A:C,2,0)</f>
        <v>Октябрьский</v>
      </c>
      <c r="I749" s="3" t="str">
        <f>VLOOKUP(C749,Магазин!A:C,3,0)</f>
        <v>Пушкинская, 8</v>
      </c>
      <c r="J749" s="3" t="str">
        <f>VLOOKUP(D749,Товар!A:F,2,0)</f>
        <v>Молоко</v>
      </c>
      <c r="K749" s="3" t="str">
        <f>VLOOKUP(D749,Товар!A:F,3,0)</f>
        <v>Молоко детское с 8 месяцев</v>
      </c>
      <c r="L749" s="3" t="str">
        <f>VLOOKUP(D749,Товар!A:F,4,0)</f>
        <v>литр</v>
      </c>
      <c r="M749" s="3">
        <f>VLOOKUP(D749,Товар!A:F,5,0)</f>
        <v>0.2</v>
      </c>
      <c r="N749" s="3" t="str">
        <f>VLOOKUP(D749,Товар!A:F,6,0)</f>
        <v>Молокозавод №1</v>
      </c>
    </row>
    <row r="750" spans="1:14" hidden="1" x14ac:dyDescent="0.25">
      <c r="A750">
        <v>749</v>
      </c>
      <c r="B750" s="1">
        <v>44349</v>
      </c>
      <c r="C750" t="s">
        <v>17</v>
      </c>
      <c r="D750">
        <v>7</v>
      </c>
      <c r="E750" t="s">
        <v>120</v>
      </c>
      <c r="F750">
        <v>180</v>
      </c>
      <c r="G750">
        <v>38</v>
      </c>
      <c r="H750" s="3" t="str">
        <f>VLOOKUP(C750,Магазин!A:C,2,0)</f>
        <v>Октябрьский</v>
      </c>
      <c r="I750" s="3" t="str">
        <f>VLOOKUP(C750,Магазин!A:C,3,0)</f>
        <v>Пушкинская, 8</v>
      </c>
      <c r="J750" s="3" t="str">
        <f>VLOOKUP(D750,Товар!A:F,2,0)</f>
        <v>Молоко</v>
      </c>
      <c r="K750" s="3" t="str">
        <f>VLOOKUP(D750,Товар!A:F,3,0)</f>
        <v>Сливки 10%</v>
      </c>
      <c r="L750" s="3" t="str">
        <f>VLOOKUP(D750,Товар!A:F,4,0)</f>
        <v>литр</v>
      </c>
      <c r="M750" s="3">
        <f>VLOOKUP(D750,Товар!A:F,5,0)</f>
        <v>0.2</v>
      </c>
      <c r="N750" s="3" t="str">
        <f>VLOOKUP(D750,Товар!A:F,6,0)</f>
        <v>Молокозавод №1</v>
      </c>
    </row>
    <row r="751" spans="1:14" hidden="1" x14ac:dyDescent="0.25">
      <c r="A751">
        <v>750</v>
      </c>
      <c r="B751" s="1">
        <v>44349</v>
      </c>
      <c r="C751" t="s">
        <v>17</v>
      </c>
      <c r="D751">
        <v>7</v>
      </c>
      <c r="E751" t="s">
        <v>121</v>
      </c>
      <c r="F751">
        <v>80</v>
      </c>
      <c r="G751">
        <v>38</v>
      </c>
      <c r="H751" s="3" t="str">
        <f>VLOOKUP(C751,Магазин!A:C,2,0)</f>
        <v>Октябрьский</v>
      </c>
      <c r="I751" s="3" t="str">
        <f>VLOOKUP(C751,Магазин!A:C,3,0)</f>
        <v>Пушкинская, 8</v>
      </c>
      <c r="J751" s="3" t="str">
        <f>VLOOKUP(D751,Товар!A:F,2,0)</f>
        <v>Молоко</v>
      </c>
      <c r="K751" s="3" t="str">
        <f>VLOOKUP(D751,Товар!A:F,3,0)</f>
        <v>Сливки 10%</v>
      </c>
      <c r="L751" s="3" t="str">
        <f>VLOOKUP(D751,Товар!A:F,4,0)</f>
        <v>литр</v>
      </c>
      <c r="M751" s="3">
        <f>VLOOKUP(D751,Товар!A:F,5,0)</f>
        <v>0.2</v>
      </c>
      <c r="N751" s="3" t="str">
        <f>VLOOKUP(D751,Товар!A:F,6,0)</f>
        <v>Молокозавод №1</v>
      </c>
    </row>
    <row r="752" spans="1:14" hidden="1" x14ac:dyDescent="0.25">
      <c r="A752">
        <v>751</v>
      </c>
      <c r="B752" s="1">
        <v>44349</v>
      </c>
      <c r="C752" t="s">
        <v>17</v>
      </c>
      <c r="D752">
        <v>8</v>
      </c>
      <c r="E752" t="s">
        <v>120</v>
      </c>
      <c r="F752">
        <v>180</v>
      </c>
      <c r="G752">
        <v>220</v>
      </c>
      <c r="H752" s="3" t="str">
        <f>VLOOKUP(C752,Магазин!A:C,2,0)</f>
        <v>Октябрьский</v>
      </c>
      <c r="I752" s="3" t="str">
        <f>VLOOKUP(C752,Магазин!A:C,3,0)</f>
        <v>Пушкинская, 8</v>
      </c>
      <c r="J752" s="3" t="str">
        <f>VLOOKUP(D752,Товар!A:F,2,0)</f>
        <v>Молоко</v>
      </c>
      <c r="K752" s="3" t="str">
        <f>VLOOKUP(D752,Товар!A:F,3,0)</f>
        <v>Сливки 35% для взбивания</v>
      </c>
      <c r="L752" s="3" t="str">
        <f>VLOOKUP(D752,Товар!A:F,4,0)</f>
        <v>литр</v>
      </c>
      <c r="M752" s="3">
        <f>VLOOKUP(D752,Товар!A:F,5,0)</f>
        <v>0.5</v>
      </c>
      <c r="N752" s="3" t="str">
        <f>VLOOKUP(D752,Товар!A:F,6,0)</f>
        <v>Молокозавод №1</v>
      </c>
    </row>
    <row r="753" spans="1:14" hidden="1" x14ac:dyDescent="0.25">
      <c r="A753">
        <v>752</v>
      </c>
      <c r="B753" s="1">
        <v>44349</v>
      </c>
      <c r="C753" t="s">
        <v>17</v>
      </c>
      <c r="D753">
        <v>8</v>
      </c>
      <c r="E753" t="s">
        <v>121</v>
      </c>
      <c r="F753">
        <v>48</v>
      </c>
      <c r="G753">
        <v>220</v>
      </c>
      <c r="H753" s="3" t="str">
        <f>VLOOKUP(C753,Магазин!A:C,2,0)</f>
        <v>Октябрьский</v>
      </c>
      <c r="I753" s="3" t="str">
        <f>VLOOKUP(C753,Магазин!A:C,3,0)</f>
        <v>Пушкинская, 8</v>
      </c>
      <c r="J753" s="3" t="str">
        <f>VLOOKUP(D753,Товар!A:F,2,0)</f>
        <v>Молоко</v>
      </c>
      <c r="K753" s="3" t="str">
        <f>VLOOKUP(D753,Товар!A:F,3,0)</f>
        <v>Сливки 35% для взбивания</v>
      </c>
      <c r="L753" s="3" t="str">
        <f>VLOOKUP(D753,Товар!A:F,4,0)</f>
        <v>литр</v>
      </c>
      <c r="M753" s="3">
        <f>VLOOKUP(D753,Товар!A:F,5,0)</f>
        <v>0.5</v>
      </c>
      <c r="N753" s="3" t="str">
        <f>VLOOKUP(D753,Товар!A:F,6,0)</f>
        <v>Молокозавод №1</v>
      </c>
    </row>
    <row r="754" spans="1:14" hidden="1" x14ac:dyDescent="0.25">
      <c r="A754">
        <v>753</v>
      </c>
      <c r="B754" s="1">
        <v>44349</v>
      </c>
      <c r="C754" t="s">
        <v>17</v>
      </c>
      <c r="D754">
        <v>14</v>
      </c>
      <c r="E754" t="s">
        <v>120</v>
      </c>
      <c r="F754">
        <v>170</v>
      </c>
      <c r="G754">
        <v>30</v>
      </c>
      <c r="H754" s="3" t="str">
        <f>VLOOKUP(C754,Магазин!A:C,2,0)</f>
        <v>Октябрьский</v>
      </c>
      <c r="I754" s="3" t="str">
        <f>VLOOKUP(C754,Магазин!A:C,3,0)</f>
        <v>Пушкинская, 8</v>
      </c>
      <c r="J754" s="3" t="str">
        <f>VLOOKUP(D754,Товар!A:F,2,0)</f>
        <v>Молоко</v>
      </c>
      <c r="K754" s="3" t="str">
        <f>VLOOKUP(D754,Товар!A:F,3,0)</f>
        <v>Творожок детский сладкий</v>
      </c>
      <c r="L754" s="3" t="str">
        <f>VLOOKUP(D754,Товар!A:F,4,0)</f>
        <v>кг</v>
      </c>
      <c r="M754" s="3">
        <f>VLOOKUP(D754,Товар!A:F,5,0)</f>
        <v>0.1</v>
      </c>
      <c r="N754" s="3" t="str">
        <f>VLOOKUP(D754,Товар!A:F,6,0)</f>
        <v>Молокозавод №1</v>
      </c>
    </row>
    <row r="755" spans="1:14" hidden="1" x14ac:dyDescent="0.25">
      <c r="A755">
        <v>754</v>
      </c>
      <c r="B755" s="1">
        <v>44349</v>
      </c>
      <c r="C755" t="s">
        <v>17</v>
      </c>
      <c r="D755">
        <v>14</v>
      </c>
      <c r="E755" t="s">
        <v>121</v>
      </c>
      <c r="F755">
        <v>240</v>
      </c>
      <c r="G755">
        <v>30</v>
      </c>
      <c r="H755" s="3" t="str">
        <f>VLOOKUP(C755,Магазин!A:C,2,0)</f>
        <v>Октябрьский</v>
      </c>
      <c r="I755" s="3" t="str">
        <f>VLOOKUP(C755,Магазин!A:C,3,0)</f>
        <v>Пушкинская, 8</v>
      </c>
      <c r="J755" s="3" t="str">
        <f>VLOOKUP(D755,Товар!A:F,2,0)</f>
        <v>Молоко</v>
      </c>
      <c r="K755" s="3" t="str">
        <f>VLOOKUP(D755,Товар!A:F,3,0)</f>
        <v>Творожок детский сладкий</v>
      </c>
      <c r="L755" s="3" t="str">
        <f>VLOOKUP(D755,Товар!A:F,4,0)</f>
        <v>кг</v>
      </c>
      <c r="M755" s="3">
        <f>VLOOKUP(D755,Товар!A:F,5,0)</f>
        <v>0.1</v>
      </c>
      <c r="N755" s="3" t="str">
        <f>VLOOKUP(D755,Товар!A:F,6,0)</f>
        <v>Молокозавод №1</v>
      </c>
    </row>
    <row r="756" spans="1:14" hidden="1" x14ac:dyDescent="0.25">
      <c r="A756">
        <v>755</v>
      </c>
      <c r="B756" s="1">
        <v>44349</v>
      </c>
      <c r="C756" t="s">
        <v>17</v>
      </c>
      <c r="D756">
        <v>16</v>
      </c>
      <c r="E756" t="s">
        <v>120</v>
      </c>
      <c r="F756">
        <v>180</v>
      </c>
      <c r="G756">
        <v>90</v>
      </c>
      <c r="H756" s="3" t="str">
        <f>VLOOKUP(C756,Магазин!A:C,2,0)</f>
        <v>Октябрьский</v>
      </c>
      <c r="I756" s="3" t="str">
        <f>VLOOKUP(C756,Магазин!A:C,3,0)</f>
        <v>Пушкинская, 8</v>
      </c>
      <c r="J756" s="3" t="str">
        <f>VLOOKUP(D756,Товар!A:F,2,0)</f>
        <v>Молоко</v>
      </c>
      <c r="K756" s="3" t="str">
        <f>VLOOKUP(D756,Товар!A:F,3,0)</f>
        <v>Масло сливочное крестьянское</v>
      </c>
      <c r="L756" s="3" t="str">
        <f>VLOOKUP(D756,Товар!A:F,4,0)</f>
        <v>кг</v>
      </c>
      <c r="M756" s="3">
        <f>VLOOKUP(D756,Товар!A:F,5,0)</f>
        <v>0.2</v>
      </c>
      <c r="N756" s="3" t="str">
        <f>VLOOKUP(D756,Товар!A:F,6,0)</f>
        <v>Молокозавод №1</v>
      </c>
    </row>
    <row r="757" spans="1:14" hidden="1" x14ac:dyDescent="0.25">
      <c r="A757">
        <v>756</v>
      </c>
      <c r="B757" s="1">
        <v>44349</v>
      </c>
      <c r="C757" t="s">
        <v>17</v>
      </c>
      <c r="D757">
        <v>16</v>
      </c>
      <c r="E757" t="s">
        <v>121</v>
      </c>
      <c r="F757">
        <v>230</v>
      </c>
      <c r="G757">
        <v>90</v>
      </c>
      <c r="H757" s="3" t="str">
        <f>VLOOKUP(C757,Магазин!A:C,2,0)</f>
        <v>Октябрьский</v>
      </c>
      <c r="I757" s="3" t="str">
        <f>VLOOKUP(C757,Магазин!A:C,3,0)</f>
        <v>Пушкинская, 8</v>
      </c>
      <c r="J757" s="3" t="str">
        <f>VLOOKUP(D757,Товар!A:F,2,0)</f>
        <v>Молоко</v>
      </c>
      <c r="K757" s="3" t="str">
        <f>VLOOKUP(D757,Товар!A:F,3,0)</f>
        <v>Масло сливочное крестьянское</v>
      </c>
      <c r="L757" s="3" t="str">
        <f>VLOOKUP(D757,Товар!A:F,4,0)</f>
        <v>кг</v>
      </c>
      <c r="M757" s="3">
        <f>VLOOKUP(D757,Товар!A:F,5,0)</f>
        <v>0.2</v>
      </c>
      <c r="N757" s="3" t="str">
        <f>VLOOKUP(D757,Товар!A:F,6,0)</f>
        <v>Молокозавод №1</v>
      </c>
    </row>
    <row r="758" spans="1:14" hidden="1" x14ac:dyDescent="0.25">
      <c r="A758">
        <v>757</v>
      </c>
      <c r="B758" s="1">
        <v>44349</v>
      </c>
      <c r="C758" t="s">
        <v>18</v>
      </c>
      <c r="D758">
        <v>1</v>
      </c>
      <c r="E758" t="s">
        <v>120</v>
      </c>
      <c r="F758">
        <v>180</v>
      </c>
      <c r="G758">
        <v>57</v>
      </c>
      <c r="H758" s="3" t="str">
        <f>VLOOKUP(C758,Магазин!A:C,2,0)</f>
        <v>Первомайский</v>
      </c>
      <c r="I758" s="3" t="str">
        <f>VLOOKUP(C758,Магазин!A:C,3,0)</f>
        <v>ул. Металлургов. 29</v>
      </c>
      <c r="J758" s="3" t="str">
        <f>VLOOKUP(D758,Товар!A:F,2,0)</f>
        <v>Молоко</v>
      </c>
      <c r="K758" s="3" t="str">
        <f>VLOOKUP(D758,Товар!A:F,3,0)</f>
        <v>Молоко ультрапастеризованное</v>
      </c>
      <c r="L758" s="3" t="str">
        <f>VLOOKUP(D758,Товар!A:F,4,0)</f>
        <v>литр</v>
      </c>
      <c r="M758" s="3">
        <f>VLOOKUP(D758,Товар!A:F,5,0)</f>
        <v>1</v>
      </c>
      <c r="N758" s="3" t="str">
        <f>VLOOKUP(D758,Товар!A:F,6,0)</f>
        <v>Молокозавод №1</v>
      </c>
    </row>
    <row r="759" spans="1:14" hidden="1" x14ac:dyDescent="0.25">
      <c r="A759">
        <v>758</v>
      </c>
      <c r="B759" s="1">
        <v>44349</v>
      </c>
      <c r="C759" t="s">
        <v>18</v>
      </c>
      <c r="D759">
        <v>1</v>
      </c>
      <c r="E759" t="s">
        <v>121</v>
      </c>
      <c r="F759">
        <v>144</v>
      </c>
      <c r="G759">
        <v>57</v>
      </c>
      <c r="H759" s="3" t="str">
        <f>VLOOKUP(C759,Магазин!A:C,2,0)</f>
        <v>Первомайский</v>
      </c>
      <c r="I759" s="3" t="str">
        <f>VLOOKUP(C759,Магазин!A:C,3,0)</f>
        <v>ул. Металлургов. 29</v>
      </c>
      <c r="J759" s="3" t="str">
        <f>VLOOKUP(D759,Товар!A:F,2,0)</f>
        <v>Молоко</v>
      </c>
      <c r="K759" s="3" t="str">
        <f>VLOOKUP(D759,Товар!A:F,3,0)</f>
        <v>Молоко ультрапастеризованное</v>
      </c>
      <c r="L759" s="3" t="str">
        <f>VLOOKUP(D759,Товар!A:F,4,0)</f>
        <v>литр</v>
      </c>
      <c r="M759" s="3">
        <f>VLOOKUP(D759,Товар!A:F,5,0)</f>
        <v>1</v>
      </c>
      <c r="N759" s="3" t="str">
        <f>VLOOKUP(D759,Товар!A:F,6,0)</f>
        <v>Молокозавод №1</v>
      </c>
    </row>
    <row r="760" spans="1:14" hidden="1" x14ac:dyDescent="0.25">
      <c r="A760">
        <v>759</v>
      </c>
      <c r="B760" s="1">
        <v>44349</v>
      </c>
      <c r="C760" t="s">
        <v>18</v>
      </c>
      <c r="D760">
        <v>3</v>
      </c>
      <c r="E760" t="s">
        <v>120</v>
      </c>
      <c r="F760">
        <v>180</v>
      </c>
      <c r="G760">
        <v>35</v>
      </c>
      <c r="H760" s="3" t="str">
        <f>VLOOKUP(C760,Магазин!A:C,2,0)</f>
        <v>Первомайский</v>
      </c>
      <c r="I760" s="3" t="str">
        <f>VLOOKUP(C760,Магазин!A:C,3,0)</f>
        <v>ул. Металлургов. 29</v>
      </c>
      <c r="J760" s="3" t="str">
        <f>VLOOKUP(D760,Товар!A:F,2,0)</f>
        <v>Молоко</v>
      </c>
      <c r="K760" s="3" t="str">
        <f>VLOOKUP(D760,Товар!A:F,3,0)</f>
        <v>Молоко детское с 8 месяцев</v>
      </c>
      <c r="L760" s="3" t="str">
        <f>VLOOKUP(D760,Товар!A:F,4,0)</f>
        <v>литр</v>
      </c>
      <c r="M760" s="3">
        <f>VLOOKUP(D760,Товар!A:F,5,0)</f>
        <v>0.2</v>
      </c>
      <c r="N760" s="3" t="str">
        <f>VLOOKUP(D760,Товар!A:F,6,0)</f>
        <v>Молокозавод №1</v>
      </c>
    </row>
    <row r="761" spans="1:14" hidden="1" x14ac:dyDescent="0.25">
      <c r="A761">
        <v>760</v>
      </c>
      <c r="B761" s="1">
        <v>44349</v>
      </c>
      <c r="C761" t="s">
        <v>18</v>
      </c>
      <c r="D761">
        <v>3</v>
      </c>
      <c r="E761" t="s">
        <v>121</v>
      </c>
      <c r="F761">
        <v>160</v>
      </c>
      <c r="G761">
        <v>35</v>
      </c>
      <c r="H761" s="3" t="str">
        <f>VLOOKUP(C761,Магазин!A:C,2,0)</f>
        <v>Первомайский</v>
      </c>
      <c r="I761" s="3" t="str">
        <f>VLOOKUP(C761,Магазин!A:C,3,0)</f>
        <v>ул. Металлургов. 29</v>
      </c>
      <c r="J761" s="3" t="str">
        <f>VLOOKUP(D761,Товар!A:F,2,0)</f>
        <v>Молоко</v>
      </c>
      <c r="K761" s="3" t="str">
        <f>VLOOKUP(D761,Товар!A:F,3,0)</f>
        <v>Молоко детское с 8 месяцев</v>
      </c>
      <c r="L761" s="3" t="str">
        <f>VLOOKUP(D761,Товар!A:F,4,0)</f>
        <v>литр</v>
      </c>
      <c r="M761" s="3">
        <f>VLOOKUP(D761,Товар!A:F,5,0)</f>
        <v>0.2</v>
      </c>
      <c r="N761" s="3" t="str">
        <f>VLOOKUP(D761,Товар!A:F,6,0)</f>
        <v>Молокозавод №1</v>
      </c>
    </row>
    <row r="762" spans="1:14" hidden="1" x14ac:dyDescent="0.25">
      <c r="A762">
        <v>761</v>
      </c>
      <c r="B762" s="1">
        <v>44349</v>
      </c>
      <c r="C762" t="s">
        <v>18</v>
      </c>
      <c r="D762">
        <v>7</v>
      </c>
      <c r="E762" t="s">
        <v>120</v>
      </c>
      <c r="F762">
        <v>180</v>
      </c>
      <c r="G762">
        <v>38</v>
      </c>
      <c r="H762" s="3" t="str">
        <f>VLOOKUP(C762,Магазин!A:C,2,0)</f>
        <v>Первомайский</v>
      </c>
      <c r="I762" s="3" t="str">
        <f>VLOOKUP(C762,Магазин!A:C,3,0)</f>
        <v>ул. Металлургов. 29</v>
      </c>
      <c r="J762" s="3" t="str">
        <f>VLOOKUP(D762,Товар!A:F,2,0)</f>
        <v>Молоко</v>
      </c>
      <c r="K762" s="3" t="str">
        <f>VLOOKUP(D762,Товар!A:F,3,0)</f>
        <v>Сливки 10%</v>
      </c>
      <c r="L762" s="3" t="str">
        <f>VLOOKUP(D762,Товар!A:F,4,0)</f>
        <v>литр</v>
      </c>
      <c r="M762" s="3">
        <f>VLOOKUP(D762,Товар!A:F,5,0)</f>
        <v>0.2</v>
      </c>
      <c r="N762" s="3" t="str">
        <f>VLOOKUP(D762,Товар!A:F,6,0)</f>
        <v>Молокозавод №1</v>
      </c>
    </row>
    <row r="763" spans="1:14" hidden="1" x14ac:dyDescent="0.25">
      <c r="A763">
        <v>762</v>
      </c>
      <c r="B763" s="1">
        <v>44349</v>
      </c>
      <c r="C763" t="s">
        <v>18</v>
      </c>
      <c r="D763">
        <v>7</v>
      </c>
      <c r="E763" t="s">
        <v>121</v>
      </c>
      <c r="F763">
        <v>80</v>
      </c>
      <c r="G763">
        <v>38</v>
      </c>
      <c r="H763" s="3" t="str">
        <f>VLOOKUP(C763,Магазин!A:C,2,0)</f>
        <v>Первомайский</v>
      </c>
      <c r="I763" s="3" t="str">
        <f>VLOOKUP(C763,Магазин!A:C,3,0)</f>
        <v>ул. Металлургов. 29</v>
      </c>
      <c r="J763" s="3" t="str">
        <f>VLOOKUP(D763,Товар!A:F,2,0)</f>
        <v>Молоко</v>
      </c>
      <c r="K763" s="3" t="str">
        <f>VLOOKUP(D763,Товар!A:F,3,0)</f>
        <v>Сливки 10%</v>
      </c>
      <c r="L763" s="3" t="str">
        <f>VLOOKUP(D763,Товар!A:F,4,0)</f>
        <v>литр</v>
      </c>
      <c r="M763" s="3">
        <f>VLOOKUP(D763,Товар!A:F,5,0)</f>
        <v>0.2</v>
      </c>
      <c r="N763" s="3" t="str">
        <f>VLOOKUP(D763,Товар!A:F,6,0)</f>
        <v>Молокозавод №1</v>
      </c>
    </row>
    <row r="764" spans="1:14" hidden="1" x14ac:dyDescent="0.25">
      <c r="A764">
        <v>763</v>
      </c>
      <c r="B764" s="1">
        <v>44349</v>
      </c>
      <c r="C764" t="s">
        <v>18</v>
      </c>
      <c r="D764">
        <v>8</v>
      </c>
      <c r="E764" t="s">
        <v>120</v>
      </c>
      <c r="F764">
        <v>170</v>
      </c>
      <c r="G764">
        <v>220</v>
      </c>
      <c r="H764" s="3" t="str">
        <f>VLOOKUP(C764,Магазин!A:C,2,0)</f>
        <v>Первомайский</v>
      </c>
      <c r="I764" s="3" t="str">
        <f>VLOOKUP(C764,Магазин!A:C,3,0)</f>
        <v>ул. Металлургов. 29</v>
      </c>
      <c r="J764" s="3" t="str">
        <f>VLOOKUP(D764,Товар!A:F,2,0)</f>
        <v>Молоко</v>
      </c>
      <c r="K764" s="3" t="str">
        <f>VLOOKUP(D764,Товар!A:F,3,0)</f>
        <v>Сливки 35% для взбивания</v>
      </c>
      <c r="L764" s="3" t="str">
        <f>VLOOKUP(D764,Товар!A:F,4,0)</f>
        <v>литр</v>
      </c>
      <c r="M764" s="3">
        <f>VLOOKUP(D764,Товар!A:F,5,0)</f>
        <v>0.5</v>
      </c>
      <c r="N764" s="3" t="str">
        <f>VLOOKUP(D764,Товар!A:F,6,0)</f>
        <v>Молокозавод №1</v>
      </c>
    </row>
    <row r="765" spans="1:14" hidden="1" x14ac:dyDescent="0.25">
      <c r="A765">
        <v>764</v>
      </c>
      <c r="B765" s="1">
        <v>44349</v>
      </c>
      <c r="C765" t="s">
        <v>18</v>
      </c>
      <c r="D765">
        <v>8</v>
      </c>
      <c r="E765" t="s">
        <v>121</v>
      </c>
      <c r="F765">
        <v>39</v>
      </c>
      <c r="G765">
        <v>220</v>
      </c>
      <c r="H765" s="3" t="str">
        <f>VLOOKUP(C765,Магазин!A:C,2,0)</f>
        <v>Первомайский</v>
      </c>
      <c r="I765" s="3" t="str">
        <f>VLOOKUP(C765,Магазин!A:C,3,0)</f>
        <v>ул. Металлургов. 29</v>
      </c>
      <c r="J765" s="3" t="str">
        <f>VLOOKUP(D765,Товар!A:F,2,0)</f>
        <v>Молоко</v>
      </c>
      <c r="K765" s="3" t="str">
        <f>VLOOKUP(D765,Товар!A:F,3,0)</f>
        <v>Сливки 35% для взбивания</v>
      </c>
      <c r="L765" s="3" t="str">
        <f>VLOOKUP(D765,Товар!A:F,4,0)</f>
        <v>литр</v>
      </c>
      <c r="M765" s="3">
        <f>VLOOKUP(D765,Товар!A:F,5,0)</f>
        <v>0.5</v>
      </c>
      <c r="N765" s="3" t="str">
        <f>VLOOKUP(D765,Товар!A:F,6,0)</f>
        <v>Молокозавод №1</v>
      </c>
    </row>
    <row r="766" spans="1:14" hidden="1" x14ac:dyDescent="0.25">
      <c r="A766">
        <v>765</v>
      </c>
      <c r="B766" s="1">
        <v>44349</v>
      </c>
      <c r="C766" t="s">
        <v>18</v>
      </c>
      <c r="D766">
        <v>14</v>
      </c>
      <c r="E766" t="s">
        <v>120</v>
      </c>
      <c r="F766">
        <v>180</v>
      </c>
      <c r="G766">
        <v>30</v>
      </c>
      <c r="H766" s="3" t="str">
        <f>VLOOKUP(C766,Магазин!A:C,2,0)</f>
        <v>Первомайский</v>
      </c>
      <c r="I766" s="3" t="str">
        <f>VLOOKUP(C766,Магазин!A:C,3,0)</f>
        <v>ул. Металлургов. 29</v>
      </c>
      <c r="J766" s="3" t="str">
        <f>VLOOKUP(D766,Товар!A:F,2,0)</f>
        <v>Молоко</v>
      </c>
      <c r="K766" s="3" t="str">
        <f>VLOOKUP(D766,Товар!A:F,3,0)</f>
        <v>Творожок детский сладкий</v>
      </c>
      <c r="L766" s="3" t="str">
        <f>VLOOKUP(D766,Товар!A:F,4,0)</f>
        <v>кг</v>
      </c>
      <c r="M766" s="3">
        <f>VLOOKUP(D766,Товар!A:F,5,0)</f>
        <v>0.1</v>
      </c>
      <c r="N766" s="3" t="str">
        <f>VLOOKUP(D766,Товар!A:F,6,0)</f>
        <v>Молокозавод №1</v>
      </c>
    </row>
    <row r="767" spans="1:14" hidden="1" x14ac:dyDescent="0.25">
      <c r="A767">
        <v>766</v>
      </c>
      <c r="B767" s="1">
        <v>44349</v>
      </c>
      <c r="C767" t="s">
        <v>18</v>
      </c>
      <c r="D767">
        <v>14</v>
      </c>
      <c r="E767" t="s">
        <v>121</v>
      </c>
      <c r="F767">
        <v>200</v>
      </c>
      <c r="G767">
        <v>30</v>
      </c>
      <c r="H767" s="3" t="str">
        <f>VLOOKUP(C767,Магазин!A:C,2,0)</f>
        <v>Первомайский</v>
      </c>
      <c r="I767" s="3" t="str">
        <f>VLOOKUP(C767,Магазин!A:C,3,0)</f>
        <v>ул. Металлургов. 29</v>
      </c>
      <c r="J767" s="3" t="str">
        <f>VLOOKUP(D767,Товар!A:F,2,0)</f>
        <v>Молоко</v>
      </c>
      <c r="K767" s="3" t="str">
        <f>VLOOKUP(D767,Товар!A:F,3,0)</f>
        <v>Творожок детский сладкий</v>
      </c>
      <c r="L767" s="3" t="str">
        <f>VLOOKUP(D767,Товар!A:F,4,0)</f>
        <v>кг</v>
      </c>
      <c r="M767" s="3">
        <f>VLOOKUP(D767,Товар!A:F,5,0)</f>
        <v>0.1</v>
      </c>
      <c r="N767" s="3" t="str">
        <f>VLOOKUP(D767,Товар!A:F,6,0)</f>
        <v>Молокозавод №1</v>
      </c>
    </row>
    <row r="768" spans="1:14" hidden="1" x14ac:dyDescent="0.25">
      <c r="A768">
        <v>767</v>
      </c>
      <c r="B768" s="1">
        <v>44349</v>
      </c>
      <c r="C768" t="s">
        <v>18</v>
      </c>
      <c r="D768">
        <v>16</v>
      </c>
      <c r="E768" t="s">
        <v>120</v>
      </c>
      <c r="F768">
        <v>180</v>
      </c>
      <c r="G768">
        <v>90</v>
      </c>
      <c r="H768" s="3" t="str">
        <f>VLOOKUP(C768,Магазин!A:C,2,0)</f>
        <v>Первомайский</v>
      </c>
      <c r="I768" s="3" t="str">
        <f>VLOOKUP(C768,Магазин!A:C,3,0)</f>
        <v>ул. Металлургов. 29</v>
      </c>
      <c r="J768" s="3" t="str">
        <f>VLOOKUP(D768,Товар!A:F,2,0)</f>
        <v>Молоко</v>
      </c>
      <c r="K768" s="3" t="str">
        <f>VLOOKUP(D768,Товар!A:F,3,0)</f>
        <v>Масло сливочное крестьянское</v>
      </c>
      <c r="L768" s="3" t="str">
        <f>VLOOKUP(D768,Товар!A:F,4,0)</f>
        <v>кг</v>
      </c>
      <c r="M768" s="3">
        <f>VLOOKUP(D768,Товар!A:F,5,0)</f>
        <v>0.2</v>
      </c>
      <c r="N768" s="3" t="str">
        <f>VLOOKUP(D768,Товар!A:F,6,0)</f>
        <v>Молокозавод №1</v>
      </c>
    </row>
    <row r="769" spans="1:14" hidden="1" x14ac:dyDescent="0.25">
      <c r="A769">
        <v>768</v>
      </c>
      <c r="B769" s="1">
        <v>44349</v>
      </c>
      <c r="C769" t="s">
        <v>18</v>
      </c>
      <c r="D769">
        <v>16</v>
      </c>
      <c r="E769" t="s">
        <v>121</v>
      </c>
      <c r="F769">
        <v>160</v>
      </c>
      <c r="G769">
        <v>90</v>
      </c>
      <c r="H769" s="3" t="str">
        <f>VLOOKUP(C769,Магазин!A:C,2,0)</f>
        <v>Первомайский</v>
      </c>
      <c r="I769" s="3" t="str">
        <f>VLOOKUP(C769,Магазин!A:C,3,0)</f>
        <v>ул. Металлургов. 29</v>
      </c>
      <c r="J769" s="3" t="str">
        <f>VLOOKUP(D769,Товар!A:F,2,0)</f>
        <v>Молоко</v>
      </c>
      <c r="K769" s="3" t="str">
        <f>VLOOKUP(D769,Товар!A:F,3,0)</f>
        <v>Масло сливочное крестьянское</v>
      </c>
      <c r="L769" s="3" t="str">
        <f>VLOOKUP(D769,Товар!A:F,4,0)</f>
        <v>кг</v>
      </c>
      <c r="M769" s="3">
        <f>VLOOKUP(D769,Товар!A:F,5,0)</f>
        <v>0.2</v>
      </c>
      <c r="N769" s="3" t="str">
        <f>VLOOKUP(D769,Товар!A:F,6,0)</f>
        <v>Молокозавод №1</v>
      </c>
    </row>
    <row r="770" spans="1:14" hidden="1" x14ac:dyDescent="0.25">
      <c r="A770">
        <v>769</v>
      </c>
      <c r="B770" s="1">
        <v>44349</v>
      </c>
      <c r="C770" t="s">
        <v>4</v>
      </c>
      <c r="D770">
        <v>1</v>
      </c>
      <c r="E770" t="s">
        <v>120</v>
      </c>
      <c r="F770">
        <v>170</v>
      </c>
      <c r="G770">
        <v>57</v>
      </c>
      <c r="H770" s="3" t="str">
        <f>VLOOKUP(C770,Магазин!A:C,2,0)</f>
        <v>Первомайский</v>
      </c>
      <c r="I770" s="3" t="str">
        <f>VLOOKUP(C770,Магазин!A:C,3,0)</f>
        <v>ул. Металлургов, 12</v>
      </c>
      <c r="J770" s="3" t="str">
        <f>VLOOKUP(D770,Товар!A:F,2,0)</f>
        <v>Молоко</v>
      </c>
      <c r="K770" s="3" t="str">
        <f>VLOOKUP(D770,Товар!A:F,3,0)</f>
        <v>Молоко ультрапастеризованное</v>
      </c>
      <c r="L770" s="3" t="str">
        <f>VLOOKUP(D770,Товар!A:F,4,0)</f>
        <v>литр</v>
      </c>
      <c r="M770" s="3">
        <f>VLOOKUP(D770,Товар!A:F,5,0)</f>
        <v>1</v>
      </c>
      <c r="N770" s="3" t="str">
        <f>VLOOKUP(D770,Товар!A:F,6,0)</f>
        <v>Молокозавод №1</v>
      </c>
    </row>
    <row r="771" spans="1:14" hidden="1" x14ac:dyDescent="0.25">
      <c r="A771">
        <v>770</v>
      </c>
      <c r="B771" s="1">
        <v>44349</v>
      </c>
      <c r="C771" t="s">
        <v>4</v>
      </c>
      <c r="D771">
        <v>1</v>
      </c>
      <c r="E771" t="s">
        <v>121</v>
      </c>
      <c r="F771">
        <v>144</v>
      </c>
      <c r="G771">
        <v>57</v>
      </c>
      <c r="H771" s="3" t="str">
        <f>VLOOKUP(C771,Магазин!A:C,2,0)</f>
        <v>Первомайский</v>
      </c>
      <c r="I771" s="3" t="str">
        <f>VLOOKUP(C771,Магазин!A:C,3,0)</f>
        <v>ул. Металлургов, 12</v>
      </c>
      <c r="J771" s="3" t="str">
        <f>VLOOKUP(D771,Товар!A:F,2,0)</f>
        <v>Молоко</v>
      </c>
      <c r="K771" s="3" t="str">
        <f>VLOOKUP(D771,Товар!A:F,3,0)</f>
        <v>Молоко ультрапастеризованное</v>
      </c>
      <c r="L771" s="3" t="str">
        <f>VLOOKUP(D771,Товар!A:F,4,0)</f>
        <v>литр</v>
      </c>
      <c r="M771" s="3">
        <f>VLOOKUP(D771,Товар!A:F,5,0)</f>
        <v>1</v>
      </c>
      <c r="N771" s="3" t="str">
        <f>VLOOKUP(D771,Товар!A:F,6,0)</f>
        <v>Молокозавод №1</v>
      </c>
    </row>
    <row r="772" spans="1:14" hidden="1" x14ac:dyDescent="0.25">
      <c r="A772">
        <v>771</v>
      </c>
      <c r="B772" s="1">
        <v>44349</v>
      </c>
      <c r="C772" t="s">
        <v>4</v>
      </c>
      <c r="D772">
        <v>3</v>
      </c>
      <c r="E772" t="s">
        <v>120</v>
      </c>
      <c r="F772">
        <v>180</v>
      </c>
      <c r="G772">
        <v>35</v>
      </c>
      <c r="H772" s="3" t="str">
        <f>VLOOKUP(C772,Магазин!A:C,2,0)</f>
        <v>Первомайский</v>
      </c>
      <c r="I772" s="3" t="str">
        <f>VLOOKUP(C772,Магазин!A:C,3,0)</f>
        <v>ул. Металлургов, 12</v>
      </c>
      <c r="J772" s="3" t="str">
        <f>VLOOKUP(D772,Товар!A:F,2,0)</f>
        <v>Молоко</v>
      </c>
      <c r="K772" s="3" t="str">
        <f>VLOOKUP(D772,Товар!A:F,3,0)</f>
        <v>Молоко детское с 8 месяцев</v>
      </c>
      <c r="L772" s="3" t="str">
        <f>VLOOKUP(D772,Товар!A:F,4,0)</f>
        <v>литр</v>
      </c>
      <c r="M772" s="3">
        <f>VLOOKUP(D772,Товар!A:F,5,0)</f>
        <v>0.2</v>
      </c>
      <c r="N772" s="3" t="str">
        <f>VLOOKUP(D772,Товар!A:F,6,0)</f>
        <v>Молокозавод №1</v>
      </c>
    </row>
    <row r="773" spans="1:14" hidden="1" x14ac:dyDescent="0.25">
      <c r="A773">
        <v>772</v>
      </c>
      <c r="B773" s="1">
        <v>44349</v>
      </c>
      <c r="C773" t="s">
        <v>4</v>
      </c>
      <c r="D773">
        <v>3</v>
      </c>
      <c r="E773" t="s">
        <v>121</v>
      </c>
      <c r="F773">
        <v>160</v>
      </c>
      <c r="G773">
        <v>35</v>
      </c>
      <c r="H773" s="3" t="str">
        <f>VLOOKUP(C773,Магазин!A:C,2,0)</f>
        <v>Первомайский</v>
      </c>
      <c r="I773" s="3" t="str">
        <f>VLOOKUP(C773,Магазин!A:C,3,0)</f>
        <v>ул. Металлургов, 12</v>
      </c>
      <c r="J773" s="3" t="str">
        <f>VLOOKUP(D773,Товар!A:F,2,0)</f>
        <v>Молоко</v>
      </c>
      <c r="K773" s="3" t="str">
        <f>VLOOKUP(D773,Товар!A:F,3,0)</f>
        <v>Молоко детское с 8 месяцев</v>
      </c>
      <c r="L773" s="3" t="str">
        <f>VLOOKUP(D773,Товар!A:F,4,0)</f>
        <v>литр</v>
      </c>
      <c r="M773" s="3">
        <f>VLOOKUP(D773,Товар!A:F,5,0)</f>
        <v>0.2</v>
      </c>
      <c r="N773" s="3" t="str">
        <f>VLOOKUP(D773,Товар!A:F,6,0)</f>
        <v>Молокозавод №1</v>
      </c>
    </row>
    <row r="774" spans="1:14" hidden="1" x14ac:dyDescent="0.25">
      <c r="A774">
        <v>773</v>
      </c>
      <c r="B774" s="1">
        <v>44349</v>
      </c>
      <c r="C774" t="s">
        <v>4</v>
      </c>
      <c r="D774">
        <v>7</v>
      </c>
      <c r="E774" t="s">
        <v>120</v>
      </c>
      <c r="F774">
        <v>180</v>
      </c>
      <c r="G774">
        <v>38</v>
      </c>
      <c r="H774" s="3" t="str">
        <f>VLOOKUP(C774,Магазин!A:C,2,0)</f>
        <v>Первомайский</v>
      </c>
      <c r="I774" s="3" t="str">
        <f>VLOOKUP(C774,Магазин!A:C,3,0)</f>
        <v>ул. Металлургов, 12</v>
      </c>
      <c r="J774" s="3" t="str">
        <f>VLOOKUP(D774,Товар!A:F,2,0)</f>
        <v>Молоко</v>
      </c>
      <c r="K774" s="3" t="str">
        <f>VLOOKUP(D774,Товар!A:F,3,0)</f>
        <v>Сливки 10%</v>
      </c>
      <c r="L774" s="3" t="str">
        <f>VLOOKUP(D774,Товар!A:F,4,0)</f>
        <v>литр</v>
      </c>
      <c r="M774" s="3">
        <f>VLOOKUP(D774,Товар!A:F,5,0)</f>
        <v>0.2</v>
      </c>
      <c r="N774" s="3" t="str">
        <f>VLOOKUP(D774,Товар!A:F,6,0)</f>
        <v>Молокозавод №1</v>
      </c>
    </row>
    <row r="775" spans="1:14" hidden="1" x14ac:dyDescent="0.25">
      <c r="A775">
        <v>774</v>
      </c>
      <c r="B775" s="1">
        <v>44349</v>
      </c>
      <c r="C775" t="s">
        <v>4</v>
      </c>
      <c r="D775">
        <v>7</v>
      </c>
      <c r="E775" t="s">
        <v>121</v>
      </c>
      <c r="F775">
        <v>80</v>
      </c>
      <c r="G775">
        <v>38</v>
      </c>
      <c r="H775" s="3" t="str">
        <f>VLOOKUP(C775,Магазин!A:C,2,0)</f>
        <v>Первомайский</v>
      </c>
      <c r="I775" s="3" t="str">
        <f>VLOOKUP(C775,Магазин!A:C,3,0)</f>
        <v>ул. Металлургов, 12</v>
      </c>
      <c r="J775" s="3" t="str">
        <f>VLOOKUP(D775,Товар!A:F,2,0)</f>
        <v>Молоко</v>
      </c>
      <c r="K775" s="3" t="str">
        <f>VLOOKUP(D775,Товар!A:F,3,0)</f>
        <v>Сливки 10%</v>
      </c>
      <c r="L775" s="3" t="str">
        <f>VLOOKUP(D775,Товар!A:F,4,0)</f>
        <v>литр</v>
      </c>
      <c r="M775" s="3">
        <f>VLOOKUP(D775,Товар!A:F,5,0)</f>
        <v>0.2</v>
      </c>
      <c r="N775" s="3" t="str">
        <f>VLOOKUP(D775,Товар!A:F,6,0)</f>
        <v>Молокозавод №1</v>
      </c>
    </row>
    <row r="776" spans="1:14" ht="14.1" hidden="1" customHeight="1" x14ac:dyDescent="0.25">
      <c r="A776">
        <v>775</v>
      </c>
      <c r="B776" s="1">
        <v>44349</v>
      </c>
      <c r="C776" t="s">
        <v>4</v>
      </c>
      <c r="D776">
        <v>8</v>
      </c>
      <c r="E776" t="s">
        <v>120</v>
      </c>
      <c r="F776">
        <v>180</v>
      </c>
      <c r="G776">
        <v>220</v>
      </c>
      <c r="H776" s="3" t="str">
        <f>VLOOKUP(C776,Магазин!A:C,2,0)</f>
        <v>Первомайский</v>
      </c>
      <c r="I776" s="3" t="str">
        <f>VLOOKUP(C776,Магазин!A:C,3,0)</f>
        <v>ул. Металлургов, 12</v>
      </c>
      <c r="J776" s="3" t="str">
        <f>VLOOKUP(D776,Товар!A:F,2,0)</f>
        <v>Молоко</v>
      </c>
      <c r="K776" s="3" t="str">
        <f>VLOOKUP(D776,Товар!A:F,3,0)</f>
        <v>Сливки 35% для взбивания</v>
      </c>
      <c r="L776" s="3" t="str">
        <f>VLOOKUP(D776,Товар!A:F,4,0)</f>
        <v>литр</v>
      </c>
      <c r="M776" s="3">
        <f>VLOOKUP(D776,Товар!A:F,5,0)</f>
        <v>0.5</v>
      </c>
      <c r="N776" s="3" t="str">
        <f>VLOOKUP(D776,Товар!A:F,6,0)</f>
        <v>Молокозавод №1</v>
      </c>
    </row>
    <row r="777" spans="1:14" ht="14.1" hidden="1" customHeight="1" x14ac:dyDescent="0.25">
      <c r="A777">
        <v>776</v>
      </c>
      <c r="B777" s="1">
        <v>44349</v>
      </c>
      <c r="C777" t="s">
        <v>4</v>
      </c>
      <c r="D777">
        <v>8</v>
      </c>
      <c r="E777" t="s">
        <v>121</v>
      </c>
      <c r="F777">
        <v>39</v>
      </c>
      <c r="G777">
        <v>220</v>
      </c>
      <c r="H777" s="3" t="str">
        <f>VLOOKUP(C777,Магазин!A:C,2,0)</f>
        <v>Первомайский</v>
      </c>
      <c r="I777" s="3" t="str">
        <f>VLOOKUP(C777,Магазин!A:C,3,0)</f>
        <v>ул. Металлургов, 12</v>
      </c>
      <c r="J777" s="3" t="str">
        <f>VLOOKUP(D777,Товар!A:F,2,0)</f>
        <v>Молоко</v>
      </c>
      <c r="K777" s="3" t="str">
        <f>VLOOKUP(D777,Товар!A:F,3,0)</f>
        <v>Сливки 35% для взбивания</v>
      </c>
      <c r="L777" s="3" t="str">
        <f>VLOOKUP(D777,Товар!A:F,4,0)</f>
        <v>литр</v>
      </c>
      <c r="M777" s="3">
        <f>VLOOKUP(D777,Товар!A:F,5,0)</f>
        <v>0.5</v>
      </c>
      <c r="N777" s="3" t="str">
        <f>VLOOKUP(D777,Товар!A:F,6,0)</f>
        <v>Молокозавод №1</v>
      </c>
    </row>
    <row r="778" spans="1:14" hidden="1" x14ac:dyDescent="0.25">
      <c r="A778">
        <v>777</v>
      </c>
      <c r="B778" s="1">
        <v>44349</v>
      </c>
      <c r="C778" t="s">
        <v>4</v>
      </c>
      <c r="D778">
        <v>14</v>
      </c>
      <c r="E778" t="s">
        <v>120</v>
      </c>
      <c r="F778">
        <v>180</v>
      </c>
      <c r="G778">
        <v>30</v>
      </c>
      <c r="H778" s="3" t="str">
        <f>VLOOKUP(C778,Магазин!A:C,2,0)</f>
        <v>Первомайский</v>
      </c>
      <c r="I778" s="3" t="str">
        <f>VLOOKUP(C778,Магазин!A:C,3,0)</f>
        <v>ул. Металлургов, 12</v>
      </c>
      <c r="J778" s="3" t="str">
        <f>VLOOKUP(D778,Товар!A:F,2,0)</f>
        <v>Молоко</v>
      </c>
      <c r="K778" s="3" t="str">
        <f>VLOOKUP(D778,Товар!A:F,3,0)</f>
        <v>Творожок детский сладкий</v>
      </c>
      <c r="L778" s="3" t="str">
        <f>VLOOKUP(D778,Товар!A:F,4,0)</f>
        <v>кг</v>
      </c>
      <c r="M778" s="3">
        <f>VLOOKUP(D778,Товар!A:F,5,0)</f>
        <v>0.1</v>
      </c>
      <c r="N778" s="3" t="str">
        <f>VLOOKUP(D778,Товар!A:F,6,0)</f>
        <v>Молокозавод №1</v>
      </c>
    </row>
    <row r="779" spans="1:14" hidden="1" x14ac:dyDescent="0.25">
      <c r="A779">
        <v>778</v>
      </c>
      <c r="B779" s="1">
        <v>44349</v>
      </c>
      <c r="C779" t="s">
        <v>4</v>
      </c>
      <c r="D779">
        <v>14</v>
      </c>
      <c r="E779" t="s">
        <v>121</v>
      </c>
      <c r="F779">
        <v>200</v>
      </c>
      <c r="G779">
        <v>30</v>
      </c>
      <c r="H779" s="3" t="str">
        <f>VLOOKUP(C779,Магазин!A:C,2,0)</f>
        <v>Первомайский</v>
      </c>
      <c r="I779" s="3" t="str">
        <f>VLOOKUP(C779,Магазин!A:C,3,0)</f>
        <v>ул. Металлургов, 12</v>
      </c>
      <c r="J779" s="3" t="str">
        <f>VLOOKUP(D779,Товар!A:F,2,0)</f>
        <v>Молоко</v>
      </c>
      <c r="K779" s="3" t="str">
        <f>VLOOKUP(D779,Товар!A:F,3,0)</f>
        <v>Творожок детский сладкий</v>
      </c>
      <c r="L779" s="3" t="str">
        <f>VLOOKUP(D779,Товар!A:F,4,0)</f>
        <v>кг</v>
      </c>
      <c r="M779" s="3">
        <f>VLOOKUP(D779,Товар!A:F,5,0)</f>
        <v>0.1</v>
      </c>
      <c r="N779" s="3" t="str">
        <f>VLOOKUP(D779,Товар!A:F,6,0)</f>
        <v>Молокозавод №1</v>
      </c>
    </row>
    <row r="780" spans="1:14" hidden="1" x14ac:dyDescent="0.25">
      <c r="A780">
        <v>779</v>
      </c>
      <c r="B780" s="1">
        <v>44349</v>
      </c>
      <c r="C780" t="s">
        <v>4</v>
      </c>
      <c r="D780">
        <v>16</v>
      </c>
      <c r="E780" t="s">
        <v>120</v>
      </c>
      <c r="F780">
        <v>170</v>
      </c>
      <c r="G780">
        <v>90</v>
      </c>
      <c r="H780" s="3" t="str">
        <f>VLOOKUP(C780,Магазин!A:C,2,0)</f>
        <v>Первомайский</v>
      </c>
      <c r="I780" s="3" t="str">
        <f>VLOOKUP(C780,Магазин!A:C,3,0)</f>
        <v>ул. Металлургов, 12</v>
      </c>
      <c r="J780" s="3" t="str">
        <f>VLOOKUP(D780,Товар!A:F,2,0)</f>
        <v>Молоко</v>
      </c>
      <c r="K780" s="3" t="str">
        <f>VLOOKUP(D780,Товар!A:F,3,0)</f>
        <v>Масло сливочное крестьянское</v>
      </c>
      <c r="L780" s="3" t="str">
        <f>VLOOKUP(D780,Товар!A:F,4,0)</f>
        <v>кг</v>
      </c>
      <c r="M780" s="3">
        <f>VLOOKUP(D780,Товар!A:F,5,0)</f>
        <v>0.2</v>
      </c>
      <c r="N780" s="3" t="str">
        <f>VLOOKUP(D780,Товар!A:F,6,0)</f>
        <v>Молокозавод №1</v>
      </c>
    </row>
    <row r="781" spans="1:14" hidden="1" x14ac:dyDescent="0.25">
      <c r="A781">
        <v>780</v>
      </c>
      <c r="B781" s="1">
        <v>44349</v>
      </c>
      <c r="C781" t="s">
        <v>4</v>
      </c>
      <c r="D781">
        <v>16</v>
      </c>
      <c r="E781" t="s">
        <v>121</v>
      </c>
      <c r="F781">
        <v>160</v>
      </c>
      <c r="G781">
        <v>90</v>
      </c>
      <c r="H781" s="3" t="str">
        <f>VLOOKUP(C781,Магазин!A:C,2,0)</f>
        <v>Первомайский</v>
      </c>
      <c r="I781" s="3" t="str">
        <f>VLOOKUP(C781,Магазин!A:C,3,0)</f>
        <v>ул. Металлургов, 12</v>
      </c>
      <c r="J781" s="3" t="str">
        <f>VLOOKUP(D781,Товар!A:F,2,0)</f>
        <v>Молоко</v>
      </c>
      <c r="K781" s="3" t="str">
        <f>VLOOKUP(D781,Товар!A:F,3,0)</f>
        <v>Масло сливочное крестьянское</v>
      </c>
      <c r="L781" s="3" t="str">
        <f>VLOOKUP(D781,Товар!A:F,4,0)</f>
        <v>кг</v>
      </c>
      <c r="M781" s="3">
        <f>VLOOKUP(D781,Товар!A:F,5,0)</f>
        <v>0.2</v>
      </c>
      <c r="N781" s="3" t="str">
        <f>VLOOKUP(D781,Товар!A:F,6,0)</f>
        <v>Молокозавод №1</v>
      </c>
    </row>
    <row r="782" spans="1:14" hidden="1" x14ac:dyDescent="0.25">
      <c r="A782">
        <v>781</v>
      </c>
      <c r="B782" s="1">
        <v>44349</v>
      </c>
      <c r="C782" t="s">
        <v>5</v>
      </c>
      <c r="D782">
        <v>1</v>
      </c>
      <c r="E782" t="s">
        <v>120</v>
      </c>
      <c r="F782">
        <v>180</v>
      </c>
      <c r="G782">
        <v>57</v>
      </c>
      <c r="H782" s="3" t="str">
        <f>VLOOKUP(C782,Магазин!A:C,2,0)</f>
        <v>Заречный</v>
      </c>
      <c r="I782" s="3" t="str">
        <f>VLOOKUP(C782,Магазин!A:C,3,0)</f>
        <v>Колхозная, 11</v>
      </c>
      <c r="J782" s="3" t="str">
        <f>VLOOKUP(D782,Товар!A:F,2,0)</f>
        <v>Молоко</v>
      </c>
      <c r="K782" s="3" t="str">
        <f>VLOOKUP(D782,Товар!A:F,3,0)</f>
        <v>Молоко ультрапастеризованное</v>
      </c>
      <c r="L782" s="3" t="str">
        <f>VLOOKUP(D782,Товар!A:F,4,0)</f>
        <v>литр</v>
      </c>
      <c r="M782" s="3">
        <f>VLOOKUP(D782,Товар!A:F,5,0)</f>
        <v>1</v>
      </c>
      <c r="N782" s="3" t="str">
        <f>VLOOKUP(D782,Товар!A:F,6,0)</f>
        <v>Молокозавод №1</v>
      </c>
    </row>
    <row r="783" spans="1:14" hidden="1" x14ac:dyDescent="0.25">
      <c r="A783">
        <v>782</v>
      </c>
      <c r="B783" s="1">
        <v>44349</v>
      </c>
      <c r="C783" t="s">
        <v>5</v>
      </c>
      <c r="D783">
        <v>1</v>
      </c>
      <c r="E783" t="s">
        <v>121</v>
      </c>
      <c r="F783">
        <v>96</v>
      </c>
      <c r="G783">
        <v>57</v>
      </c>
      <c r="H783" s="3" t="str">
        <f>VLOOKUP(C783,Магазин!A:C,2,0)</f>
        <v>Заречный</v>
      </c>
      <c r="I783" s="3" t="str">
        <f>VLOOKUP(C783,Магазин!A:C,3,0)</f>
        <v>Колхозная, 11</v>
      </c>
      <c r="J783" s="3" t="str">
        <f>VLOOKUP(D783,Товар!A:F,2,0)</f>
        <v>Молоко</v>
      </c>
      <c r="K783" s="3" t="str">
        <f>VLOOKUP(D783,Товар!A:F,3,0)</f>
        <v>Молоко ультрапастеризованное</v>
      </c>
      <c r="L783" s="3" t="str">
        <f>VLOOKUP(D783,Товар!A:F,4,0)</f>
        <v>литр</v>
      </c>
      <c r="M783" s="3">
        <f>VLOOKUP(D783,Товар!A:F,5,0)</f>
        <v>1</v>
      </c>
      <c r="N783" s="3" t="str">
        <f>VLOOKUP(D783,Товар!A:F,6,0)</f>
        <v>Молокозавод №1</v>
      </c>
    </row>
    <row r="784" spans="1:14" hidden="1" x14ac:dyDescent="0.25">
      <c r="A784">
        <v>783</v>
      </c>
      <c r="B784" s="1">
        <v>44349</v>
      </c>
      <c r="C784" t="s">
        <v>5</v>
      </c>
      <c r="D784">
        <v>3</v>
      </c>
      <c r="E784" t="s">
        <v>120</v>
      </c>
      <c r="F784">
        <v>180</v>
      </c>
      <c r="G784">
        <v>35</v>
      </c>
      <c r="H784" s="3" t="str">
        <f>VLOOKUP(C784,Магазин!A:C,2,0)</f>
        <v>Заречный</v>
      </c>
      <c r="I784" s="3" t="str">
        <f>VLOOKUP(C784,Магазин!A:C,3,0)</f>
        <v>Колхозная, 11</v>
      </c>
      <c r="J784" s="3" t="str">
        <f>VLOOKUP(D784,Товар!A:F,2,0)</f>
        <v>Молоко</v>
      </c>
      <c r="K784" s="3" t="str">
        <f>VLOOKUP(D784,Товар!A:F,3,0)</f>
        <v>Молоко детское с 8 месяцев</v>
      </c>
      <c r="L784" s="3" t="str">
        <f>VLOOKUP(D784,Товар!A:F,4,0)</f>
        <v>литр</v>
      </c>
      <c r="M784" s="3">
        <f>VLOOKUP(D784,Товар!A:F,5,0)</f>
        <v>0.2</v>
      </c>
      <c r="N784" s="3" t="str">
        <f>VLOOKUP(D784,Товар!A:F,6,0)</f>
        <v>Молокозавод №1</v>
      </c>
    </row>
    <row r="785" spans="1:14" hidden="1" x14ac:dyDescent="0.25">
      <c r="A785">
        <v>784</v>
      </c>
      <c r="B785" s="1">
        <v>44349</v>
      </c>
      <c r="C785" t="s">
        <v>5</v>
      </c>
      <c r="D785">
        <v>3</v>
      </c>
      <c r="E785" t="s">
        <v>121</v>
      </c>
      <c r="F785">
        <v>128</v>
      </c>
      <c r="G785">
        <v>35</v>
      </c>
      <c r="H785" s="3" t="str">
        <f>VLOOKUP(C785,Магазин!A:C,2,0)</f>
        <v>Заречный</v>
      </c>
      <c r="I785" s="3" t="str">
        <f>VLOOKUP(C785,Магазин!A:C,3,0)</f>
        <v>Колхозная, 11</v>
      </c>
      <c r="J785" s="3" t="str">
        <f>VLOOKUP(D785,Товар!A:F,2,0)</f>
        <v>Молоко</v>
      </c>
      <c r="K785" s="3" t="str">
        <f>VLOOKUP(D785,Товар!A:F,3,0)</f>
        <v>Молоко детское с 8 месяцев</v>
      </c>
      <c r="L785" s="3" t="str">
        <f>VLOOKUP(D785,Товар!A:F,4,0)</f>
        <v>литр</v>
      </c>
      <c r="M785" s="3">
        <f>VLOOKUP(D785,Товар!A:F,5,0)</f>
        <v>0.2</v>
      </c>
      <c r="N785" s="3" t="str">
        <f>VLOOKUP(D785,Товар!A:F,6,0)</f>
        <v>Молокозавод №1</v>
      </c>
    </row>
    <row r="786" spans="1:14" hidden="1" x14ac:dyDescent="0.25">
      <c r="A786">
        <v>785</v>
      </c>
      <c r="B786" s="1">
        <v>44349</v>
      </c>
      <c r="C786" t="s">
        <v>5</v>
      </c>
      <c r="D786">
        <v>7</v>
      </c>
      <c r="E786" t="s">
        <v>120</v>
      </c>
      <c r="F786">
        <v>170</v>
      </c>
      <c r="G786">
        <v>38</v>
      </c>
      <c r="H786" s="3" t="str">
        <f>VLOOKUP(C786,Магазин!A:C,2,0)</f>
        <v>Заречный</v>
      </c>
      <c r="I786" s="3" t="str">
        <f>VLOOKUP(C786,Магазин!A:C,3,0)</f>
        <v>Колхозная, 11</v>
      </c>
      <c r="J786" s="3" t="str">
        <f>VLOOKUP(D786,Товар!A:F,2,0)</f>
        <v>Молоко</v>
      </c>
      <c r="K786" s="3" t="str">
        <f>VLOOKUP(D786,Товар!A:F,3,0)</f>
        <v>Сливки 10%</v>
      </c>
      <c r="L786" s="3" t="str">
        <f>VLOOKUP(D786,Товар!A:F,4,0)</f>
        <v>литр</v>
      </c>
      <c r="M786" s="3">
        <f>VLOOKUP(D786,Товар!A:F,5,0)</f>
        <v>0.2</v>
      </c>
      <c r="N786" s="3" t="str">
        <f>VLOOKUP(D786,Товар!A:F,6,0)</f>
        <v>Молокозавод №1</v>
      </c>
    </row>
    <row r="787" spans="1:14" hidden="1" x14ac:dyDescent="0.25">
      <c r="A787">
        <v>786</v>
      </c>
      <c r="B787" s="1">
        <v>44349</v>
      </c>
      <c r="C787" t="s">
        <v>5</v>
      </c>
      <c r="D787">
        <v>7</v>
      </c>
      <c r="E787" t="s">
        <v>121</v>
      </c>
      <c r="F787">
        <v>48</v>
      </c>
      <c r="G787">
        <v>38</v>
      </c>
      <c r="H787" s="3" t="str">
        <f>VLOOKUP(C787,Магазин!A:C,2,0)</f>
        <v>Заречный</v>
      </c>
      <c r="I787" s="3" t="str">
        <f>VLOOKUP(C787,Магазин!A:C,3,0)</f>
        <v>Колхозная, 11</v>
      </c>
      <c r="J787" s="3" t="str">
        <f>VLOOKUP(D787,Товар!A:F,2,0)</f>
        <v>Молоко</v>
      </c>
      <c r="K787" s="3" t="str">
        <f>VLOOKUP(D787,Товар!A:F,3,0)</f>
        <v>Сливки 10%</v>
      </c>
      <c r="L787" s="3" t="str">
        <f>VLOOKUP(D787,Товар!A:F,4,0)</f>
        <v>литр</v>
      </c>
      <c r="M787" s="3">
        <f>VLOOKUP(D787,Товар!A:F,5,0)</f>
        <v>0.2</v>
      </c>
      <c r="N787" s="3" t="str">
        <f>VLOOKUP(D787,Товар!A:F,6,0)</f>
        <v>Молокозавод №1</v>
      </c>
    </row>
    <row r="788" spans="1:14" hidden="1" x14ac:dyDescent="0.25">
      <c r="A788">
        <v>787</v>
      </c>
      <c r="B788" s="1">
        <v>44349</v>
      </c>
      <c r="C788" t="s">
        <v>5</v>
      </c>
      <c r="D788">
        <v>8</v>
      </c>
      <c r="E788" t="s">
        <v>120</v>
      </c>
      <c r="F788">
        <v>180</v>
      </c>
      <c r="G788">
        <v>220</v>
      </c>
      <c r="H788" s="3" t="str">
        <f>VLOOKUP(C788,Магазин!A:C,2,0)</f>
        <v>Заречный</v>
      </c>
      <c r="I788" s="3" t="str">
        <f>VLOOKUP(C788,Магазин!A:C,3,0)</f>
        <v>Колхозная, 11</v>
      </c>
      <c r="J788" s="3" t="str">
        <f>VLOOKUP(D788,Товар!A:F,2,0)</f>
        <v>Молоко</v>
      </c>
      <c r="K788" s="3" t="str">
        <f>VLOOKUP(D788,Товар!A:F,3,0)</f>
        <v>Сливки 35% для взбивания</v>
      </c>
      <c r="L788" s="3" t="str">
        <f>VLOOKUP(D788,Товар!A:F,4,0)</f>
        <v>литр</v>
      </c>
      <c r="M788" s="3">
        <f>VLOOKUP(D788,Товар!A:F,5,0)</f>
        <v>0.5</v>
      </c>
      <c r="N788" s="3" t="str">
        <f>VLOOKUP(D788,Товар!A:F,6,0)</f>
        <v>Молокозавод №1</v>
      </c>
    </row>
    <row r="789" spans="1:14" hidden="1" x14ac:dyDescent="0.25">
      <c r="A789">
        <v>788</v>
      </c>
      <c r="B789" s="1">
        <v>44349</v>
      </c>
      <c r="C789" t="s">
        <v>5</v>
      </c>
      <c r="D789">
        <v>8</v>
      </c>
      <c r="E789" t="s">
        <v>121</v>
      </c>
      <c r="F789">
        <v>29</v>
      </c>
      <c r="G789">
        <v>220</v>
      </c>
      <c r="H789" s="3" t="str">
        <f>VLOOKUP(C789,Магазин!A:C,2,0)</f>
        <v>Заречный</v>
      </c>
      <c r="I789" s="3" t="str">
        <f>VLOOKUP(C789,Магазин!A:C,3,0)</f>
        <v>Колхозная, 11</v>
      </c>
      <c r="J789" s="3" t="str">
        <f>VLOOKUP(D789,Товар!A:F,2,0)</f>
        <v>Молоко</v>
      </c>
      <c r="K789" s="3" t="str">
        <f>VLOOKUP(D789,Товар!A:F,3,0)</f>
        <v>Сливки 35% для взбивания</v>
      </c>
      <c r="L789" s="3" t="str">
        <f>VLOOKUP(D789,Товар!A:F,4,0)</f>
        <v>литр</v>
      </c>
      <c r="M789" s="3">
        <f>VLOOKUP(D789,Товар!A:F,5,0)</f>
        <v>0.5</v>
      </c>
      <c r="N789" s="3" t="str">
        <f>VLOOKUP(D789,Товар!A:F,6,0)</f>
        <v>Молокозавод №1</v>
      </c>
    </row>
    <row r="790" spans="1:14" hidden="1" x14ac:dyDescent="0.25">
      <c r="A790">
        <v>789</v>
      </c>
      <c r="B790" s="1">
        <v>44349</v>
      </c>
      <c r="C790" t="s">
        <v>5</v>
      </c>
      <c r="D790">
        <v>14</v>
      </c>
      <c r="E790" t="s">
        <v>120</v>
      </c>
      <c r="F790">
        <v>180</v>
      </c>
      <c r="G790">
        <v>30</v>
      </c>
      <c r="H790" s="3" t="str">
        <f>VLOOKUP(C790,Магазин!A:C,2,0)</f>
        <v>Заречный</v>
      </c>
      <c r="I790" s="3" t="str">
        <f>VLOOKUP(C790,Магазин!A:C,3,0)</f>
        <v>Колхозная, 11</v>
      </c>
      <c r="J790" s="3" t="str">
        <f>VLOOKUP(D790,Товар!A:F,2,0)</f>
        <v>Молоко</v>
      </c>
      <c r="K790" s="3" t="str">
        <f>VLOOKUP(D790,Товар!A:F,3,0)</f>
        <v>Творожок детский сладкий</v>
      </c>
      <c r="L790" s="3" t="str">
        <f>VLOOKUP(D790,Товар!A:F,4,0)</f>
        <v>кг</v>
      </c>
      <c r="M790" s="3">
        <f>VLOOKUP(D790,Товар!A:F,5,0)</f>
        <v>0.1</v>
      </c>
      <c r="N790" s="3" t="str">
        <f>VLOOKUP(D790,Товар!A:F,6,0)</f>
        <v>Молокозавод №1</v>
      </c>
    </row>
    <row r="791" spans="1:14" hidden="1" x14ac:dyDescent="0.25">
      <c r="A791">
        <v>790</v>
      </c>
      <c r="B791" s="1">
        <v>44349</v>
      </c>
      <c r="C791" t="s">
        <v>5</v>
      </c>
      <c r="D791">
        <v>14</v>
      </c>
      <c r="E791" t="s">
        <v>121</v>
      </c>
      <c r="F791">
        <v>120</v>
      </c>
      <c r="G791">
        <v>30</v>
      </c>
      <c r="H791" s="3" t="str">
        <f>VLOOKUP(C791,Магазин!A:C,2,0)</f>
        <v>Заречный</v>
      </c>
      <c r="I791" s="3" t="str">
        <f>VLOOKUP(C791,Магазин!A:C,3,0)</f>
        <v>Колхозная, 11</v>
      </c>
      <c r="J791" s="3" t="str">
        <f>VLOOKUP(D791,Товар!A:F,2,0)</f>
        <v>Молоко</v>
      </c>
      <c r="K791" s="3" t="str">
        <f>VLOOKUP(D791,Товар!A:F,3,0)</f>
        <v>Творожок детский сладкий</v>
      </c>
      <c r="L791" s="3" t="str">
        <f>VLOOKUP(D791,Товар!A:F,4,0)</f>
        <v>кг</v>
      </c>
      <c r="M791" s="3">
        <f>VLOOKUP(D791,Товар!A:F,5,0)</f>
        <v>0.1</v>
      </c>
      <c r="N791" s="3" t="str">
        <f>VLOOKUP(D791,Товар!A:F,6,0)</f>
        <v>Молокозавод №1</v>
      </c>
    </row>
    <row r="792" spans="1:14" hidden="1" x14ac:dyDescent="0.25">
      <c r="A792">
        <v>791</v>
      </c>
      <c r="B792" s="1">
        <v>44349</v>
      </c>
      <c r="C792" t="s">
        <v>5</v>
      </c>
      <c r="D792">
        <v>16</v>
      </c>
      <c r="E792" t="s">
        <v>120</v>
      </c>
      <c r="F792">
        <v>180</v>
      </c>
      <c r="G792">
        <v>90</v>
      </c>
      <c r="H792" s="3" t="str">
        <f>VLOOKUP(C792,Магазин!A:C,2,0)</f>
        <v>Заречный</v>
      </c>
      <c r="I792" s="3" t="str">
        <f>VLOOKUP(C792,Магазин!A:C,3,0)</f>
        <v>Колхозная, 11</v>
      </c>
      <c r="J792" s="3" t="str">
        <f>VLOOKUP(D792,Товар!A:F,2,0)</f>
        <v>Молоко</v>
      </c>
      <c r="K792" s="3" t="str">
        <f>VLOOKUP(D792,Товар!A:F,3,0)</f>
        <v>Масло сливочное крестьянское</v>
      </c>
      <c r="L792" s="3" t="str">
        <f>VLOOKUP(D792,Товар!A:F,4,0)</f>
        <v>кг</v>
      </c>
      <c r="M792" s="3">
        <f>VLOOKUP(D792,Товар!A:F,5,0)</f>
        <v>0.2</v>
      </c>
      <c r="N792" s="3" t="str">
        <f>VLOOKUP(D792,Товар!A:F,6,0)</f>
        <v>Молокозавод №1</v>
      </c>
    </row>
    <row r="793" spans="1:14" hidden="1" x14ac:dyDescent="0.25">
      <c r="A793">
        <v>792</v>
      </c>
      <c r="B793" s="1">
        <v>44349</v>
      </c>
      <c r="C793" t="s">
        <v>5</v>
      </c>
      <c r="D793">
        <v>16</v>
      </c>
      <c r="E793" t="s">
        <v>121</v>
      </c>
      <c r="F793">
        <v>160</v>
      </c>
      <c r="G793">
        <v>90</v>
      </c>
      <c r="H793" s="3" t="str">
        <f>VLOOKUP(C793,Магазин!A:C,2,0)</f>
        <v>Заречный</v>
      </c>
      <c r="I793" s="3" t="str">
        <f>VLOOKUP(C793,Магазин!A:C,3,0)</f>
        <v>Колхозная, 11</v>
      </c>
      <c r="J793" s="3" t="str">
        <f>VLOOKUP(D793,Товар!A:F,2,0)</f>
        <v>Молоко</v>
      </c>
      <c r="K793" s="3" t="str">
        <f>VLOOKUP(D793,Товар!A:F,3,0)</f>
        <v>Масло сливочное крестьянское</v>
      </c>
      <c r="L793" s="3" t="str">
        <f>VLOOKUP(D793,Товар!A:F,4,0)</f>
        <v>кг</v>
      </c>
      <c r="M793" s="3">
        <f>VLOOKUP(D793,Товар!A:F,5,0)</f>
        <v>0.2</v>
      </c>
      <c r="N793" s="3" t="str">
        <f>VLOOKUP(D793,Товар!A:F,6,0)</f>
        <v>Молокозавод №1</v>
      </c>
    </row>
    <row r="794" spans="1:14" hidden="1" x14ac:dyDescent="0.25">
      <c r="A794">
        <v>793</v>
      </c>
      <c r="B794" s="1">
        <v>44349</v>
      </c>
      <c r="C794" t="s">
        <v>6</v>
      </c>
      <c r="D794">
        <v>1</v>
      </c>
      <c r="E794" t="s">
        <v>120</v>
      </c>
      <c r="F794">
        <v>180</v>
      </c>
      <c r="G794">
        <v>57</v>
      </c>
      <c r="H794" s="3" t="str">
        <f>VLOOKUP(C794,Магазин!A:C,2,0)</f>
        <v>Первомайский</v>
      </c>
      <c r="I794" s="3" t="str">
        <f>VLOOKUP(C794,Магазин!A:C,3,0)</f>
        <v>Заводская, 22</v>
      </c>
      <c r="J794" s="3" t="str">
        <f>VLOOKUP(D794,Товар!A:F,2,0)</f>
        <v>Молоко</v>
      </c>
      <c r="K794" s="3" t="str">
        <f>VLOOKUP(D794,Товар!A:F,3,0)</f>
        <v>Молоко ультрапастеризованное</v>
      </c>
      <c r="L794" s="3" t="str">
        <f>VLOOKUP(D794,Товар!A:F,4,0)</f>
        <v>литр</v>
      </c>
      <c r="M794" s="3">
        <f>VLOOKUP(D794,Товар!A:F,5,0)</f>
        <v>1</v>
      </c>
      <c r="N794" s="3" t="str">
        <f>VLOOKUP(D794,Товар!A:F,6,0)</f>
        <v>Молокозавод №1</v>
      </c>
    </row>
    <row r="795" spans="1:14" hidden="1" x14ac:dyDescent="0.25">
      <c r="A795">
        <v>794</v>
      </c>
      <c r="B795" s="1">
        <v>44349</v>
      </c>
      <c r="C795" t="s">
        <v>6</v>
      </c>
      <c r="D795">
        <v>1</v>
      </c>
      <c r="E795" t="s">
        <v>121</v>
      </c>
      <c r="F795">
        <v>144</v>
      </c>
      <c r="G795">
        <v>57</v>
      </c>
      <c r="H795" s="3" t="str">
        <f>VLOOKUP(C795,Магазин!A:C,2,0)</f>
        <v>Первомайский</v>
      </c>
      <c r="I795" s="3" t="str">
        <f>VLOOKUP(C795,Магазин!A:C,3,0)</f>
        <v>Заводская, 22</v>
      </c>
      <c r="J795" s="3" t="str">
        <f>VLOOKUP(D795,Товар!A:F,2,0)</f>
        <v>Молоко</v>
      </c>
      <c r="K795" s="3" t="str">
        <f>VLOOKUP(D795,Товар!A:F,3,0)</f>
        <v>Молоко ультрапастеризованное</v>
      </c>
      <c r="L795" s="3" t="str">
        <f>VLOOKUP(D795,Товар!A:F,4,0)</f>
        <v>литр</v>
      </c>
      <c r="M795" s="3">
        <f>VLOOKUP(D795,Товар!A:F,5,0)</f>
        <v>1</v>
      </c>
      <c r="N795" s="3" t="str">
        <f>VLOOKUP(D795,Товар!A:F,6,0)</f>
        <v>Молокозавод №1</v>
      </c>
    </row>
    <row r="796" spans="1:14" hidden="1" x14ac:dyDescent="0.25">
      <c r="A796">
        <v>795</v>
      </c>
      <c r="B796" s="1">
        <v>44349</v>
      </c>
      <c r="C796" t="s">
        <v>6</v>
      </c>
      <c r="D796">
        <v>3</v>
      </c>
      <c r="E796" t="s">
        <v>120</v>
      </c>
      <c r="F796">
        <v>170</v>
      </c>
      <c r="G796">
        <v>35</v>
      </c>
      <c r="H796" s="3" t="str">
        <f>VLOOKUP(C796,Магазин!A:C,2,0)</f>
        <v>Первомайский</v>
      </c>
      <c r="I796" s="3" t="str">
        <f>VLOOKUP(C796,Магазин!A:C,3,0)</f>
        <v>Заводская, 22</v>
      </c>
      <c r="J796" s="3" t="str">
        <f>VLOOKUP(D796,Товар!A:F,2,0)</f>
        <v>Молоко</v>
      </c>
      <c r="K796" s="3" t="str">
        <f>VLOOKUP(D796,Товар!A:F,3,0)</f>
        <v>Молоко детское с 8 месяцев</v>
      </c>
      <c r="L796" s="3" t="str">
        <f>VLOOKUP(D796,Товар!A:F,4,0)</f>
        <v>литр</v>
      </c>
      <c r="M796" s="3">
        <f>VLOOKUP(D796,Товар!A:F,5,0)</f>
        <v>0.2</v>
      </c>
      <c r="N796" s="3" t="str">
        <f>VLOOKUP(D796,Товар!A:F,6,0)</f>
        <v>Молокозавод №1</v>
      </c>
    </row>
    <row r="797" spans="1:14" hidden="1" x14ac:dyDescent="0.25">
      <c r="A797">
        <v>796</v>
      </c>
      <c r="B797" s="1">
        <v>44349</v>
      </c>
      <c r="C797" t="s">
        <v>6</v>
      </c>
      <c r="D797">
        <v>3</v>
      </c>
      <c r="E797" t="s">
        <v>121</v>
      </c>
      <c r="F797">
        <v>160</v>
      </c>
      <c r="G797">
        <v>35</v>
      </c>
      <c r="H797" s="3" t="str">
        <f>VLOOKUP(C797,Магазин!A:C,2,0)</f>
        <v>Первомайский</v>
      </c>
      <c r="I797" s="3" t="str">
        <f>VLOOKUP(C797,Магазин!A:C,3,0)</f>
        <v>Заводская, 22</v>
      </c>
      <c r="J797" s="3" t="str">
        <f>VLOOKUP(D797,Товар!A:F,2,0)</f>
        <v>Молоко</v>
      </c>
      <c r="K797" s="3" t="str">
        <f>VLOOKUP(D797,Товар!A:F,3,0)</f>
        <v>Молоко детское с 8 месяцев</v>
      </c>
      <c r="L797" s="3" t="str">
        <f>VLOOKUP(D797,Товар!A:F,4,0)</f>
        <v>литр</v>
      </c>
      <c r="M797" s="3">
        <f>VLOOKUP(D797,Товар!A:F,5,0)</f>
        <v>0.2</v>
      </c>
      <c r="N797" s="3" t="str">
        <f>VLOOKUP(D797,Товар!A:F,6,0)</f>
        <v>Молокозавод №1</v>
      </c>
    </row>
    <row r="798" spans="1:14" hidden="1" x14ac:dyDescent="0.25">
      <c r="A798">
        <v>797</v>
      </c>
      <c r="B798" s="1">
        <v>44349</v>
      </c>
      <c r="C798" t="s">
        <v>6</v>
      </c>
      <c r="D798">
        <v>7</v>
      </c>
      <c r="E798" t="s">
        <v>120</v>
      </c>
      <c r="F798">
        <v>180</v>
      </c>
      <c r="G798">
        <v>38</v>
      </c>
      <c r="H798" s="3" t="str">
        <f>VLOOKUP(C798,Магазин!A:C,2,0)</f>
        <v>Первомайский</v>
      </c>
      <c r="I798" s="3" t="str">
        <f>VLOOKUP(C798,Магазин!A:C,3,0)</f>
        <v>Заводская, 22</v>
      </c>
      <c r="J798" s="3" t="str">
        <f>VLOOKUP(D798,Товар!A:F,2,0)</f>
        <v>Молоко</v>
      </c>
      <c r="K798" s="3" t="str">
        <f>VLOOKUP(D798,Товар!A:F,3,0)</f>
        <v>Сливки 10%</v>
      </c>
      <c r="L798" s="3" t="str">
        <f>VLOOKUP(D798,Товар!A:F,4,0)</f>
        <v>литр</v>
      </c>
      <c r="M798" s="3">
        <f>VLOOKUP(D798,Товар!A:F,5,0)</f>
        <v>0.2</v>
      </c>
      <c r="N798" s="3" t="str">
        <f>VLOOKUP(D798,Товар!A:F,6,0)</f>
        <v>Молокозавод №1</v>
      </c>
    </row>
    <row r="799" spans="1:14" hidden="1" x14ac:dyDescent="0.25">
      <c r="A799">
        <v>798</v>
      </c>
      <c r="B799" s="1">
        <v>44349</v>
      </c>
      <c r="C799" t="s">
        <v>6</v>
      </c>
      <c r="D799">
        <v>7</v>
      </c>
      <c r="E799" t="s">
        <v>121</v>
      </c>
      <c r="F799">
        <v>80</v>
      </c>
      <c r="G799">
        <v>38</v>
      </c>
      <c r="H799" s="3" t="str">
        <f>VLOOKUP(C799,Магазин!A:C,2,0)</f>
        <v>Первомайский</v>
      </c>
      <c r="I799" s="3" t="str">
        <f>VLOOKUP(C799,Магазин!A:C,3,0)</f>
        <v>Заводская, 22</v>
      </c>
      <c r="J799" s="3" t="str">
        <f>VLOOKUP(D799,Товар!A:F,2,0)</f>
        <v>Молоко</v>
      </c>
      <c r="K799" s="3" t="str">
        <f>VLOOKUP(D799,Товар!A:F,3,0)</f>
        <v>Сливки 10%</v>
      </c>
      <c r="L799" s="3" t="str">
        <f>VLOOKUP(D799,Товар!A:F,4,0)</f>
        <v>литр</v>
      </c>
      <c r="M799" s="3">
        <f>VLOOKUP(D799,Товар!A:F,5,0)</f>
        <v>0.2</v>
      </c>
      <c r="N799" s="3" t="str">
        <f>VLOOKUP(D799,Товар!A:F,6,0)</f>
        <v>Молокозавод №1</v>
      </c>
    </row>
    <row r="800" spans="1:14" hidden="1" x14ac:dyDescent="0.25">
      <c r="A800">
        <v>799</v>
      </c>
      <c r="B800" s="1">
        <v>44349</v>
      </c>
      <c r="C800" t="s">
        <v>6</v>
      </c>
      <c r="D800">
        <v>8</v>
      </c>
      <c r="E800" t="s">
        <v>120</v>
      </c>
      <c r="F800">
        <v>180</v>
      </c>
      <c r="G800">
        <v>220</v>
      </c>
      <c r="H800" s="3" t="str">
        <f>VLOOKUP(C800,Магазин!A:C,2,0)</f>
        <v>Первомайский</v>
      </c>
      <c r="I800" s="3" t="str">
        <f>VLOOKUP(C800,Магазин!A:C,3,0)</f>
        <v>Заводская, 22</v>
      </c>
      <c r="J800" s="3" t="str">
        <f>VLOOKUP(D800,Товар!A:F,2,0)</f>
        <v>Молоко</v>
      </c>
      <c r="K800" s="3" t="str">
        <f>VLOOKUP(D800,Товар!A:F,3,0)</f>
        <v>Сливки 35% для взбивания</v>
      </c>
      <c r="L800" s="3" t="str">
        <f>VLOOKUP(D800,Товар!A:F,4,0)</f>
        <v>литр</v>
      </c>
      <c r="M800" s="3">
        <f>VLOOKUP(D800,Товар!A:F,5,0)</f>
        <v>0.5</v>
      </c>
      <c r="N800" s="3" t="str">
        <f>VLOOKUP(D800,Товар!A:F,6,0)</f>
        <v>Молокозавод №1</v>
      </c>
    </row>
    <row r="801" spans="1:14" hidden="1" x14ac:dyDescent="0.25">
      <c r="A801">
        <v>800</v>
      </c>
      <c r="B801" s="1">
        <v>44349</v>
      </c>
      <c r="C801" t="s">
        <v>6</v>
      </c>
      <c r="D801">
        <v>8</v>
      </c>
      <c r="E801" t="s">
        <v>121</v>
      </c>
      <c r="F801">
        <v>39</v>
      </c>
      <c r="G801">
        <v>220</v>
      </c>
      <c r="H801" s="3" t="str">
        <f>VLOOKUP(C801,Магазин!A:C,2,0)</f>
        <v>Первомайский</v>
      </c>
      <c r="I801" s="3" t="str">
        <f>VLOOKUP(C801,Магазин!A:C,3,0)</f>
        <v>Заводская, 22</v>
      </c>
      <c r="J801" s="3" t="str">
        <f>VLOOKUP(D801,Товар!A:F,2,0)</f>
        <v>Молоко</v>
      </c>
      <c r="K801" s="3" t="str">
        <f>VLOOKUP(D801,Товар!A:F,3,0)</f>
        <v>Сливки 35% для взбивания</v>
      </c>
      <c r="L801" s="3" t="str">
        <f>VLOOKUP(D801,Товар!A:F,4,0)</f>
        <v>литр</v>
      </c>
      <c r="M801" s="3">
        <f>VLOOKUP(D801,Товар!A:F,5,0)</f>
        <v>0.5</v>
      </c>
      <c r="N801" s="3" t="str">
        <f>VLOOKUP(D801,Товар!A:F,6,0)</f>
        <v>Молокозавод №1</v>
      </c>
    </row>
    <row r="802" spans="1:14" hidden="1" x14ac:dyDescent="0.25">
      <c r="A802">
        <v>801</v>
      </c>
      <c r="B802" s="1">
        <v>44349</v>
      </c>
      <c r="C802" t="s">
        <v>6</v>
      </c>
      <c r="D802">
        <v>14</v>
      </c>
      <c r="E802" t="s">
        <v>120</v>
      </c>
      <c r="F802">
        <v>170</v>
      </c>
      <c r="G802">
        <v>30</v>
      </c>
      <c r="H802" s="3" t="str">
        <f>VLOOKUP(C802,Магазин!A:C,2,0)</f>
        <v>Первомайский</v>
      </c>
      <c r="I802" s="3" t="str">
        <f>VLOOKUP(C802,Магазин!A:C,3,0)</f>
        <v>Заводская, 22</v>
      </c>
      <c r="J802" s="3" t="str">
        <f>VLOOKUP(D802,Товар!A:F,2,0)</f>
        <v>Молоко</v>
      </c>
      <c r="K802" s="3" t="str">
        <f>VLOOKUP(D802,Товар!A:F,3,0)</f>
        <v>Творожок детский сладкий</v>
      </c>
      <c r="L802" s="3" t="str">
        <f>VLOOKUP(D802,Товар!A:F,4,0)</f>
        <v>кг</v>
      </c>
      <c r="M802" s="3">
        <f>VLOOKUP(D802,Товар!A:F,5,0)</f>
        <v>0.1</v>
      </c>
      <c r="N802" s="3" t="str">
        <f>VLOOKUP(D802,Товар!A:F,6,0)</f>
        <v>Молокозавод №1</v>
      </c>
    </row>
    <row r="803" spans="1:14" hidden="1" x14ac:dyDescent="0.25">
      <c r="A803">
        <v>802</v>
      </c>
      <c r="B803" s="1">
        <v>44349</v>
      </c>
      <c r="C803" t="s">
        <v>6</v>
      </c>
      <c r="D803">
        <v>14</v>
      </c>
      <c r="E803" t="s">
        <v>121</v>
      </c>
      <c r="F803">
        <v>200</v>
      </c>
      <c r="G803">
        <v>30</v>
      </c>
      <c r="H803" s="3" t="str">
        <f>VLOOKUP(C803,Магазин!A:C,2,0)</f>
        <v>Первомайский</v>
      </c>
      <c r="I803" s="3" t="str">
        <f>VLOOKUP(C803,Магазин!A:C,3,0)</f>
        <v>Заводская, 22</v>
      </c>
      <c r="J803" s="3" t="str">
        <f>VLOOKUP(D803,Товар!A:F,2,0)</f>
        <v>Молоко</v>
      </c>
      <c r="K803" s="3" t="str">
        <f>VLOOKUP(D803,Товар!A:F,3,0)</f>
        <v>Творожок детский сладкий</v>
      </c>
      <c r="L803" s="3" t="str">
        <f>VLOOKUP(D803,Товар!A:F,4,0)</f>
        <v>кг</v>
      </c>
      <c r="M803" s="3">
        <f>VLOOKUP(D803,Товар!A:F,5,0)</f>
        <v>0.1</v>
      </c>
      <c r="N803" s="3" t="str">
        <f>VLOOKUP(D803,Товар!A:F,6,0)</f>
        <v>Молокозавод №1</v>
      </c>
    </row>
    <row r="804" spans="1:14" hidden="1" x14ac:dyDescent="0.25">
      <c r="A804">
        <v>803</v>
      </c>
      <c r="B804" s="1">
        <v>44349</v>
      </c>
      <c r="C804" t="s">
        <v>6</v>
      </c>
      <c r="D804">
        <v>16</v>
      </c>
      <c r="E804" t="s">
        <v>120</v>
      </c>
      <c r="F804">
        <v>180</v>
      </c>
      <c r="G804">
        <v>90</v>
      </c>
      <c r="H804" s="3" t="str">
        <f>VLOOKUP(C804,Магазин!A:C,2,0)</f>
        <v>Первомайский</v>
      </c>
      <c r="I804" s="3" t="str">
        <f>VLOOKUP(C804,Магазин!A:C,3,0)</f>
        <v>Заводская, 22</v>
      </c>
      <c r="J804" s="3" t="str">
        <f>VLOOKUP(D804,Товар!A:F,2,0)</f>
        <v>Молоко</v>
      </c>
      <c r="K804" s="3" t="str">
        <f>VLOOKUP(D804,Товар!A:F,3,0)</f>
        <v>Масло сливочное крестьянское</v>
      </c>
      <c r="L804" s="3" t="str">
        <f>VLOOKUP(D804,Товар!A:F,4,0)</f>
        <v>кг</v>
      </c>
      <c r="M804" s="3">
        <f>VLOOKUP(D804,Товар!A:F,5,0)</f>
        <v>0.2</v>
      </c>
      <c r="N804" s="3" t="str">
        <f>VLOOKUP(D804,Товар!A:F,6,0)</f>
        <v>Молокозавод №1</v>
      </c>
    </row>
    <row r="805" spans="1:14" hidden="1" x14ac:dyDescent="0.25">
      <c r="A805">
        <v>804</v>
      </c>
      <c r="B805" s="1">
        <v>44349</v>
      </c>
      <c r="C805" t="s">
        <v>6</v>
      </c>
      <c r="D805">
        <v>16</v>
      </c>
      <c r="E805" t="s">
        <v>121</v>
      </c>
      <c r="F805">
        <v>160</v>
      </c>
      <c r="G805">
        <v>90</v>
      </c>
      <c r="H805" s="3" t="str">
        <f>VLOOKUP(C805,Магазин!A:C,2,0)</f>
        <v>Первомайский</v>
      </c>
      <c r="I805" s="3" t="str">
        <f>VLOOKUP(C805,Магазин!A:C,3,0)</f>
        <v>Заводская, 22</v>
      </c>
      <c r="J805" s="3" t="str">
        <f>VLOOKUP(D805,Товар!A:F,2,0)</f>
        <v>Молоко</v>
      </c>
      <c r="K805" s="3" t="str">
        <f>VLOOKUP(D805,Товар!A:F,3,0)</f>
        <v>Масло сливочное крестьянское</v>
      </c>
      <c r="L805" s="3" t="str">
        <f>VLOOKUP(D805,Товар!A:F,4,0)</f>
        <v>кг</v>
      </c>
      <c r="M805" s="3">
        <f>VLOOKUP(D805,Товар!A:F,5,0)</f>
        <v>0.2</v>
      </c>
      <c r="N805" s="3" t="str">
        <f>VLOOKUP(D805,Товар!A:F,6,0)</f>
        <v>Молокозавод №1</v>
      </c>
    </row>
    <row r="806" spans="1:14" hidden="1" x14ac:dyDescent="0.25">
      <c r="A806">
        <v>805</v>
      </c>
      <c r="B806" s="1">
        <v>44349</v>
      </c>
      <c r="C806" t="s">
        <v>7</v>
      </c>
      <c r="D806">
        <v>1</v>
      </c>
      <c r="E806" t="s">
        <v>120</v>
      </c>
      <c r="F806">
        <v>180</v>
      </c>
      <c r="G806">
        <v>57</v>
      </c>
      <c r="H806" s="3" t="str">
        <f>VLOOKUP(C806,Магазин!A:C,2,0)</f>
        <v>Октябрьский</v>
      </c>
      <c r="I806" s="3" t="str">
        <f>VLOOKUP(C806,Магазин!A:C,3,0)</f>
        <v>ул. Гагарина, 17</v>
      </c>
      <c r="J806" s="3" t="str">
        <f>VLOOKUP(D806,Товар!A:F,2,0)</f>
        <v>Молоко</v>
      </c>
      <c r="K806" s="3" t="str">
        <f>VLOOKUP(D806,Товар!A:F,3,0)</f>
        <v>Молоко ультрапастеризованное</v>
      </c>
      <c r="L806" s="3" t="str">
        <f>VLOOKUP(D806,Товар!A:F,4,0)</f>
        <v>литр</v>
      </c>
      <c r="M806" s="3">
        <f>VLOOKUP(D806,Товар!A:F,5,0)</f>
        <v>1</v>
      </c>
      <c r="N806" s="3" t="str">
        <f>VLOOKUP(D806,Товар!A:F,6,0)</f>
        <v>Молокозавод №1</v>
      </c>
    </row>
    <row r="807" spans="1:14" hidden="1" x14ac:dyDescent="0.25">
      <c r="A807">
        <v>806</v>
      </c>
      <c r="B807" s="1">
        <v>44349</v>
      </c>
      <c r="C807" t="s">
        <v>7</v>
      </c>
      <c r="D807">
        <v>1</v>
      </c>
      <c r="E807" t="s">
        <v>121</v>
      </c>
      <c r="F807">
        <v>192</v>
      </c>
      <c r="G807">
        <v>57</v>
      </c>
      <c r="H807" s="3" t="str">
        <f>VLOOKUP(C807,Магазин!A:C,2,0)</f>
        <v>Октябрьский</v>
      </c>
      <c r="I807" s="3" t="str">
        <f>VLOOKUP(C807,Магазин!A:C,3,0)</f>
        <v>ул. Гагарина, 17</v>
      </c>
      <c r="J807" s="3" t="str">
        <f>VLOOKUP(D807,Товар!A:F,2,0)</f>
        <v>Молоко</v>
      </c>
      <c r="K807" s="3" t="str">
        <f>VLOOKUP(D807,Товар!A:F,3,0)</f>
        <v>Молоко ультрапастеризованное</v>
      </c>
      <c r="L807" s="3" t="str">
        <f>VLOOKUP(D807,Товар!A:F,4,0)</f>
        <v>литр</v>
      </c>
      <c r="M807" s="3">
        <f>VLOOKUP(D807,Товар!A:F,5,0)</f>
        <v>1</v>
      </c>
      <c r="N807" s="3" t="str">
        <f>VLOOKUP(D807,Товар!A:F,6,0)</f>
        <v>Молокозавод №1</v>
      </c>
    </row>
    <row r="808" spans="1:14" hidden="1" x14ac:dyDescent="0.25">
      <c r="A808">
        <v>807</v>
      </c>
      <c r="B808" s="1">
        <v>44349</v>
      </c>
      <c r="C808" t="s">
        <v>7</v>
      </c>
      <c r="D808">
        <v>3</v>
      </c>
      <c r="E808" t="s">
        <v>120</v>
      </c>
      <c r="F808">
        <v>180</v>
      </c>
      <c r="G808">
        <v>35</v>
      </c>
      <c r="H808" s="3" t="str">
        <f>VLOOKUP(C808,Магазин!A:C,2,0)</f>
        <v>Октябрьский</v>
      </c>
      <c r="I808" s="3" t="str">
        <f>VLOOKUP(C808,Магазин!A:C,3,0)</f>
        <v>ул. Гагарина, 17</v>
      </c>
      <c r="J808" s="3" t="str">
        <f>VLOOKUP(D808,Товар!A:F,2,0)</f>
        <v>Молоко</v>
      </c>
      <c r="K808" s="3" t="str">
        <f>VLOOKUP(D808,Товар!A:F,3,0)</f>
        <v>Молоко детское с 8 месяцев</v>
      </c>
      <c r="L808" s="3" t="str">
        <f>VLOOKUP(D808,Товар!A:F,4,0)</f>
        <v>литр</v>
      </c>
      <c r="M808" s="3">
        <f>VLOOKUP(D808,Товар!A:F,5,0)</f>
        <v>0.2</v>
      </c>
      <c r="N808" s="3" t="str">
        <f>VLOOKUP(D808,Товар!A:F,6,0)</f>
        <v>Молокозавод №1</v>
      </c>
    </row>
    <row r="809" spans="1:14" hidden="1" x14ac:dyDescent="0.25">
      <c r="A809">
        <v>808</v>
      </c>
      <c r="B809" s="1">
        <v>44349</v>
      </c>
      <c r="C809" t="s">
        <v>7</v>
      </c>
      <c r="D809">
        <v>3</v>
      </c>
      <c r="E809" t="s">
        <v>121</v>
      </c>
      <c r="F809">
        <v>192</v>
      </c>
      <c r="G809">
        <v>35</v>
      </c>
      <c r="H809" s="3" t="str">
        <f>VLOOKUP(C809,Магазин!A:C,2,0)</f>
        <v>Октябрьский</v>
      </c>
      <c r="I809" s="3" t="str">
        <f>VLOOKUP(C809,Магазин!A:C,3,0)</f>
        <v>ул. Гагарина, 17</v>
      </c>
      <c r="J809" s="3" t="str">
        <f>VLOOKUP(D809,Товар!A:F,2,0)</f>
        <v>Молоко</v>
      </c>
      <c r="K809" s="3" t="str">
        <f>VLOOKUP(D809,Товар!A:F,3,0)</f>
        <v>Молоко детское с 8 месяцев</v>
      </c>
      <c r="L809" s="3" t="str">
        <f>VLOOKUP(D809,Товар!A:F,4,0)</f>
        <v>литр</v>
      </c>
      <c r="M809" s="3">
        <f>VLOOKUP(D809,Товар!A:F,5,0)</f>
        <v>0.2</v>
      </c>
      <c r="N809" s="3" t="str">
        <f>VLOOKUP(D809,Товар!A:F,6,0)</f>
        <v>Молокозавод №1</v>
      </c>
    </row>
    <row r="810" spans="1:14" hidden="1" x14ac:dyDescent="0.25">
      <c r="A810">
        <v>809</v>
      </c>
      <c r="B810" s="1">
        <v>44349</v>
      </c>
      <c r="C810" t="s">
        <v>7</v>
      </c>
      <c r="D810">
        <v>7</v>
      </c>
      <c r="E810" t="s">
        <v>120</v>
      </c>
      <c r="F810">
        <v>180</v>
      </c>
      <c r="G810">
        <v>38</v>
      </c>
      <c r="H810" s="3" t="str">
        <f>VLOOKUP(C810,Магазин!A:C,2,0)</f>
        <v>Октябрьский</v>
      </c>
      <c r="I810" s="3" t="str">
        <f>VLOOKUP(C810,Магазин!A:C,3,0)</f>
        <v>ул. Гагарина, 17</v>
      </c>
      <c r="J810" s="3" t="str">
        <f>VLOOKUP(D810,Товар!A:F,2,0)</f>
        <v>Молоко</v>
      </c>
      <c r="K810" s="3" t="str">
        <f>VLOOKUP(D810,Товар!A:F,3,0)</f>
        <v>Сливки 10%</v>
      </c>
      <c r="L810" s="3" t="str">
        <f>VLOOKUP(D810,Товар!A:F,4,0)</f>
        <v>литр</v>
      </c>
      <c r="M810" s="3">
        <f>VLOOKUP(D810,Товар!A:F,5,0)</f>
        <v>0.2</v>
      </c>
      <c r="N810" s="3" t="str">
        <f>VLOOKUP(D810,Товар!A:F,6,0)</f>
        <v>Молокозавод №1</v>
      </c>
    </row>
    <row r="811" spans="1:14" hidden="1" x14ac:dyDescent="0.25">
      <c r="A811">
        <v>810</v>
      </c>
      <c r="B811" s="1">
        <v>44349</v>
      </c>
      <c r="C811" t="s">
        <v>7</v>
      </c>
      <c r="D811">
        <v>7</v>
      </c>
      <c r="E811" t="s">
        <v>121</v>
      </c>
      <c r="F811">
        <v>80</v>
      </c>
      <c r="G811">
        <v>38</v>
      </c>
      <c r="H811" s="3" t="str">
        <f>VLOOKUP(C811,Магазин!A:C,2,0)</f>
        <v>Октябрьский</v>
      </c>
      <c r="I811" s="3" t="str">
        <f>VLOOKUP(C811,Магазин!A:C,3,0)</f>
        <v>ул. Гагарина, 17</v>
      </c>
      <c r="J811" s="3" t="str">
        <f>VLOOKUP(D811,Товар!A:F,2,0)</f>
        <v>Молоко</v>
      </c>
      <c r="K811" s="3" t="str">
        <f>VLOOKUP(D811,Товар!A:F,3,0)</f>
        <v>Сливки 10%</v>
      </c>
      <c r="L811" s="3" t="str">
        <f>VLOOKUP(D811,Товар!A:F,4,0)</f>
        <v>литр</v>
      </c>
      <c r="M811" s="3">
        <f>VLOOKUP(D811,Товар!A:F,5,0)</f>
        <v>0.2</v>
      </c>
      <c r="N811" s="3" t="str">
        <f>VLOOKUP(D811,Товар!A:F,6,0)</f>
        <v>Молокозавод №1</v>
      </c>
    </row>
    <row r="812" spans="1:14" hidden="1" x14ac:dyDescent="0.25">
      <c r="A812">
        <v>811</v>
      </c>
      <c r="B812" s="1">
        <v>44349</v>
      </c>
      <c r="C812" t="s">
        <v>7</v>
      </c>
      <c r="D812">
        <v>8</v>
      </c>
      <c r="E812" t="s">
        <v>120</v>
      </c>
      <c r="F812">
        <v>170</v>
      </c>
      <c r="G812">
        <v>220</v>
      </c>
      <c r="H812" s="3" t="str">
        <f>VLOOKUP(C812,Магазин!A:C,2,0)</f>
        <v>Октябрьский</v>
      </c>
      <c r="I812" s="3" t="str">
        <f>VLOOKUP(C812,Магазин!A:C,3,0)</f>
        <v>ул. Гагарина, 17</v>
      </c>
      <c r="J812" s="3" t="str">
        <f>VLOOKUP(D812,Товар!A:F,2,0)</f>
        <v>Молоко</v>
      </c>
      <c r="K812" s="3" t="str">
        <f>VLOOKUP(D812,Товар!A:F,3,0)</f>
        <v>Сливки 35% для взбивания</v>
      </c>
      <c r="L812" s="3" t="str">
        <f>VLOOKUP(D812,Товар!A:F,4,0)</f>
        <v>литр</v>
      </c>
      <c r="M812" s="3">
        <f>VLOOKUP(D812,Товар!A:F,5,0)</f>
        <v>0.5</v>
      </c>
      <c r="N812" s="3" t="str">
        <f>VLOOKUP(D812,Товар!A:F,6,0)</f>
        <v>Молокозавод №1</v>
      </c>
    </row>
    <row r="813" spans="1:14" hidden="1" x14ac:dyDescent="0.25">
      <c r="A813">
        <v>812</v>
      </c>
      <c r="B813" s="1">
        <v>44349</v>
      </c>
      <c r="C813" t="s">
        <v>7</v>
      </c>
      <c r="D813">
        <v>8</v>
      </c>
      <c r="E813" t="s">
        <v>121</v>
      </c>
      <c r="F813">
        <v>48</v>
      </c>
      <c r="G813">
        <v>220</v>
      </c>
      <c r="H813" s="3" t="str">
        <f>VLOOKUP(C813,Магазин!A:C,2,0)</f>
        <v>Октябрьский</v>
      </c>
      <c r="I813" s="3" t="str">
        <f>VLOOKUP(C813,Магазин!A:C,3,0)</f>
        <v>ул. Гагарина, 17</v>
      </c>
      <c r="J813" s="3" t="str">
        <f>VLOOKUP(D813,Товар!A:F,2,0)</f>
        <v>Молоко</v>
      </c>
      <c r="K813" s="3" t="str">
        <f>VLOOKUP(D813,Товар!A:F,3,0)</f>
        <v>Сливки 35% для взбивания</v>
      </c>
      <c r="L813" s="3" t="str">
        <f>VLOOKUP(D813,Товар!A:F,4,0)</f>
        <v>литр</v>
      </c>
      <c r="M813" s="3">
        <f>VLOOKUP(D813,Товар!A:F,5,0)</f>
        <v>0.5</v>
      </c>
      <c r="N813" s="3" t="str">
        <f>VLOOKUP(D813,Товар!A:F,6,0)</f>
        <v>Молокозавод №1</v>
      </c>
    </row>
    <row r="814" spans="1:14" hidden="1" x14ac:dyDescent="0.25">
      <c r="A814">
        <v>813</v>
      </c>
      <c r="B814" s="1">
        <v>44349</v>
      </c>
      <c r="C814" t="s">
        <v>7</v>
      </c>
      <c r="D814">
        <v>14</v>
      </c>
      <c r="E814" t="s">
        <v>120</v>
      </c>
      <c r="F814">
        <v>180</v>
      </c>
      <c r="G814">
        <v>30</v>
      </c>
      <c r="H814" s="3" t="str">
        <f>VLOOKUP(C814,Магазин!A:C,2,0)</f>
        <v>Октябрьский</v>
      </c>
      <c r="I814" s="3" t="str">
        <f>VLOOKUP(C814,Магазин!A:C,3,0)</f>
        <v>ул. Гагарина, 17</v>
      </c>
      <c r="J814" s="3" t="str">
        <f>VLOOKUP(D814,Товар!A:F,2,0)</f>
        <v>Молоко</v>
      </c>
      <c r="K814" s="3" t="str">
        <f>VLOOKUP(D814,Товар!A:F,3,0)</f>
        <v>Творожок детский сладкий</v>
      </c>
      <c r="L814" s="3" t="str">
        <f>VLOOKUP(D814,Товар!A:F,4,0)</f>
        <v>кг</v>
      </c>
      <c r="M814" s="3">
        <f>VLOOKUP(D814,Товар!A:F,5,0)</f>
        <v>0.1</v>
      </c>
      <c r="N814" s="3" t="str">
        <f>VLOOKUP(D814,Товар!A:F,6,0)</f>
        <v>Молокозавод №1</v>
      </c>
    </row>
    <row r="815" spans="1:14" hidden="1" x14ac:dyDescent="0.25">
      <c r="A815">
        <v>814</v>
      </c>
      <c r="B815" s="1">
        <v>44349</v>
      </c>
      <c r="C815" t="s">
        <v>7</v>
      </c>
      <c r="D815">
        <v>14</v>
      </c>
      <c r="E815" t="s">
        <v>121</v>
      </c>
      <c r="F815">
        <v>242</v>
      </c>
      <c r="G815">
        <v>30</v>
      </c>
      <c r="H815" s="3" t="str">
        <f>VLOOKUP(C815,Магазин!A:C,2,0)</f>
        <v>Октябрьский</v>
      </c>
      <c r="I815" s="3" t="str">
        <f>VLOOKUP(C815,Магазин!A:C,3,0)</f>
        <v>ул. Гагарина, 17</v>
      </c>
      <c r="J815" s="3" t="str">
        <f>VLOOKUP(D815,Товар!A:F,2,0)</f>
        <v>Молоко</v>
      </c>
      <c r="K815" s="3" t="str">
        <f>VLOOKUP(D815,Товар!A:F,3,0)</f>
        <v>Творожок детский сладкий</v>
      </c>
      <c r="L815" s="3" t="str">
        <f>VLOOKUP(D815,Товар!A:F,4,0)</f>
        <v>кг</v>
      </c>
      <c r="M815" s="3">
        <f>VLOOKUP(D815,Товар!A:F,5,0)</f>
        <v>0.1</v>
      </c>
      <c r="N815" s="3" t="str">
        <f>VLOOKUP(D815,Товар!A:F,6,0)</f>
        <v>Молокозавод №1</v>
      </c>
    </row>
    <row r="816" spans="1:14" hidden="1" x14ac:dyDescent="0.25">
      <c r="A816">
        <v>815</v>
      </c>
      <c r="B816" s="1">
        <v>44349</v>
      </c>
      <c r="C816" t="s">
        <v>7</v>
      </c>
      <c r="D816">
        <v>16</v>
      </c>
      <c r="E816" t="s">
        <v>120</v>
      </c>
      <c r="F816">
        <v>180</v>
      </c>
      <c r="G816">
        <v>90</v>
      </c>
      <c r="H816" s="3" t="str">
        <f>VLOOKUP(C816,Магазин!A:C,2,0)</f>
        <v>Октябрьский</v>
      </c>
      <c r="I816" s="3" t="str">
        <f>VLOOKUP(C816,Магазин!A:C,3,0)</f>
        <v>ул. Гагарина, 17</v>
      </c>
      <c r="J816" s="3" t="str">
        <f>VLOOKUP(D816,Товар!A:F,2,0)</f>
        <v>Молоко</v>
      </c>
      <c r="K816" s="3" t="str">
        <f>VLOOKUP(D816,Товар!A:F,3,0)</f>
        <v>Масло сливочное крестьянское</v>
      </c>
      <c r="L816" s="3" t="str">
        <f>VLOOKUP(D816,Товар!A:F,4,0)</f>
        <v>кг</v>
      </c>
      <c r="M816" s="3">
        <f>VLOOKUP(D816,Товар!A:F,5,0)</f>
        <v>0.2</v>
      </c>
      <c r="N816" s="3" t="str">
        <f>VLOOKUP(D816,Товар!A:F,6,0)</f>
        <v>Молокозавод №1</v>
      </c>
    </row>
    <row r="817" spans="1:14" hidden="1" x14ac:dyDescent="0.25">
      <c r="A817">
        <v>816</v>
      </c>
      <c r="B817" s="1">
        <v>44349</v>
      </c>
      <c r="C817" t="s">
        <v>7</v>
      </c>
      <c r="D817">
        <v>16</v>
      </c>
      <c r="E817" t="s">
        <v>121</v>
      </c>
      <c r="F817">
        <v>240</v>
      </c>
      <c r="G817">
        <v>90</v>
      </c>
      <c r="H817" s="3" t="str">
        <f>VLOOKUP(C817,Магазин!A:C,2,0)</f>
        <v>Октябрьский</v>
      </c>
      <c r="I817" s="3" t="str">
        <f>VLOOKUP(C817,Магазин!A:C,3,0)</f>
        <v>ул. Гагарина, 17</v>
      </c>
      <c r="J817" s="3" t="str">
        <f>VLOOKUP(D817,Товар!A:F,2,0)</f>
        <v>Молоко</v>
      </c>
      <c r="K817" s="3" t="str">
        <f>VLOOKUP(D817,Товар!A:F,3,0)</f>
        <v>Масло сливочное крестьянское</v>
      </c>
      <c r="L817" s="3" t="str">
        <f>VLOOKUP(D817,Товар!A:F,4,0)</f>
        <v>кг</v>
      </c>
      <c r="M817" s="3">
        <f>VLOOKUP(D817,Товар!A:F,5,0)</f>
        <v>0.2</v>
      </c>
      <c r="N817" s="3" t="str">
        <f>VLOOKUP(D817,Товар!A:F,6,0)</f>
        <v>Молокозавод №1</v>
      </c>
    </row>
    <row r="818" spans="1:14" hidden="1" x14ac:dyDescent="0.25">
      <c r="A818">
        <v>817</v>
      </c>
      <c r="B818" s="1">
        <v>44349</v>
      </c>
      <c r="C818" t="s">
        <v>8</v>
      </c>
      <c r="D818">
        <v>1</v>
      </c>
      <c r="E818" t="s">
        <v>120</v>
      </c>
      <c r="F818">
        <v>170</v>
      </c>
      <c r="G818">
        <v>57</v>
      </c>
      <c r="H818" s="3" t="str">
        <f>VLOOKUP(C818,Магазин!A:C,2,0)</f>
        <v>Октябрьский</v>
      </c>
      <c r="I818" s="3" t="str">
        <f>VLOOKUP(C818,Магазин!A:C,3,0)</f>
        <v>просп. Мира, 10</v>
      </c>
      <c r="J818" s="3" t="str">
        <f>VLOOKUP(D818,Товар!A:F,2,0)</f>
        <v>Молоко</v>
      </c>
      <c r="K818" s="3" t="str">
        <f>VLOOKUP(D818,Товар!A:F,3,0)</f>
        <v>Молоко ультрапастеризованное</v>
      </c>
      <c r="L818" s="3" t="str">
        <f>VLOOKUP(D818,Товар!A:F,4,0)</f>
        <v>литр</v>
      </c>
      <c r="M818" s="3">
        <f>VLOOKUP(D818,Товар!A:F,5,0)</f>
        <v>1</v>
      </c>
      <c r="N818" s="3" t="str">
        <f>VLOOKUP(D818,Товар!A:F,6,0)</f>
        <v>Молокозавод №1</v>
      </c>
    </row>
    <row r="819" spans="1:14" hidden="1" x14ac:dyDescent="0.25">
      <c r="A819">
        <v>818</v>
      </c>
      <c r="B819" s="1">
        <v>44349</v>
      </c>
      <c r="C819" t="s">
        <v>8</v>
      </c>
      <c r="D819">
        <v>1</v>
      </c>
      <c r="E819" t="s">
        <v>121</v>
      </c>
      <c r="F819">
        <v>192</v>
      </c>
      <c r="G819">
        <v>57</v>
      </c>
      <c r="H819" s="3" t="str">
        <f>VLOOKUP(C819,Магазин!A:C,2,0)</f>
        <v>Октябрьский</v>
      </c>
      <c r="I819" s="3" t="str">
        <f>VLOOKUP(C819,Магазин!A:C,3,0)</f>
        <v>просп. Мира, 10</v>
      </c>
      <c r="J819" s="3" t="str">
        <f>VLOOKUP(D819,Товар!A:F,2,0)</f>
        <v>Молоко</v>
      </c>
      <c r="K819" s="3" t="str">
        <f>VLOOKUP(D819,Товар!A:F,3,0)</f>
        <v>Молоко ультрапастеризованное</v>
      </c>
      <c r="L819" s="3" t="str">
        <f>VLOOKUP(D819,Товар!A:F,4,0)</f>
        <v>литр</v>
      </c>
      <c r="M819" s="3">
        <f>VLOOKUP(D819,Товар!A:F,5,0)</f>
        <v>1</v>
      </c>
      <c r="N819" s="3" t="str">
        <f>VLOOKUP(D819,Товар!A:F,6,0)</f>
        <v>Молокозавод №1</v>
      </c>
    </row>
    <row r="820" spans="1:14" hidden="1" x14ac:dyDescent="0.25">
      <c r="A820">
        <v>819</v>
      </c>
      <c r="B820" s="1">
        <v>44349</v>
      </c>
      <c r="C820" t="s">
        <v>8</v>
      </c>
      <c r="D820">
        <v>3</v>
      </c>
      <c r="E820" t="s">
        <v>120</v>
      </c>
      <c r="F820">
        <v>180</v>
      </c>
      <c r="G820">
        <v>35</v>
      </c>
      <c r="H820" s="3" t="str">
        <f>VLOOKUP(C820,Магазин!A:C,2,0)</f>
        <v>Октябрьский</v>
      </c>
      <c r="I820" s="3" t="str">
        <f>VLOOKUP(C820,Магазин!A:C,3,0)</f>
        <v>просп. Мира, 10</v>
      </c>
      <c r="J820" s="3" t="str">
        <f>VLOOKUP(D820,Товар!A:F,2,0)</f>
        <v>Молоко</v>
      </c>
      <c r="K820" s="3" t="str">
        <f>VLOOKUP(D820,Товар!A:F,3,0)</f>
        <v>Молоко детское с 8 месяцев</v>
      </c>
      <c r="L820" s="3" t="str">
        <f>VLOOKUP(D820,Товар!A:F,4,0)</f>
        <v>литр</v>
      </c>
      <c r="M820" s="3">
        <f>VLOOKUP(D820,Товар!A:F,5,0)</f>
        <v>0.2</v>
      </c>
      <c r="N820" s="3" t="str">
        <f>VLOOKUP(D820,Товар!A:F,6,0)</f>
        <v>Молокозавод №1</v>
      </c>
    </row>
    <row r="821" spans="1:14" hidden="1" x14ac:dyDescent="0.25">
      <c r="A821">
        <v>820</v>
      </c>
      <c r="B821" s="1">
        <v>44349</v>
      </c>
      <c r="C821" t="s">
        <v>8</v>
      </c>
      <c r="D821">
        <v>3</v>
      </c>
      <c r="E821" t="s">
        <v>121</v>
      </c>
      <c r="F821">
        <v>192</v>
      </c>
      <c r="G821">
        <v>35</v>
      </c>
      <c r="H821" s="3" t="str">
        <f>VLOOKUP(C821,Магазин!A:C,2,0)</f>
        <v>Октябрьский</v>
      </c>
      <c r="I821" s="3" t="str">
        <f>VLOOKUP(C821,Магазин!A:C,3,0)</f>
        <v>просп. Мира, 10</v>
      </c>
      <c r="J821" s="3" t="str">
        <f>VLOOKUP(D821,Товар!A:F,2,0)</f>
        <v>Молоко</v>
      </c>
      <c r="K821" s="3" t="str">
        <f>VLOOKUP(D821,Товар!A:F,3,0)</f>
        <v>Молоко детское с 8 месяцев</v>
      </c>
      <c r="L821" s="3" t="str">
        <f>VLOOKUP(D821,Товар!A:F,4,0)</f>
        <v>литр</v>
      </c>
      <c r="M821" s="3">
        <f>VLOOKUP(D821,Товар!A:F,5,0)</f>
        <v>0.2</v>
      </c>
      <c r="N821" s="3" t="str">
        <f>VLOOKUP(D821,Товар!A:F,6,0)</f>
        <v>Молокозавод №1</v>
      </c>
    </row>
    <row r="822" spans="1:14" hidden="1" x14ac:dyDescent="0.25">
      <c r="A822">
        <v>821</v>
      </c>
      <c r="B822" s="1">
        <v>44349</v>
      </c>
      <c r="C822" t="s">
        <v>8</v>
      </c>
      <c r="D822">
        <v>7</v>
      </c>
      <c r="E822" t="s">
        <v>120</v>
      </c>
      <c r="F822">
        <v>180</v>
      </c>
      <c r="G822">
        <v>38</v>
      </c>
      <c r="H822" s="3" t="str">
        <f>VLOOKUP(C822,Магазин!A:C,2,0)</f>
        <v>Октябрьский</v>
      </c>
      <c r="I822" s="3" t="str">
        <f>VLOOKUP(C822,Магазин!A:C,3,0)</f>
        <v>просп. Мира, 10</v>
      </c>
      <c r="J822" s="3" t="str">
        <f>VLOOKUP(D822,Товар!A:F,2,0)</f>
        <v>Молоко</v>
      </c>
      <c r="K822" s="3" t="str">
        <f>VLOOKUP(D822,Товар!A:F,3,0)</f>
        <v>Сливки 10%</v>
      </c>
      <c r="L822" s="3" t="str">
        <f>VLOOKUP(D822,Товар!A:F,4,0)</f>
        <v>литр</v>
      </c>
      <c r="M822" s="3">
        <f>VLOOKUP(D822,Товар!A:F,5,0)</f>
        <v>0.2</v>
      </c>
      <c r="N822" s="3" t="str">
        <f>VLOOKUP(D822,Товар!A:F,6,0)</f>
        <v>Молокозавод №1</v>
      </c>
    </row>
    <row r="823" spans="1:14" hidden="1" x14ac:dyDescent="0.25">
      <c r="A823">
        <v>822</v>
      </c>
      <c r="B823" s="1">
        <v>44349</v>
      </c>
      <c r="C823" t="s">
        <v>8</v>
      </c>
      <c r="D823">
        <v>7</v>
      </c>
      <c r="E823" t="s">
        <v>121</v>
      </c>
      <c r="F823">
        <v>80</v>
      </c>
      <c r="G823">
        <v>38</v>
      </c>
      <c r="H823" s="3" t="str">
        <f>VLOOKUP(C823,Магазин!A:C,2,0)</f>
        <v>Октябрьский</v>
      </c>
      <c r="I823" s="3" t="str">
        <f>VLOOKUP(C823,Магазин!A:C,3,0)</f>
        <v>просп. Мира, 10</v>
      </c>
      <c r="J823" s="3" t="str">
        <f>VLOOKUP(D823,Товар!A:F,2,0)</f>
        <v>Молоко</v>
      </c>
      <c r="K823" s="3" t="str">
        <f>VLOOKUP(D823,Товар!A:F,3,0)</f>
        <v>Сливки 10%</v>
      </c>
      <c r="L823" s="3" t="str">
        <f>VLOOKUP(D823,Товар!A:F,4,0)</f>
        <v>литр</v>
      </c>
      <c r="M823" s="3">
        <f>VLOOKUP(D823,Товар!A:F,5,0)</f>
        <v>0.2</v>
      </c>
      <c r="N823" s="3" t="str">
        <f>VLOOKUP(D823,Товар!A:F,6,0)</f>
        <v>Молокозавод №1</v>
      </c>
    </row>
    <row r="824" spans="1:14" hidden="1" x14ac:dyDescent="0.25">
      <c r="A824">
        <v>823</v>
      </c>
      <c r="B824" s="1">
        <v>44349</v>
      </c>
      <c r="C824" t="s">
        <v>8</v>
      </c>
      <c r="D824">
        <v>8</v>
      </c>
      <c r="E824" t="s">
        <v>120</v>
      </c>
      <c r="F824">
        <v>180</v>
      </c>
      <c r="G824">
        <v>220</v>
      </c>
      <c r="H824" s="3" t="str">
        <f>VLOOKUP(C824,Магазин!A:C,2,0)</f>
        <v>Октябрьский</v>
      </c>
      <c r="I824" s="3" t="str">
        <f>VLOOKUP(C824,Магазин!A:C,3,0)</f>
        <v>просп. Мира, 10</v>
      </c>
      <c r="J824" s="3" t="str">
        <f>VLOOKUP(D824,Товар!A:F,2,0)</f>
        <v>Молоко</v>
      </c>
      <c r="K824" s="3" t="str">
        <f>VLOOKUP(D824,Товар!A:F,3,0)</f>
        <v>Сливки 35% для взбивания</v>
      </c>
      <c r="L824" s="3" t="str">
        <f>VLOOKUP(D824,Товар!A:F,4,0)</f>
        <v>литр</v>
      </c>
      <c r="M824" s="3">
        <f>VLOOKUP(D824,Товар!A:F,5,0)</f>
        <v>0.5</v>
      </c>
      <c r="N824" s="3" t="str">
        <f>VLOOKUP(D824,Товар!A:F,6,0)</f>
        <v>Молокозавод №1</v>
      </c>
    </row>
    <row r="825" spans="1:14" hidden="1" x14ac:dyDescent="0.25">
      <c r="A825">
        <v>824</v>
      </c>
      <c r="B825" s="1">
        <v>44349</v>
      </c>
      <c r="C825" t="s">
        <v>8</v>
      </c>
      <c r="D825">
        <v>8</v>
      </c>
      <c r="E825" t="s">
        <v>121</v>
      </c>
      <c r="F825">
        <v>48</v>
      </c>
      <c r="G825">
        <v>220</v>
      </c>
      <c r="H825" s="3" t="str">
        <f>VLOOKUP(C825,Магазин!A:C,2,0)</f>
        <v>Октябрьский</v>
      </c>
      <c r="I825" s="3" t="str">
        <f>VLOOKUP(C825,Магазин!A:C,3,0)</f>
        <v>просп. Мира, 10</v>
      </c>
      <c r="J825" s="3" t="str">
        <f>VLOOKUP(D825,Товар!A:F,2,0)</f>
        <v>Молоко</v>
      </c>
      <c r="K825" s="3" t="str">
        <f>VLOOKUP(D825,Товар!A:F,3,0)</f>
        <v>Сливки 35% для взбивания</v>
      </c>
      <c r="L825" s="3" t="str">
        <f>VLOOKUP(D825,Товар!A:F,4,0)</f>
        <v>литр</v>
      </c>
      <c r="M825" s="3">
        <f>VLOOKUP(D825,Товар!A:F,5,0)</f>
        <v>0.5</v>
      </c>
      <c r="N825" s="3" t="str">
        <f>VLOOKUP(D825,Товар!A:F,6,0)</f>
        <v>Молокозавод №1</v>
      </c>
    </row>
    <row r="826" spans="1:14" hidden="1" x14ac:dyDescent="0.25">
      <c r="A826">
        <v>825</v>
      </c>
      <c r="B826" s="1">
        <v>44349</v>
      </c>
      <c r="C826" t="s">
        <v>8</v>
      </c>
      <c r="D826">
        <v>14</v>
      </c>
      <c r="E826" t="s">
        <v>120</v>
      </c>
      <c r="F826">
        <v>180</v>
      </c>
      <c r="G826">
        <v>30</v>
      </c>
      <c r="H826" s="3" t="str">
        <f>VLOOKUP(C826,Магазин!A:C,2,0)</f>
        <v>Октябрьский</v>
      </c>
      <c r="I826" s="3" t="str">
        <f>VLOOKUP(C826,Магазин!A:C,3,0)</f>
        <v>просп. Мира, 10</v>
      </c>
      <c r="J826" s="3" t="str">
        <f>VLOOKUP(D826,Товар!A:F,2,0)</f>
        <v>Молоко</v>
      </c>
      <c r="K826" s="3" t="str">
        <f>VLOOKUP(D826,Товар!A:F,3,0)</f>
        <v>Творожок детский сладкий</v>
      </c>
      <c r="L826" s="3" t="str">
        <f>VLOOKUP(D826,Товар!A:F,4,0)</f>
        <v>кг</v>
      </c>
      <c r="M826" s="3">
        <f>VLOOKUP(D826,Товар!A:F,5,0)</f>
        <v>0.1</v>
      </c>
      <c r="N826" s="3" t="str">
        <f>VLOOKUP(D826,Товар!A:F,6,0)</f>
        <v>Молокозавод №1</v>
      </c>
    </row>
    <row r="827" spans="1:14" hidden="1" x14ac:dyDescent="0.25">
      <c r="A827">
        <v>826</v>
      </c>
      <c r="B827" s="1">
        <v>44349</v>
      </c>
      <c r="C827" t="s">
        <v>8</v>
      </c>
      <c r="D827">
        <v>14</v>
      </c>
      <c r="E827" t="s">
        <v>121</v>
      </c>
      <c r="F827">
        <v>240</v>
      </c>
      <c r="G827">
        <v>30</v>
      </c>
      <c r="H827" s="3" t="str">
        <f>VLOOKUP(C827,Магазин!A:C,2,0)</f>
        <v>Октябрьский</v>
      </c>
      <c r="I827" s="3" t="str">
        <f>VLOOKUP(C827,Магазин!A:C,3,0)</f>
        <v>просп. Мира, 10</v>
      </c>
      <c r="J827" s="3" t="str">
        <f>VLOOKUP(D827,Товар!A:F,2,0)</f>
        <v>Молоко</v>
      </c>
      <c r="K827" s="3" t="str">
        <f>VLOOKUP(D827,Товар!A:F,3,0)</f>
        <v>Творожок детский сладкий</v>
      </c>
      <c r="L827" s="3" t="str">
        <f>VLOOKUP(D827,Товар!A:F,4,0)</f>
        <v>кг</v>
      </c>
      <c r="M827" s="3">
        <f>VLOOKUP(D827,Товар!A:F,5,0)</f>
        <v>0.1</v>
      </c>
      <c r="N827" s="3" t="str">
        <f>VLOOKUP(D827,Товар!A:F,6,0)</f>
        <v>Молокозавод №1</v>
      </c>
    </row>
    <row r="828" spans="1:14" hidden="1" x14ac:dyDescent="0.25">
      <c r="A828">
        <v>827</v>
      </c>
      <c r="B828" s="1">
        <v>44349</v>
      </c>
      <c r="C828" t="s">
        <v>8</v>
      </c>
      <c r="D828">
        <v>16</v>
      </c>
      <c r="E828" t="s">
        <v>120</v>
      </c>
      <c r="F828">
        <v>170</v>
      </c>
      <c r="G828">
        <v>90</v>
      </c>
      <c r="H828" s="3" t="str">
        <f>VLOOKUP(C828,Магазин!A:C,2,0)</f>
        <v>Октябрьский</v>
      </c>
      <c r="I828" s="3" t="str">
        <f>VLOOKUP(C828,Магазин!A:C,3,0)</f>
        <v>просп. Мира, 10</v>
      </c>
      <c r="J828" s="3" t="str">
        <f>VLOOKUP(D828,Товар!A:F,2,0)</f>
        <v>Молоко</v>
      </c>
      <c r="K828" s="3" t="str">
        <f>VLOOKUP(D828,Товар!A:F,3,0)</f>
        <v>Масло сливочное крестьянское</v>
      </c>
      <c r="L828" s="3" t="str">
        <f>VLOOKUP(D828,Товар!A:F,4,0)</f>
        <v>кг</v>
      </c>
      <c r="M828" s="3">
        <f>VLOOKUP(D828,Товар!A:F,5,0)</f>
        <v>0.2</v>
      </c>
      <c r="N828" s="3" t="str">
        <f>VLOOKUP(D828,Товар!A:F,6,0)</f>
        <v>Молокозавод №1</v>
      </c>
    </row>
    <row r="829" spans="1:14" hidden="1" x14ac:dyDescent="0.25">
      <c r="A829">
        <v>828</v>
      </c>
      <c r="B829" s="1">
        <v>44349</v>
      </c>
      <c r="C829" t="s">
        <v>8</v>
      </c>
      <c r="D829">
        <v>16</v>
      </c>
      <c r="E829" t="s">
        <v>121</v>
      </c>
      <c r="F829">
        <v>238</v>
      </c>
      <c r="G829">
        <v>90</v>
      </c>
      <c r="H829" s="3" t="str">
        <f>VLOOKUP(C829,Магазин!A:C,2,0)</f>
        <v>Октябрьский</v>
      </c>
      <c r="I829" s="3" t="str">
        <f>VLOOKUP(C829,Магазин!A:C,3,0)</f>
        <v>просп. Мира, 10</v>
      </c>
      <c r="J829" s="3" t="str">
        <f>VLOOKUP(D829,Товар!A:F,2,0)</f>
        <v>Молоко</v>
      </c>
      <c r="K829" s="3" t="str">
        <f>VLOOKUP(D829,Товар!A:F,3,0)</f>
        <v>Масло сливочное крестьянское</v>
      </c>
      <c r="L829" s="3" t="str">
        <f>VLOOKUP(D829,Товар!A:F,4,0)</f>
        <v>кг</v>
      </c>
      <c r="M829" s="3">
        <f>VLOOKUP(D829,Товар!A:F,5,0)</f>
        <v>0.2</v>
      </c>
      <c r="N829" s="3" t="str">
        <f>VLOOKUP(D829,Товар!A:F,6,0)</f>
        <v>Молокозавод №1</v>
      </c>
    </row>
    <row r="830" spans="1:14" hidden="1" x14ac:dyDescent="0.25">
      <c r="A830">
        <v>829</v>
      </c>
      <c r="B830" s="1">
        <v>44349</v>
      </c>
      <c r="C830" t="s">
        <v>9</v>
      </c>
      <c r="D830">
        <v>1</v>
      </c>
      <c r="E830" t="s">
        <v>120</v>
      </c>
      <c r="F830">
        <v>180</v>
      </c>
      <c r="G830">
        <v>57</v>
      </c>
      <c r="H830" s="3" t="str">
        <f>VLOOKUP(C830,Магазин!A:C,2,0)</f>
        <v>Первомайский</v>
      </c>
      <c r="I830" s="3" t="str">
        <f>VLOOKUP(C830,Магазин!A:C,3,0)</f>
        <v>Заводская, 3</v>
      </c>
      <c r="J830" s="3" t="str">
        <f>VLOOKUP(D830,Товар!A:F,2,0)</f>
        <v>Молоко</v>
      </c>
      <c r="K830" s="3" t="str">
        <f>VLOOKUP(D830,Товар!A:F,3,0)</f>
        <v>Молоко ультрапастеризованное</v>
      </c>
      <c r="L830" s="3" t="str">
        <f>VLOOKUP(D830,Товар!A:F,4,0)</f>
        <v>литр</v>
      </c>
      <c r="M830" s="3">
        <f>VLOOKUP(D830,Товар!A:F,5,0)</f>
        <v>1</v>
      </c>
      <c r="N830" s="3" t="str">
        <f>VLOOKUP(D830,Товар!A:F,6,0)</f>
        <v>Молокозавод №1</v>
      </c>
    </row>
    <row r="831" spans="1:14" hidden="1" x14ac:dyDescent="0.25">
      <c r="A831">
        <v>830</v>
      </c>
      <c r="B831" s="1">
        <v>44349</v>
      </c>
      <c r="C831" t="s">
        <v>9</v>
      </c>
      <c r="D831">
        <v>1</v>
      </c>
      <c r="E831" t="s">
        <v>121</v>
      </c>
      <c r="F831">
        <v>144</v>
      </c>
      <c r="G831">
        <v>57</v>
      </c>
      <c r="H831" s="3" t="str">
        <f>VLOOKUP(C831,Магазин!A:C,2,0)</f>
        <v>Первомайский</v>
      </c>
      <c r="I831" s="3" t="str">
        <f>VLOOKUP(C831,Магазин!A:C,3,0)</f>
        <v>Заводская, 3</v>
      </c>
      <c r="J831" s="3" t="str">
        <f>VLOOKUP(D831,Товар!A:F,2,0)</f>
        <v>Молоко</v>
      </c>
      <c r="K831" s="3" t="str">
        <f>VLOOKUP(D831,Товар!A:F,3,0)</f>
        <v>Молоко ультрапастеризованное</v>
      </c>
      <c r="L831" s="3" t="str">
        <f>VLOOKUP(D831,Товар!A:F,4,0)</f>
        <v>литр</v>
      </c>
      <c r="M831" s="3">
        <f>VLOOKUP(D831,Товар!A:F,5,0)</f>
        <v>1</v>
      </c>
      <c r="N831" s="3" t="str">
        <f>VLOOKUP(D831,Товар!A:F,6,0)</f>
        <v>Молокозавод №1</v>
      </c>
    </row>
    <row r="832" spans="1:14" hidden="1" x14ac:dyDescent="0.25">
      <c r="A832">
        <v>831</v>
      </c>
      <c r="B832" s="1">
        <v>44349</v>
      </c>
      <c r="C832" t="s">
        <v>9</v>
      </c>
      <c r="D832">
        <v>3</v>
      </c>
      <c r="E832" t="s">
        <v>120</v>
      </c>
      <c r="F832">
        <v>180</v>
      </c>
      <c r="G832">
        <v>35</v>
      </c>
      <c r="H832" s="3" t="str">
        <f>VLOOKUP(C832,Магазин!A:C,2,0)</f>
        <v>Первомайский</v>
      </c>
      <c r="I832" s="3" t="str">
        <f>VLOOKUP(C832,Магазин!A:C,3,0)</f>
        <v>Заводская, 3</v>
      </c>
      <c r="J832" s="3" t="str">
        <f>VLOOKUP(D832,Товар!A:F,2,0)</f>
        <v>Молоко</v>
      </c>
      <c r="K832" s="3" t="str">
        <f>VLOOKUP(D832,Товар!A:F,3,0)</f>
        <v>Молоко детское с 8 месяцев</v>
      </c>
      <c r="L832" s="3" t="str">
        <f>VLOOKUP(D832,Товар!A:F,4,0)</f>
        <v>литр</v>
      </c>
      <c r="M832" s="3">
        <f>VLOOKUP(D832,Товар!A:F,5,0)</f>
        <v>0.2</v>
      </c>
      <c r="N832" s="3" t="str">
        <f>VLOOKUP(D832,Товар!A:F,6,0)</f>
        <v>Молокозавод №1</v>
      </c>
    </row>
    <row r="833" spans="1:14" hidden="1" x14ac:dyDescent="0.25">
      <c r="A833">
        <v>832</v>
      </c>
      <c r="B833" s="1">
        <v>44349</v>
      </c>
      <c r="C833" t="s">
        <v>9</v>
      </c>
      <c r="D833">
        <v>3</v>
      </c>
      <c r="E833" t="s">
        <v>121</v>
      </c>
      <c r="F833">
        <v>160</v>
      </c>
      <c r="G833">
        <v>35</v>
      </c>
      <c r="H833" s="3" t="str">
        <f>VLOOKUP(C833,Магазин!A:C,2,0)</f>
        <v>Первомайский</v>
      </c>
      <c r="I833" s="3" t="str">
        <f>VLOOKUP(C833,Магазин!A:C,3,0)</f>
        <v>Заводская, 3</v>
      </c>
      <c r="J833" s="3" t="str">
        <f>VLOOKUP(D833,Товар!A:F,2,0)</f>
        <v>Молоко</v>
      </c>
      <c r="K833" s="3" t="str">
        <f>VLOOKUP(D833,Товар!A:F,3,0)</f>
        <v>Молоко детское с 8 месяцев</v>
      </c>
      <c r="L833" s="3" t="str">
        <f>VLOOKUP(D833,Товар!A:F,4,0)</f>
        <v>литр</v>
      </c>
      <c r="M833" s="3">
        <f>VLOOKUP(D833,Товар!A:F,5,0)</f>
        <v>0.2</v>
      </c>
      <c r="N833" s="3" t="str">
        <f>VLOOKUP(D833,Товар!A:F,6,0)</f>
        <v>Молокозавод №1</v>
      </c>
    </row>
    <row r="834" spans="1:14" hidden="1" x14ac:dyDescent="0.25">
      <c r="A834">
        <v>833</v>
      </c>
      <c r="B834" s="1">
        <v>44349</v>
      </c>
      <c r="C834" t="s">
        <v>9</v>
      </c>
      <c r="D834">
        <v>7</v>
      </c>
      <c r="E834" t="s">
        <v>120</v>
      </c>
      <c r="F834">
        <v>170</v>
      </c>
      <c r="G834">
        <v>38</v>
      </c>
      <c r="H834" s="3" t="str">
        <f>VLOOKUP(C834,Магазин!A:C,2,0)</f>
        <v>Первомайский</v>
      </c>
      <c r="I834" s="3" t="str">
        <f>VLOOKUP(C834,Магазин!A:C,3,0)</f>
        <v>Заводская, 3</v>
      </c>
      <c r="J834" s="3" t="str">
        <f>VLOOKUP(D834,Товар!A:F,2,0)</f>
        <v>Молоко</v>
      </c>
      <c r="K834" s="3" t="str">
        <f>VLOOKUP(D834,Товар!A:F,3,0)</f>
        <v>Сливки 10%</v>
      </c>
      <c r="L834" s="3" t="str">
        <f>VLOOKUP(D834,Товар!A:F,4,0)</f>
        <v>литр</v>
      </c>
      <c r="M834" s="3">
        <f>VLOOKUP(D834,Товар!A:F,5,0)</f>
        <v>0.2</v>
      </c>
      <c r="N834" s="3" t="str">
        <f>VLOOKUP(D834,Товар!A:F,6,0)</f>
        <v>Молокозавод №1</v>
      </c>
    </row>
    <row r="835" spans="1:14" hidden="1" x14ac:dyDescent="0.25">
      <c r="A835">
        <v>834</v>
      </c>
      <c r="B835" s="1">
        <v>44349</v>
      </c>
      <c r="C835" t="s">
        <v>9</v>
      </c>
      <c r="D835">
        <v>7</v>
      </c>
      <c r="E835" t="s">
        <v>121</v>
      </c>
      <c r="F835">
        <v>80</v>
      </c>
      <c r="G835">
        <v>38</v>
      </c>
      <c r="H835" s="3" t="str">
        <f>VLOOKUP(C835,Магазин!A:C,2,0)</f>
        <v>Первомайский</v>
      </c>
      <c r="I835" s="3" t="str">
        <f>VLOOKUP(C835,Магазин!A:C,3,0)</f>
        <v>Заводская, 3</v>
      </c>
      <c r="J835" s="3" t="str">
        <f>VLOOKUP(D835,Товар!A:F,2,0)</f>
        <v>Молоко</v>
      </c>
      <c r="K835" s="3" t="str">
        <f>VLOOKUP(D835,Товар!A:F,3,0)</f>
        <v>Сливки 10%</v>
      </c>
      <c r="L835" s="3" t="str">
        <f>VLOOKUP(D835,Товар!A:F,4,0)</f>
        <v>литр</v>
      </c>
      <c r="M835" s="3">
        <f>VLOOKUP(D835,Товар!A:F,5,0)</f>
        <v>0.2</v>
      </c>
      <c r="N835" s="3" t="str">
        <f>VLOOKUP(D835,Товар!A:F,6,0)</f>
        <v>Молокозавод №1</v>
      </c>
    </row>
    <row r="836" spans="1:14" hidden="1" x14ac:dyDescent="0.25">
      <c r="A836">
        <v>835</v>
      </c>
      <c r="B836" s="1">
        <v>44349</v>
      </c>
      <c r="C836" t="s">
        <v>9</v>
      </c>
      <c r="D836">
        <v>8</v>
      </c>
      <c r="E836" t="s">
        <v>120</v>
      </c>
      <c r="F836">
        <v>180</v>
      </c>
      <c r="G836">
        <v>220</v>
      </c>
      <c r="H836" s="3" t="str">
        <f>VLOOKUP(C836,Магазин!A:C,2,0)</f>
        <v>Первомайский</v>
      </c>
      <c r="I836" s="3" t="str">
        <f>VLOOKUP(C836,Магазин!A:C,3,0)</f>
        <v>Заводская, 3</v>
      </c>
      <c r="J836" s="3" t="str">
        <f>VLOOKUP(D836,Товар!A:F,2,0)</f>
        <v>Молоко</v>
      </c>
      <c r="K836" s="3" t="str">
        <f>VLOOKUP(D836,Товар!A:F,3,0)</f>
        <v>Сливки 35% для взбивания</v>
      </c>
      <c r="L836" s="3" t="str">
        <f>VLOOKUP(D836,Товар!A:F,4,0)</f>
        <v>литр</v>
      </c>
      <c r="M836" s="3">
        <f>VLOOKUP(D836,Товар!A:F,5,0)</f>
        <v>0.5</v>
      </c>
      <c r="N836" s="3" t="str">
        <f>VLOOKUP(D836,Товар!A:F,6,0)</f>
        <v>Молокозавод №1</v>
      </c>
    </row>
    <row r="837" spans="1:14" hidden="1" x14ac:dyDescent="0.25">
      <c r="A837">
        <v>836</v>
      </c>
      <c r="B837" s="1">
        <v>44349</v>
      </c>
      <c r="C837" t="s">
        <v>9</v>
      </c>
      <c r="D837">
        <v>8</v>
      </c>
      <c r="E837" t="s">
        <v>121</v>
      </c>
      <c r="F837">
        <v>39</v>
      </c>
      <c r="G837">
        <v>220</v>
      </c>
      <c r="H837" s="3" t="str">
        <f>VLOOKUP(C837,Магазин!A:C,2,0)</f>
        <v>Первомайский</v>
      </c>
      <c r="I837" s="3" t="str">
        <f>VLOOKUP(C837,Магазин!A:C,3,0)</f>
        <v>Заводская, 3</v>
      </c>
      <c r="J837" s="3" t="str">
        <f>VLOOKUP(D837,Товар!A:F,2,0)</f>
        <v>Молоко</v>
      </c>
      <c r="K837" s="3" t="str">
        <f>VLOOKUP(D837,Товар!A:F,3,0)</f>
        <v>Сливки 35% для взбивания</v>
      </c>
      <c r="L837" s="3" t="str">
        <f>VLOOKUP(D837,Товар!A:F,4,0)</f>
        <v>литр</v>
      </c>
      <c r="M837" s="3">
        <f>VLOOKUP(D837,Товар!A:F,5,0)</f>
        <v>0.5</v>
      </c>
      <c r="N837" s="3" t="str">
        <f>VLOOKUP(D837,Товар!A:F,6,0)</f>
        <v>Молокозавод №1</v>
      </c>
    </row>
    <row r="838" spans="1:14" hidden="1" x14ac:dyDescent="0.25">
      <c r="A838">
        <v>837</v>
      </c>
      <c r="B838" s="1">
        <v>44349</v>
      </c>
      <c r="C838" t="s">
        <v>9</v>
      </c>
      <c r="D838">
        <v>14</v>
      </c>
      <c r="E838" t="s">
        <v>120</v>
      </c>
      <c r="F838">
        <v>180</v>
      </c>
      <c r="G838">
        <v>30</v>
      </c>
      <c r="H838" s="3" t="str">
        <f>VLOOKUP(C838,Магазин!A:C,2,0)</f>
        <v>Первомайский</v>
      </c>
      <c r="I838" s="3" t="str">
        <f>VLOOKUP(C838,Магазин!A:C,3,0)</f>
        <v>Заводская, 3</v>
      </c>
      <c r="J838" s="3" t="str">
        <f>VLOOKUP(D838,Товар!A:F,2,0)</f>
        <v>Молоко</v>
      </c>
      <c r="K838" s="3" t="str">
        <f>VLOOKUP(D838,Товар!A:F,3,0)</f>
        <v>Творожок детский сладкий</v>
      </c>
      <c r="L838" s="3" t="str">
        <f>VLOOKUP(D838,Товар!A:F,4,0)</f>
        <v>кг</v>
      </c>
      <c r="M838" s="3">
        <f>VLOOKUP(D838,Товар!A:F,5,0)</f>
        <v>0.1</v>
      </c>
      <c r="N838" s="3" t="str">
        <f>VLOOKUP(D838,Товар!A:F,6,0)</f>
        <v>Молокозавод №1</v>
      </c>
    </row>
    <row r="839" spans="1:14" hidden="1" x14ac:dyDescent="0.25">
      <c r="A839">
        <v>838</v>
      </c>
      <c r="B839" s="1">
        <v>44349</v>
      </c>
      <c r="C839" t="s">
        <v>9</v>
      </c>
      <c r="D839">
        <v>14</v>
      </c>
      <c r="E839" t="s">
        <v>121</v>
      </c>
      <c r="F839">
        <v>200</v>
      </c>
      <c r="G839">
        <v>30</v>
      </c>
      <c r="H839" s="3" t="str">
        <f>VLOOKUP(C839,Магазин!A:C,2,0)</f>
        <v>Первомайский</v>
      </c>
      <c r="I839" s="3" t="str">
        <f>VLOOKUP(C839,Магазин!A:C,3,0)</f>
        <v>Заводская, 3</v>
      </c>
      <c r="J839" s="3" t="str">
        <f>VLOOKUP(D839,Товар!A:F,2,0)</f>
        <v>Молоко</v>
      </c>
      <c r="K839" s="3" t="str">
        <f>VLOOKUP(D839,Товар!A:F,3,0)</f>
        <v>Творожок детский сладкий</v>
      </c>
      <c r="L839" s="3" t="str">
        <f>VLOOKUP(D839,Товар!A:F,4,0)</f>
        <v>кг</v>
      </c>
      <c r="M839" s="3">
        <f>VLOOKUP(D839,Товар!A:F,5,0)</f>
        <v>0.1</v>
      </c>
      <c r="N839" s="3" t="str">
        <f>VLOOKUP(D839,Товар!A:F,6,0)</f>
        <v>Молокозавод №1</v>
      </c>
    </row>
    <row r="840" spans="1:14" hidden="1" x14ac:dyDescent="0.25">
      <c r="A840">
        <v>839</v>
      </c>
      <c r="B840" s="1">
        <v>44349</v>
      </c>
      <c r="C840" t="s">
        <v>9</v>
      </c>
      <c r="D840">
        <v>16</v>
      </c>
      <c r="E840" t="s">
        <v>120</v>
      </c>
      <c r="F840">
        <v>180</v>
      </c>
      <c r="G840">
        <v>90</v>
      </c>
      <c r="H840" s="3" t="str">
        <f>VLOOKUP(C840,Магазин!A:C,2,0)</f>
        <v>Первомайский</v>
      </c>
      <c r="I840" s="3" t="str">
        <f>VLOOKUP(C840,Магазин!A:C,3,0)</f>
        <v>Заводская, 3</v>
      </c>
      <c r="J840" s="3" t="str">
        <f>VLOOKUP(D840,Товар!A:F,2,0)</f>
        <v>Молоко</v>
      </c>
      <c r="K840" s="3" t="str">
        <f>VLOOKUP(D840,Товар!A:F,3,0)</f>
        <v>Масло сливочное крестьянское</v>
      </c>
      <c r="L840" s="3" t="str">
        <f>VLOOKUP(D840,Товар!A:F,4,0)</f>
        <v>кг</v>
      </c>
      <c r="M840" s="3">
        <f>VLOOKUP(D840,Товар!A:F,5,0)</f>
        <v>0.2</v>
      </c>
      <c r="N840" s="3" t="str">
        <f>VLOOKUP(D840,Товар!A:F,6,0)</f>
        <v>Молокозавод №1</v>
      </c>
    </row>
    <row r="841" spans="1:14" hidden="1" x14ac:dyDescent="0.25">
      <c r="A841">
        <v>840</v>
      </c>
      <c r="B841" s="1">
        <v>44349</v>
      </c>
      <c r="C841" t="s">
        <v>9</v>
      </c>
      <c r="D841">
        <v>16</v>
      </c>
      <c r="E841" t="s">
        <v>121</v>
      </c>
      <c r="F841">
        <v>160</v>
      </c>
      <c r="G841">
        <v>90</v>
      </c>
      <c r="H841" s="3" t="str">
        <f>VLOOKUP(C841,Магазин!A:C,2,0)</f>
        <v>Первомайский</v>
      </c>
      <c r="I841" s="3" t="str">
        <f>VLOOKUP(C841,Магазин!A:C,3,0)</f>
        <v>Заводская, 3</v>
      </c>
      <c r="J841" s="3" t="str">
        <f>VLOOKUP(D841,Товар!A:F,2,0)</f>
        <v>Молоко</v>
      </c>
      <c r="K841" s="3" t="str">
        <f>VLOOKUP(D841,Товар!A:F,3,0)</f>
        <v>Масло сливочное крестьянское</v>
      </c>
      <c r="L841" s="3" t="str">
        <f>VLOOKUP(D841,Товар!A:F,4,0)</f>
        <v>кг</v>
      </c>
      <c r="M841" s="3">
        <f>VLOOKUP(D841,Товар!A:F,5,0)</f>
        <v>0.2</v>
      </c>
      <c r="N841" s="3" t="str">
        <f>VLOOKUP(D841,Товар!A:F,6,0)</f>
        <v>Молокозавод №1</v>
      </c>
    </row>
    <row r="842" spans="1:14" ht="15" hidden="1" customHeight="1" x14ac:dyDescent="0.25">
      <c r="A842">
        <v>841</v>
      </c>
      <c r="B842" s="1">
        <v>44349</v>
      </c>
      <c r="C842" t="s">
        <v>10</v>
      </c>
      <c r="D842">
        <v>1</v>
      </c>
      <c r="E842" t="s">
        <v>120</v>
      </c>
      <c r="F842">
        <v>180</v>
      </c>
      <c r="G842">
        <v>57</v>
      </c>
      <c r="H842" s="3" t="str">
        <f>VLOOKUP(C842,Магазин!A:C,2,0)</f>
        <v>Первомайский</v>
      </c>
      <c r="I842" s="3" t="str">
        <f>VLOOKUP(C842,Магазин!A:C,3,0)</f>
        <v>ул. Сталеваров, 14</v>
      </c>
      <c r="J842" s="3" t="str">
        <f>VLOOKUP(D842,Товар!A:F,2,0)</f>
        <v>Молоко</v>
      </c>
      <c r="K842" s="3" t="str">
        <f>VLOOKUP(D842,Товар!A:F,3,0)</f>
        <v>Молоко ультрапастеризованное</v>
      </c>
      <c r="L842" s="3" t="str">
        <f>VLOOKUP(D842,Товар!A:F,4,0)</f>
        <v>литр</v>
      </c>
      <c r="M842" s="3">
        <f>VLOOKUP(D842,Товар!A:F,5,0)</f>
        <v>1</v>
      </c>
      <c r="N842" s="3" t="str">
        <f>VLOOKUP(D842,Товар!A:F,6,0)</f>
        <v>Молокозавод №1</v>
      </c>
    </row>
    <row r="843" spans="1:14" ht="15" hidden="1" customHeight="1" x14ac:dyDescent="0.25">
      <c r="A843">
        <v>842</v>
      </c>
      <c r="B843" s="1">
        <v>44349</v>
      </c>
      <c r="C843" t="s">
        <v>10</v>
      </c>
      <c r="D843">
        <v>1</v>
      </c>
      <c r="E843" t="s">
        <v>121</v>
      </c>
      <c r="F843">
        <v>144</v>
      </c>
      <c r="G843">
        <v>57</v>
      </c>
      <c r="H843" s="3" t="str">
        <f>VLOOKUP(C843,Магазин!A:C,2,0)</f>
        <v>Первомайский</v>
      </c>
      <c r="I843" s="3" t="str">
        <f>VLOOKUP(C843,Магазин!A:C,3,0)</f>
        <v>ул. Сталеваров, 14</v>
      </c>
      <c r="J843" s="3" t="str">
        <f>VLOOKUP(D843,Товар!A:F,2,0)</f>
        <v>Молоко</v>
      </c>
      <c r="K843" s="3" t="str">
        <f>VLOOKUP(D843,Товар!A:F,3,0)</f>
        <v>Молоко ультрапастеризованное</v>
      </c>
      <c r="L843" s="3" t="str">
        <f>VLOOKUP(D843,Товар!A:F,4,0)</f>
        <v>литр</v>
      </c>
      <c r="M843" s="3">
        <f>VLOOKUP(D843,Товар!A:F,5,0)</f>
        <v>1</v>
      </c>
      <c r="N843" s="3" t="str">
        <f>VLOOKUP(D843,Товар!A:F,6,0)</f>
        <v>Молокозавод №1</v>
      </c>
    </row>
    <row r="844" spans="1:14" hidden="1" x14ac:dyDescent="0.25">
      <c r="A844">
        <v>843</v>
      </c>
      <c r="B844" s="1">
        <v>44349</v>
      </c>
      <c r="C844" t="s">
        <v>10</v>
      </c>
      <c r="D844">
        <v>3</v>
      </c>
      <c r="E844" t="s">
        <v>120</v>
      </c>
      <c r="F844">
        <v>170</v>
      </c>
      <c r="G844">
        <v>35</v>
      </c>
      <c r="H844" s="3" t="str">
        <f>VLOOKUP(C844,Магазин!A:C,2,0)</f>
        <v>Первомайский</v>
      </c>
      <c r="I844" s="3" t="str">
        <f>VLOOKUP(C844,Магазин!A:C,3,0)</f>
        <v>ул. Сталеваров, 14</v>
      </c>
      <c r="J844" s="3" t="str">
        <f>VLOOKUP(D844,Товар!A:F,2,0)</f>
        <v>Молоко</v>
      </c>
      <c r="K844" s="3" t="str">
        <f>VLOOKUP(D844,Товар!A:F,3,0)</f>
        <v>Молоко детское с 8 месяцев</v>
      </c>
      <c r="L844" s="3" t="str">
        <f>VLOOKUP(D844,Товар!A:F,4,0)</f>
        <v>литр</v>
      </c>
      <c r="M844" s="3">
        <f>VLOOKUP(D844,Товар!A:F,5,0)</f>
        <v>0.2</v>
      </c>
      <c r="N844" s="3" t="str">
        <f>VLOOKUP(D844,Товар!A:F,6,0)</f>
        <v>Молокозавод №1</v>
      </c>
    </row>
    <row r="845" spans="1:14" hidden="1" x14ac:dyDescent="0.25">
      <c r="A845">
        <v>844</v>
      </c>
      <c r="B845" s="1">
        <v>44349</v>
      </c>
      <c r="C845" t="s">
        <v>10</v>
      </c>
      <c r="D845">
        <v>3</v>
      </c>
      <c r="E845" t="s">
        <v>121</v>
      </c>
      <c r="F845">
        <v>160</v>
      </c>
      <c r="G845">
        <v>35</v>
      </c>
      <c r="H845" s="3" t="str">
        <f>VLOOKUP(C845,Магазин!A:C,2,0)</f>
        <v>Первомайский</v>
      </c>
      <c r="I845" s="3" t="str">
        <f>VLOOKUP(C845,Магазин!A:C,3,0)</f>
        <v>ул. Сталеваров, 14</v>
      </c>
      <c r="J845" s="3" t="str">
        <f>VLOOKUP(D845,Товар!A:F,2,0)</f>
        <v>Молоко</v>
      </c>
      <c r="K845" s="3" t="str">
        <f>VLOOKUP(D845,Товар!A:F,3,0)</f>
        <v>Молоко детское с 8 месяцев</v>
      </c>
      <c r="L845" s="3" t="str">
        <f>VLOOKUP(D845,Товар!A:F,4,0)</f>
        <v>литр</v>
      </c>
      <c r="M845" s="3">
        <f>VLOOKUP(D845,Товар!A:F,5,0)</f>
        <v>0.2</v>
      </c>
      <c r="N845" s="3" t="str">
        <f>VLOOKUP(D845,Товар!A:F,6,0)</f>
        <v>Молокозавод №1</v>
      </c>
    </row>
    <row r="846" spans="1:14" hidden="1" x14ac:dyDescent="0.25">
      <c r="A846">
        <v>845</v>
      </c>
      <c r="B846" s="1">
        <v>44349</v>
      </c>
      <c r="C846" t="s">
        <v>10</v>
      </c>
      <c r="D846">
        <v>7</v>
      </c>
      <c r="E846" t="s">
        <v>120</v>
      </c>
      <c r="F846">
        <v>180</v>
      </c>
      <c r="G846">
        <v>38</v>
      </c>
      <c r="H846" s="3" t="str">
        <f>VLOOKUP(C846,Магазин!A:C,2,0)</f>
        <v>Первомайский</v>
      </c>
      <c r="I846" s="3" t="str">
        <f>VLOOKUP(C846,Магазин!A:C,3,0)</f>
        <v>ул. Сталеваров, 14</v>
      </c>
      <c r="J846" s="3" t="str">
        <f>VLOOKUP(D846,Товар!A:F,2,0)</f>
        <v>Молоко</v>
      </c>
      <c r="K846" s="3" t="str">
        <f>VLOOKUP(D846,Товар!A:F,3,0)</f>
        <v>Сливки 10%</v>
      </c>
      <c r="L846" s="3" t="str">
        <f>VLOOKUP(D846,Товар!A:F,4,0)</f>
        <v>литр</v>
      </c>
      <c r="M846" s="3">
        <f>VLOOKUP(D846,Товар!A:F,5,0)</f>
        <v>0.2</v>
      </c>
      <c r="N846" s="3" t="str">
        <f>VLOOKUP(D846,Товар!A:F,6,0)</f>
        <v>Молокозавод №1</v>
      </c>
    </row>
    <row r="847" spans="1:14" hidden="1" x14ac:dyDescent="0.25">
      <c r="A847">
        <v>846</v>
      </c>
      <c r="B847" s="1">
        <v>44349</v>
      </c>
      <c r="C847" t="s">
        <v>10</v>
      </c>
      <c r="D847">
        <v>7</v>
      </c>
      <c r="E847" t="s">
        <v>121</v>
      </c>
      <c r="F847">
        <v>80</v>
      </c>
      <c r="G847">
        <v>38</v>
      </c>
      <c r="H847" s="3" t="str">
        <f>VLOOKUP(C847,Магазин!A:C,2,0)</f>
        <v>Первомайский</v>
      </c>
      <c r="I847" s="3" t="str">
        <f>VLOOKUP(C847,Магазин!A:C,3,0)</f>
        <v>ул. Сталеваров, 14</v>
      </c>
      <c r="J847" s="3" t="str">
        <f>VLOOKUP(D847,Товар!A:F,2,0)</f>
        <v>Молоко</v>
      </c>
      <c r="K847" s="3" t="str">
        <f>VLOOKUP(D847,Товар!A:F,3,0)</f>
        <v>Сливки 10%</v>
      </c>
      <c r="L847" s="3" t="str">
        <f>VLOOKUP(D847,Товар!A:F,4,0)</f>
        <v>литр</v>
      </c>
      <c r="M847" s="3">
        <f>VLOOKUP(D847,Товар!A:F,5,0)</f>
        <v>0.2</v>
      </c>
      <c r="N847" s="3" t="str">
        <f>VLOOKUP(D847,Товар!A:F,6,0)</f>
        <v>Молокозавод №1</v>
      </c>
    </row>
    <row r="848" spans="1:14" hidden="1" x14ac:dyDescent="0.25">
      <c r="A848">
        <v>847</v>
      </c>
      <c r="B848" s="1">
        <v>44349</v>
      </c>
      <c r="C848" t="s">
        <v>10</v>
      </c>
      <c r="D848">
        <v>8</v>
      </c>
      <c r="E848" t="s">
        <v>120</v>
      </c>
      <c r="F848">
        <v>180</v>
      </c>
      <c r="G848">
        <v>220</v>
      </c>
      <c r="H848" s="3" t="str">
        <f>VLOOKUP(C848,Магазин!A:C,2,0)</f>
        <v>Первомайский</v>
      </c>
      <c r="I848" s="3" t="str">
        <f>VLOOKUP(C848,Магазин!A:C,3,0)</f>
        <v>ул. Сталеваров, 14</v>
      </c>
      <c r="J848" s="3" t="str">
        <f>VLOOKUP(D848,Товар!A:F,2,0)</f>
        <v>Молоко</v>
      </c>
      <c r="K848" s="3" t="str">
        <f>VLOOKUP(D848,Товар!A:F,3,0)</f>
        <v>Сливки 35% для взбивания</v>
      </c>
      <c r="L848" s="3" t="str">
        <f>VLOOKUP(D848,Товар!A:F,4,0)</f>
        <v>литр</v>
      </c>
      <c r="M848" s="3">
        <f>VLOOKUP(D848,Товар!A:F,5,0)</f>
        <v>0.5</v>
      </c>
      <c r="N848" s="3" t="str">
        <f>VLOOKUP(D848,Товар!A:F,6,0)</f>
        <v>Молокозавод №1</v>
      </c>
    </row>
    <row r="849" spans="1:14" hidden="1" x14ac:dyDescent="0.25">
      <c r="A849">
        <v>848</v>
      </c>
      <c r="B849" s="1">
        <v>44349</v>
      </c>
      <c r="C849" t="s">
        <v>10</v>
      </c>
      <c r="D849">
        <v>8</v>
      </c>
      <c r="E849" t="s">
        <v>121</v>
      </c>
      <c r="F849">
        <v>39</v>
      </c>
      <c r="G849">
        <v>220</v>
      </c>
      <c r="H849" s="3" t="str">
        <f>VLOOKUP(C849,Магазин!A:C,2,0)</f>
        <v>Первомайский</v>
      </c>
      <c r="I849" s="3" t="str">
        <f>VLOOKUP(C849,Магазин!A:C,3,0)</f>
        <v>ул. Сталеваров, 14</v>
      </c>
      <c r="J849" s="3" t="str">
        <f>VLOOKUP(D849,Товар!A:F,2,0)</f>
        <v>Молоко</v>
      </c>
      <c r="K849" s="3" t="str">
        <f>VLOOKUP(D849,Товар!A:F,3,0)</f>
        <v>Сливки 35% для взбивания</v>
      </c>
      <c r="L849" s="3" t="str">
        <f>VLOOKUP(D849,Товар!A:F,4,0)</f>
        <v>литр</v>
      </c>
      <c r="M849" s="3">
        <f>VLOOKUP(D849,Товар!A:F,5,0)</f>
        <v>0.5</v>
      </c>
      <c r="N849" s="3" t="str">
        <f>VLOOKUP(D849,Товар!A:F,6,0)</f>
        <v>Молокозавод №1</v>
      </c>
    </row>
    <row r="850" spans="1:14" hidden="1" x14ac:dyDescent="0.25">
      <c r="A850">
        <v>849</v>
      </c>
      <c r="B850" s="1">
        <v>44349</v>
      </c>
      <c r="C850" t="s">
        <v>10</v>
      </c>
      <c r="D850">
        <v>14</v>
      </c>
      <c r="E850" t="s">
        <v>120</v>
      </c>
      <c r="F850">
        <v>170</v>
      </c>
      <c r="G850">
        <v>30</v>
      </c>
      <c r="H850" s="3" t="str">
        <f>VLOOKUP(C850,Магазин!A:C,2,0)</f>
        <v>Первомайский</v>
      </c>
      <c r="I850" s="3" t="str">
        <f>VLOOKUP(C850,Магазин!A:C,3,0)</f>
        <v>ул. Сталеваров, 14</v>
      </c>
      <c r="J850" s="3" t="str">
        <f>VLOOKUP(D850,Товар!A:F,2,0)</f>
        <v>Молоко</v>
      </c>
      <c r="K850" s="3" t="str">
        <f>VLOOKUP(D850,Товар!A:F,3,0)</f>
        <v>Творожок детский сладкий</v>
      </c>
      <c r="L850" s="3" t="str">
        <f>VLOOKUP(D850,Товар!A:F,4,0)</f>
        <v>кг</v>
      </c>
      <c r="M850" s="3">
        <f>VLOOKUP(D850,Товар!A:F,5,0)</f>
        <v>0.1</v>
      </c>
      <c r="N850" s="3" t="str">
        <f>VLOOKUP(D850,Товар!A:F,6,0)</f>
        <v>Молокозавод №1</v>
      </c>
    </row>
    <row r="851" spans="1:14" hidden="1" x14ac:dyDescent="0.25">
      <c r="A851">
        <v>850</v>
      </c>
      <c r="B851" s="1">
        <v>44349</v>
      </c>
      <c r="C851" t="s">
        <v>10</v>
      </c>
      <c r="D851">
        <v>14</v>
      </c>
      <c r="E851" t="s">
        <v>121</v>
      </c>
      <c r="F851">
        <v>200</v>
      </c>
      <c r="G851">
        <v>30</v>
      </c>
      <c r="H851" s="3" t="str">
        <f>VLOOKUP(C851,Магазин!A:C,2,0)</f>
        <v>Первомайский</v>
      </c>
      <c r="I851" s="3" t="str">
        <f>VLOOKUP(C851,Магазин!A:C,3,0)</f>
        <v>ул. Сталеваров, 14</v>
      </c>
      <c r="J851" s="3" t="str">
        <f>VLOOKUP(D851,Товар!A:F,2,0)</f>
        <v>Молоко</v>
      </c>
      <c r="K851" s="3" t="str">
        <f>VLOOKUP(D851,Товар!A:F,3,0)</f>
        <v>Творожок детский сладкий</v>
      </c>
      <c r="L851" s="3" t="str">
        <f>VLOOKUP(D851,Товар!A:F,4,0)</f>
        <v>кг</v>
      </c>
      <c r="M851" s="3">
        <f>VLOOKUP(D851,Товар!A:F,5,0)</f>
        <v>0.1</v>
      </c>
      <c r="N851" s="3" t="str">
        <f>VLOOKUP(D851,Товар!A:F,6,0)</f>
        <v>Молокозавод №1</v>
      </c>
    </row>
    <row r="852" spans="1:14" hidden="1" x14ac:dyDescent="0.25">
      <c r="A852">
        <v>851</v>
      </c>
      <c r="B852" s="1">
        <v>44349</v>
      </c>
      <c r="C852" t="s">
        <v>10</v>
      </c>
      <c r="D852">
        <v>16</v>
      </c>
      <c r="E852" t="s">
        <v>120</v>
      </c>
      <c r="F852">
        <v>180</v>
      </c>
      <c r="G852">
        <v>90</v>
      </c>
      <c r="H852" s="3" t="str">
        <f>VLOOKUP(C852,Магазин!A:C,2,0)</f>
        <v>Первомайский</v>
      </c>
      <c r="I852" s="3" t="str">
        <f>VLOOKUP(C852,Магазин!A:C,3,0)</f>
        <v>ул. Сталеваров, 14</v>
      </c>
      <c r="J852" s="3" t="str">
        <f>VLOOKUP(D852,Товар!A:F,2,0)</f>
        <v>Молоко</v>
      </c>
      <c r="K852" s="3" t="str">
        <f>VLOOKUP(D852,Товар!A:F,3,0)</f>
        <v>Масло сливочное крестьянское</v>
      </c>
      <c r="L852" s="3" t="str">
        <f>VLOOKUP(D852,Товар!A:F,4,0)</f>
        <v>кг</v>
      </c>
      <c r="M852" s="3">
        <f>VLOOKUP(D852,Товар!A:F,5,0)</f>
        <v>0.2</v>
      </c>
      <c r="N852" s="3" t="str">
        <f>VLOOKUP(D852,Товар!A:F,6,0)</f>
        <v>Молокозавод №1</v>
      </c>
    </row>
    <row r="853" spans="1:14" hidden="1" x14ac:dyDescent="0.25">
      <c r="A853">
        <v>852</v>
      </c>
      <c r="B853" s="1">
        <v>44349</v>
      </c>
      <c r="C853" t="s">
        <v>10</v>
      </c>
      <c r="D853">
        <v>16</v>
      </c>
      <c r="E853" t="s">
        <v>121</v>
      </c>
      <c r="F853">
        <v>160</v>
      </c>
      <c r="G853">
        <v>90</v>
      </c>
      <c r="H853" s="3" t="str">
        <f>VLOOKUP(C853,Магазин!A:C,2,0)</f>
        <v>Первомайский</v>
      </c>
      <c r="I853" s="3" t="str">
        <f>VLOOKUP(C853,Магазин!A:C,3,0)</f>
        <v>ул. Сталеваров, 14</v>
      </c>
      <c r="J853" s="3" t="str">
        <f>VLOOKUP(D853,Товар!A:F,2,0)</f>
        <v>Молоко</v>
      </c>
      <c r="K853" s="3" t="str">
        <f>VLOOKUP(D853,Товар!A:F,3,0)</f>
        <v>Масло сливочное крестьянское</v>
      </c>
      <c r="L853" s="3" t="str">
        <f>VLOOKUP(D853,Товар!A:F,4,0)</f>
        <v>кг</v>
      </c>
      <c r="M853" s="3">
        <f>VLOOKUP(D853,Товар!A:F,5,0)</f>
        <v>0.2</v>
      </c>
      <c r="N853" s="3" t="str">
        <f>VLOOKUP(D853,Товар!A:F,6,0)</f>
        <v>Молокозавод №1</v>
      </c>
    </row>
    <row r="854" spans="1:14" hidden="1" x14ac:dyDescent="0.25">
      <c r="A854">
        <v>853</v>
      </c>
      <c r="B854" s="1">
        <v>44349</v>
      </c>
      <c r="C854" t="s">
        <v>11</v>
      </c>
      <c r="D854">
        <v>1</v>
      </c>
      <c r="E854" t="s">
        <v>120</v>
      </c>
      <c r="F854">
        <v>180</v>
      </c>
      <c r="G854">
        <v>57</v>
      </c>
      <c r="H854" s="3" t="str">
        <f>VLOOKUP(C854,Магазин!A:C,2,0)</f>
        <v>Заречный</v>
      </c>
      <c r="I854" s="3" t="str">
        <f>VLOOKUP(C854,Магазин!A:C,3,0)</f>
        <v>Прибрежная, 7</v>
      </c>
      <c r="J854" s="3" t="str">
        <f>VLOOKUP(D854,Товар!A:F,2,0)</f>
        <v>Молоко</v>
      </c>
      <c r="K854" s="3" t="str">
        <f>VLOOKUP(D854,Товар!A:F,3,0)</f>
        <v>Молоко ультрапастеризованное</v>
      </c>
      <c r="L854" s="3" t="str">
        <f>VLOOKUP(D854,Товар!A:F,4,0)</f>
        <v>литр</v>
      </c>
      <c r="M854" s="3">
        <f>VLOOKUP(D854,Товар!A:F,5,0)</f>
        <v>1</v>
      </c>
      <c r="N854" s="3" t="str">
        <f>VLOOKUP(D854,Товар!A:F,6,0)</f>
        <v>Молокозавод №1</v>
      </c>
    </row>
    <row r="855" spans="1:14" hidden="1" x14ac:dyDescent="0.25">
      <c r="A855">
        <v>854</v>
      </c>
      <c r="B855" s="1">
        <v>44349</v>
      </c>
      <c r="C855" t="s">
        <v>11</v>
      </c>
      <c r="D855">
        <v>1</v>
      </c>
      <c r="E855" t="s">
        <v>121</v>
      </c>
      <c r="F855">
        <v>96</v>
      </c>
      <c r="G855">
        <v>57</v>
      </c>
      <c r="H855" s="3" t="str">
        <f>VLOOKUP(C855,Магазин!A:C,2,0)</f>
        <v>Заречный</v>
      </c>
      <c r="I855" s="3" t="str">
        <f>VLOOKUP(C855,Магазин!A:C,3,0)</f>
        <v>Прибрежная, 7</v>
      </c>
      <c r="J855" s="3" t="str">
        <f>VLOOKUP(D855,Товар!A:F,2,0)</f>
        <v>Молоко</v>
      </c>
      <c r="K855" s="3" t="str">
        <f>VLOOKUP(D855,Товар!A:F,3,0)</f>
        <v>Молоко ультрапастеризованное</v>
      </c>
      <c r="L855" s="3" t="str">
        <f>VLOOKUP(D855,Товар!A:F,4,0)</f>
        <v>литр</v>
      </c>
      <c r="M855" s="3">
        <f>VLOOKUP(D855,Товар!A:F,5,0)</f>
        <v>1</v>
      </c>
      <c r="N855" s="3" t="str">
        <f>VLOOKUP(D855,Товар!A:F,6,0)</f>
        <v>Молокозавод №1</v>
      </c>
    </row>
    <row r="856" spans="1:14" hidden="1" x14ac:dyDescent="0.25">
      <c r="A856">
        <v>855</v>
      </c>
      <c r="B856" s="1">
        <v>44349</v>
      </c>
      <c r="C856" t="s">
        <v>11</v>
      </c>
      <c r="D856">
        <v>3</v>
      </c>
      <c r="E856" t="s">
        <v>120</v>
      </c>
      <c r="F856">
        <v>180</v>
      </c>
      <c r="G856">
        <v>35</v>
      </c>
      <c r="H856" s="3" t="str">
        <f>VLOOKUP(C856,Магазин!A:C,2,0)</f>
        <v>Заречный</v>
      </c>
      <c r="I856" s="3" t="str">
        <f>VLOOKUP(C856,Магазин!A:C,3,0)</f>
        <v>Прибрежная, 7</v>
      </c>
      <c r="J856" s="3" t="str">
        <f>VLOOKUP(D856,Товар!A:F,2,0)</f>
        <v>Молоко</v>
      </c>
      <c r="K856" s="3" t="str">
        <f>VLOOKUP(D856,Товар!A:F,3,0)</f>
        <v>Молоко детское с 8 месяцев</v>
      </c>
      <c r="L856" s="3" t="str">
        <f>VLOOKUP(D856,Товар!A:F,4,0)</f>
        <v>литр</v>
      </c>
      <c r="M856" s="3">
        <f>VLOOKUP(D856,Товар!A:F,5,0)</f>
        <v>0.2</v>
      </c>
      <c r="N856" s="3" t="str">
        <f>VLOOKUP(D856,Товар!A:F,6,0)</f>
        <v>Молокозавод №1</v>
      </c>
    </row>
    <row r="857" spans="1:14" hidden="1" x14ac:dyDescent="0.25">
      <c r="A857">
        <v>856</v>
      </c>
      <c r="B857" s="1">
        <v>44349</v>
      </c>
      <c r="C857" t="s">
        <v>11</v>
      </c>
      <c r="D857">
        <v>3</v>
      </c>
      <c r="E857" t="s">
        <v>121</v>
      </c>
      <c r="F857">
        <v>128</v>
      </c>
      <c r="G857">
        <v>35</v>
      </c>
      <c r="H857" s="3" t="str">
        <f>VLOOKUP(C857,Магазин!A:C,2,0)</f>
        <v>Заречный</v>
      </c>
      <c r="I857" s="3" t="str">
        <f>VLOOKUP(C857,Магазин!A:C,3,0)</f>
        <v>Прибрежная, 7</v>
      </c>
      <c r="J857" s="3" t="str">
        <f>VLOOKUP(D857,Товар!A:F,2,0)</f>
        <v>Молоко</v>
      </c>
      <c r="K857" s="3" t="str">
        <f>VLOOKUP(D857,Товар!A:F,3,0)</f>
        <v>Молоко детское с 8 месяцев</v>
      </c>
      <c r="L857" s="3" t="str">
        <f>VLOOKUP(D857,Товар!A:F,4,0)</f>
        <v>литр</v>
      </c>
      <c r="M857" s="3">
        <f>VLOOKUP(D857,Товар!A:F,5,0)</f>
        <v>0.2</v>
      </c>
      <c r="N857" s="3" t="str">
        <f>VLOOKUP(D857,Товар!A:F,6,0)</f>
        <v>Молокозавод №1</v>
      </c>
    </row>
    <row r="858" spans="1:14" hidden="1" x14ac:dyDescent="0.25">
      <c r="A858">
        <v>857</v>
      </c>
      <c r="B858" s="1">
        <v>44349</v>
      </c>
      <c r="C858" t="s">
        <v>11</v>
      </c>
      <c r="D858">
        <v>7</v>
      </c>
      <c r="E858" t="s">
        <v>120</v>
      </c>
      <c r="F858">
        <v>180</v>
      </c>
      <c r="G858">
        <v>38</v>
      </c>
      <c r="H858" s="3" t="str">
        <f>VLOOKUP(C858,Магазин!A:C,2,0)</f>
        <v>Заречный</v>
      </c>
      <c r="I858" s="3" t="str">
        <f>VLOOKUP(C858,Магазин!A:C,3,0)</f>
        <v>Прибрежная, 7</v>
      </c>
      <c r="J858" s="3" t="str">
        <f>VLOOKUP(D858,Товар!A:F,2,0)</f>
        <v>Молоко</v>
      </c>
      <c r="K858" s="3" t="str">
        <f>VLOOKUP(D858,Товар!A:F,3,0)</f>
        <v>Сливки 10%</v>
      </c>
      <c r="L858" s="3" t="str">
        <f>VLOOKUP(D858,Товар!A:F,4,0)</f>
        <v>литр</v>
      </c>
      <c r="M858" s="3">
        <f>VLOOKUP(D858,Товар!A:F,5,0)</f>
        <v>0.2</v>
      </c>
      <c r="N858" s="3" t="str">
        <f>VLOOKUP(D858,Товар!A:F,6,0)</f>
        <v>Молокозавод №1</v>
      </c>
    </row>
    <row r="859" spans="1:14" hidden="1" x14ac:dyDescent="0.25">
      <c r="A859">
        <v>858</v>
      </c>
      <c r="B859" s="1">
        <v>44349</v>
      </c>
      <c r="C859" t="s">
        <v>11</v>
      </c>
      <c r="D859">
        <v>7</v>
      </c>
      <c r="E859" t="s">
        <v>121</v>
      </c>
      <c r="F859">
        <v>48</v>
      </c>
      <c r="G859">
        <v>38</v>
      </c>
      <c r="H859" s="3" t="str">
        <f>VLOOKUP(C859,Магазин!A:C,2,0)</f>
        <v>Заречный</v>
      </c>
      <c r="I859" s="3" t="str">
        <f>VLOOKUP(C859,Магазин!A:C,3,0)</f>
        <v>Прибрежная, 7</v>
      </c>
      <c r="J859" s="3" t="str">
        <f>VLOOKUP(D859,Товар!A:F,2,0)</f>
        <v>Молоко</v>
      </c>
      <c r="K859" s="3" t="str">
        <f>VLOOKUP(D859,Товар!A:F,3,0)</f>
        <v>Сливки 10%</v>
      </c>
      <c r="L859" s="3" t="str">
        <f>VLOOKUP(D859,Товар!A:F,4,0)</f>
        <v>литр</v>
      </c>
      <c r="M859" s="3">
        <f>VLOOKUP(D859,Товар!A:F,5,0)</f>
        <v>0.2</v>
      </c>
      <c r="N859" s="3" t="str">
        <f>VLOOKUP(D859,Товар!A:F,6,0)</f>
        <v>Молокозавод №1</v>
      </c>
    </row>
    <row r="860" spans="1:14" hidden="1" x14ac:dyDescent="0.25">
      <c r="A860">
        <v>859</v>
      </c>
      <c r="B860" s="1">
        <v>44349</v>
      </c>
      <c r="C860" t="s">
        <v>11</v>
      </c>
      <c r="D860">
        <v>8</v>
      </c>
      <c r="E860" t="s">
        <v>120</v>
      </c>
      <c r="F860">
        <v>170</v>
      </c>
      <c r="G860">
        <v>220</v>
      </c>
      <c r="H860" s="3" t="str">
        <f>VLOOKUP(C860,Магазин!A:C,2,0)</f>
        <v>Заречный</v>
      </c>
      <c r="I860" s="3" t="str">
        <f>VLOOKUP(C860,Магазин!A:C,3,0)</f>
        <v>Прибрежная, 7</v>
      </c>
      <c r="J860" s="3" t="str">
        <f>VLOOKUP(D860,Товар!A:F,2,0)</f>
        <v>Молоко</v>
      </c>
      <c r="K860" s="3" t="str">
        <f>VLOOKUP(D860,Товар!A:F,3,0)</f>
        <v>Сливки 35% для взбивания</v>
      </c>
      <c r="L860" s="3" t="str">
        <f>VLOOKUP(D860,Товар!A:F,4,0)</f>
        <v>литр</v>
      </c>
      <c r="M860" s="3">
        <f>VLOOKUP(D860,Товар!A:F,5,0)</f>
        <v>0.5</v>
      </c>
      <c r="N860" s="3" t="str">
        <f>VLOOKUP(D860,Товар!A:F,6,0)</f>
        <v>Молокозавод №1</v>
      </c>
    </row>
    <row r="861" spans="1:14" hidden="1" x14ac:dyDescent="0.25">
      <c r="A861">
        <v>860</v>
      </c>
      <c r="B861" s="1">
        <v>44349</v>
      </c>
      <c r="C861" t="s">
        <v>11</v>
      </c>
      <c r="D861">
        <v>8</v>
      </c>
      <c r="E861" t="s">
        <v>121</v>
      </c>
      <c r="F861">
        <v>29</v>
      </c>
      <c r="G861">
        <v>220</v>
      </c>
      <c r="H861" s="3" t="str">
        <f>VLOOKUP(C861,Магазин!A:C,2,0)</f>
        <v>Заречный</v>
      </c>
      <c r="I861" s="3" t="str">
        <f>VLOOKUP(C861,Магазин!A:C,3,0)</f>
        <v>Прибрежная, 7</v>
      </c>
      <c r="J861" s="3" t="str">
        <f>VLOOKUP(D861,Товар!A:F,2,0)</f>
        <v>Молоко</v>
      </c>
      <c r="K861" s="3" t="str">
        <f>VLOOKUP(D861,Товар!A:F,3,0)</f>
        <v>Сливки 35% для взбивания</v>
      </c>
      <c r="L861" s="3" t="str">
        <f>VLOOKUP(D861,Товар!A:F,4,0)</f>
        <v>литр</v>
      </c>
      <c r="M861" s="3">
        <f>VLOOKUP(D861,Товар!A:F,5,0)</f>
        <v>0.5</v>
      </c>
      <c r="N861" s="3" t="str">
        <f>VLOOKUP(D861,Товар!A:F,6,0)</f>
        <v>Молокозавод №1</v>
      </c>
    </row>
    <row r="862" spans="1:14" hidden="1" x14ac:dyDescent="0.25">
      <c r="A862">
        <v>861</v>
      </c>
      <c r="B862" s="1">
        <v>44349</v>
      </c>
      <c r="C862" t="s">
        <v>11</v>
      </c>
      <c r="D862">
        <v>14</v>
      </c>
      <c r="E862" t="s">
        <v>120</v>
      </c>
      <c r="F862">
        <v>180</v>
      </c>
      <c r="G862">
        <v>30</v>
      </c>
      <c r="H862" s="3" t="str">
        <f>VLOOKUP(C862,Магазин!A:C,2,0)</f>
        <v>Заречный</v>
      </c>
      <c r="I862" s="3" t="str">
        <f>VLOOKUP(C862,Магазин!A:C,3,0)</f>
        <v>Прибрежная, 7</v>
      </c>
      <c r="J862" s="3" t="str">
        <f>VLOOKUP(D862,Товар!A:F,2,0)</f>
        <v>Молоко</v>
      </c>
      <c r="K862" s="3" t="str">
        <f>VLOOKUP(D862,Товар!A:F,3,0)</f>
        <v>Творожок детский сладкий</v>
      </c>
      <c r="L862" s="3" t="str">
        <f>VLOOKUP(D862,Товар!A:F,4,0)</f>
        <v>кг</v>
      </c>
      <c r="M862" s="3">
        <f>VLOOKUP(D862,Товар!A:F,5,0)</f>
        <v>0.1</v>
      </c>
      <c r="N862" s="3" t="str">
        <f>VLOOKUP(D862,Товар!A:F,6,0)</f>
        <v>Молокозавод №1</v>
      </c>
    </row>
    <row r="863" spans="1:14" hidden="1" x14ac:dyDescent="0.25">
      <c r="A863">
        <v>862</v>
      </c>
      <c r="B863" s="1">
        <v>44349</v>
      </c>
      <c r="C863" t="s">
        <v>11</v>
      </c>
      <c r="D863">
        <v>14</v>
      </c>
      <c r="E863" t="s">
        <v>121</v>
      </c>
      <c r="F863">
        <v>120</v>
      </c>
      <c r="G863">
        <v>30</v>
      </c>
      <c r="H863" s="3" t="str">
        <f>VLOOKUP(C863,Магазин!A:C,2,0)</f>
        <v>Заречный</v>
      </c>
      <c r="I863" s="3" t="str">
        <f>VLOOKUP(C863,Магазин!A:C,3,0)</f>
        <v>Прибрежная, 7</v>
      </c>
      <c r="J863" s="3" t="str">
        <f>VLOOKUP(D863,Товар!A:F,2,0)</f>
        <v>Молоко</v>
      </c>
      <c r="K863" s="3" t="str">
        <f>VLOOKUP(D863,Товар!A:F,3,0)</f>
        <v>Творожок детский сладкий</v>
      </c>
      <c r="L863" s="3" t="str">
        <f>VLOOKUP(D863,Товар!A:F,4,0)</f>
        <v>кг</v>
      </c>
      <c r="M863" s="3">
        <f>VLOOKUP(D863,Товар!A:F,5,0)</f>
        <v>0.1</v>
      </c>
      <c r="N863" s="3" t="str">
        <f>VLOOKUP(D863,Товар!A:F,6,0)</f>
        <v>Молокозавод №1</v>
      </c>
    </row>
    <row r="864" spans="1:14" hidden="1" x14ac:dyDescent="0.25">
      <c r="A864">
        <v>863</v>
      </c>
      <c r="B864" s="1">
        <v>44349</v>
      </c>
      <c r="C864" t="s">
        <v>11</v>
      </c>
      <c r="D864">
        <v>16</v>
      </c>
      <c r="E864" t="s">
        <v>120</v>
      </c>
      <c r="F864">
        <v>180</v>
      </c>
      <c r="G864">
        <v>90</v>
      </c>
      <c r="H864" s="3" t="str">
        <f>VLOOKUP(C864,Магазин!A:C,2,0)</f>
        <v>Заречный</v>
      </c>
      <c r="I864" s="3" t="str">
        <f>VLOOKUP(C864,Магазин!A:C,3,0)</f>
        <v>Прибрежная, 7</v>
      </c>
      <c r="J864" s="3" t="str">
        <f>VLOOKUP(D864,Товар!A:F,2,0)</f>
        <v>Молоко</v>
      </c>
      <c r="K864" s="3" t="str">
        <f>VLOOKUP(D864,Товар!A:F,3,0)</f>
        <v>Масло сливочное крестьянское</v>
      </c>
      <c r="L864" s="3" t="str">
        <f>VLOOKUP(D864,Товар!A:F,4,0)</f>
        <v>кг</v>
      </c>
      <c r="M864" s="3">
        <f>VLOOKUP(D864,Товар!A:F,5,0)</f>
        <v>0.2</v>
      </c>
      <c r="N864" s="3" t="str">
        <f>VLOOKUP(D864,Товар!A:F,6,0)</f>
        <v>Молокозавод №1</v>
      </c>
    </row>
    <row r="865" spans="1:14" hidden="1" x14ac:dyDescent="0.25">
      <c r="A865">
        <v>864</v>
      </c>
      <c r="B865" s="1">
        <v>44349</v>
      </c>
      <c r="C865" t="s">
        <v>11</v>
      </c>
      <c r="D865">
        <v>16</v>
      </c>
      <c r="E865" t="s">
        <v>121</v>
      </c>
      <c r="F865">
        <v>160</v>
      </c>
      <c r="G865">
        <v>90</v>
      </c>
      <c r="H865" s="3" t="str">
        <f>VLOOKUP(C865,Магазин!A:C,2,0)</f>
        <v>Заречный</v>
      </c>
      <c r="I865" s="3" t="str">
        <f>VLOOKUP(C865,Магазин!A:C,3,0)</f>
        <v>Прибрежная, 7</v>
      </c>
      <c r="J865" s="3" t="str">
        <f>VLOOKUP(D865,Товар!A:F,2,0)</f>
        <v>Молоко</v>
      </c>
      <c r="K865" s="3" t="str">
        <f>VLOOKUP(D865,Товар!A:F,3,0)</f>
        <v>Масло сливочное крестьянское</v>
      </c>
      <c r="L865" s="3" t="str">
        <f>VLOOKUP(D865,Товар!A:F,4,0)</f>
        <v>кг</v>
      </c>
      <c r="M865" s="3">
        <f>VLOOKUP(D865,Товар!A:F,5,0)</f>
        <v>0.2</v>
      </c>
      <c r="N865" s="3" t="str">
        <f>VLOOKUP(D865,Товар!A:F,6,0)</f>
        <v>Молокозавод №1</v>
      </c>
    </row>
    <row r="866" spans="1:14" hidden="1" x14ac:dyDescent="0.25">
      <c r="A866">
        <v>865</v>
      </c>
      <c r="B866" s="1">
        <v>44350</v>
      </c>
      <c r="C866" t="s">
        <v>3</v>
      </c>
      <c r="D866">
        <v>17</v>
      </c>
      <c r="E866" t="s">
        <v>120</v>
      </c>
      <c r="F866">
        <v>170</v>
      </c>
      <c r="G866">
        <v>95</v>
      </c>
      <c r="H866" s="3" t="str">
        <f>VLOOKUP(C866,Магазин!A:C,2,0)</f>
        <v>Октябрьский</v>
      </c>
      <c r="I866" s="3" t="str">
        <f>VLOOKUP(C866,Магазин!A:C,3,0)</f>
        <v>просп. Мира, 45</v>
      </c>
      <c r="J866" s="3" t="str">
        <f>VLOOKUP(D866,Товар!A:F,2,0)</f>
        <v>Бакалея</v>
      </c>
      <c r="K866" s="3" t="str">
        <f>VLOOKUP(D866,Товар!A:F,3,0)</f>
        <v>Крупа гречневая ядрица</v>
      </c>
      <c r="L866" s="3" t="str">
        <f>VLOOKUP(D866,Товар!A:F,4,0)</f>
        <v>кг</v>
      </c>
      <c r="M866" s="3">
        <f>VLOOKUP(D866,Товар!A:F,5,0)</f>
        <v>1</v>
      </c>
      <c r="N866" s="3" t="str">
        <f>VLOOKUP(D866,Товар!A:F,6,0)</f>
        <v>Продбаза</v>
      </c>
    </row>
    <row r="867" spans="1:14" hidden="1" x14ac:dyDescent="0.25">
      <c r="A867">
        <v>866</v>
      </c>
      <c r="B867" s="1">
        <v>44350</v>
      </c>
      <c r="C867" t="s">
        <v>3</v>
      </c>
      <c r="D867">
        <v>17</v>
      </c>
      <c r="E867" t="s">
        <v>121</v>
      </c>
      <c r="F867">
        <v>85</v>
      </c>
      <c r="G867">
        <v>95</v>
      </c>
      <c r="H867" s="3" t="str">
        <f>VLOOKUP(C867,Магазин!A:C,2,0)</f>
        <v>Октябрьский</v>
      </c>
      <c r="I867" s="3" t="str">
        <f>VLOOKUP(C867,Магазин!A:C,3,0)</f>
        <v>просп. Мира, 45</v>
      </c>
      <c r="J867" s="3" t="str">
        <f>VLOOKUP(D867,Товар!A:F,2,0)</f>
        <v>Бакалея</v>
      </c>
      <c r="K867" s="3" t="str">
        <f>VLOOKUP(D867,Товар!A:F,3,0)</f>
        <v>Крупа гречневая ядрица</v>
      </c>
      <c r="L867" s="3" t="str">
        <f>VLOOKUP(D867,Товар!A:F,4,0)</f>
        <v>кг</v>
      </c>
      <c r="M867" s="3">
        <f>VLOOKUP(D867,Товар!A:F,5,0)</f>
        <v>1</v>
      </c>
      <c r="N867" s="3" t="str">
        <f>VLOOKUP(D867,Товар!A:F,6,0)</f>
        <v>Продбаза</v>
      </c>
    </row>
    <row r="868" spans="1:14" hidden="1" x14ac:dyDescent="0.25">
      <c r="A868">
        <v>867</v>
      </c>
      <c r="B868" s="1">
        <v>44350</v>
      </c>
      <c r="C868" t="s">
        <v>3</v>
      </c>
      <c r="D868">
        <v>19</v>
      </c>
      <c r="E868" t="s">
        <v>120</v>
      </c>
      <c r="F868">
        <v>180</v>
      </c>
      <c r="G868">
        <v>90</v>
      </c>
      <c r="H868" s="3" t="str">
        <f>VLOOKUP(C868,Магазин!A:C,2,0)</f>
        <v>Октябрьский</v>
      </c>
      <c r="I868" s="3" t="str">
        <f>VLOOKUP(C868,Магазин!A:C,3,0)</f>
        <v>просп. Мира, 45</v>
      </c>
      <c r="J868" s="3" t="str">
        <f>VLOOKUP(D868,Товар!A:F,2,0)</f>
        <v>Бакалея</v>
      </c>
      <c r="K868" s="3" t="str">
        <f>VLOOKUP(D868,Товар!A:F,3,0)</f>
        <v>Крупа пшено</v>
      </c>
      <c r="L868" s="3" t="str">
        <f>VLOOKUP(D868,Товар!A:F,4,0)</f>
        <v>кг</v>
      </c>
      <c r="M868" s="3">
        <f>VLOOKUP(D868,Товар!A:F,5,0)</f>
        <v>1</v>
      </c>
      <c r="N868" s="3" t="str">
        <f>VLOOKUP(D868,Товар!A:F,6,0)</f>
        <v>Продбаза</v>
      </c>
    </row>
    <row r="869" spans="1:14" hidden="1" x14ac:dyDescent="0.25">
      <c r="A869">
        <v>868</v>
      </c>
      <c r="B869" s="1">
        <v>44350</v>
      </c>
      <c r="C869" t="s">
        <v>3</v>
      </c>
      <c r="D869">
        <v>19</v>
      </c>
      <c r="E869" t="s">
        <v>121</v>
      </c>
      <c r="F869">
        <v>50</v>
      </c>
      <c r="G869">
        <v>90</v>
      </c>
      <c r="H869" s="3" t="str">
        <f>VLOOKUP(C869,Магазин!A:C,2,0)</f>
        <v>Октябрьский</v>
      </c>
      <c r="I869" s="3" t="str">
        <f>VLOOKUP(C869,Магазин!A:C,3,0)</f>
        <v>просп. Мира, 45</v>
      </c>
      <c r="J869" s="3" t="str">
        <f>VLOOKUP(D869,Товар!A:F,2,0)</f>
        <v>Бакалея</v>
      </c>
      <c r="K869" s="3" t="str">
        <f>VLOOKUP(D869,Товар!A:F,3,0)</f>
        <v>Крупа пшено</v>
      </c>
      <c r="L869" s="3" t="str">
        <f>VLOOKUP(D869,Товар!A:F,4,0)</f>
        <v>кг</v>
      </c>
      <c r="M869" s="3">
        <f>VLOOKUP(D869,Товар!A:F,5,0)</f>
        <v>1</v>
      </c>
      <c r="N869" s="3" t="str">
        <f>VLOOKUP(D869,Товар!A:F,6,0)</f>
        <v>Продбаза</v>
      </c>
    </row>
    <row r="870" spans="1:14" hidden="1" x14ac:dyDescent="0.25">
      <c r="A870">
        <v>869</v>
      </c>
      <c r="B870" s="1">
        <v>44350</v>
      </c>
      <c r="C870" t="s">
        <v>3</v>
      </c>
      <c r="D870">
        <v>20</v>
      </c>
      <c r="E870" t="s">
        <v>120</v>
      </c>
      <c r="F870">
        <v>180</v>
      </c>
      <c r="G870">
        <v>80</v>
      </c>
      <c r="H870" s="3" t="str">
        <f>VLOOKUP(C870,Магазин!A:C,2,0)</f>
        <v>Октябрьский</v>
      </c>
      <c r="I870" s="3" t="str">
        <f>VLOOKUP(C870,Магазин!A:C,3,0)</f>
        <v>просп. Мира, 45</v>
      </c>
      <c r="J870" s="3" t="str">
        <f>VLOOKUP(D870,Товар!A:F,2,0)</f>
        <v>Бакалея</v>
      </c>
      <c r="K870" s="3" t="str">
        <f>VLOOKUP(D870,Товар!A:F,3,0)</f>
        <v>Крупа перловая</v>
      </c>
      <c r="L870" s="3" t="str">
        <f>VLOOKUP(D870,Товар!A:F,4,0)</f>
        <v>кг</v>
      </c>
      <c r="M870" s="3">
        <f>VLOOKUP(D870,Товар!A:F,5,0)</f>
        <v>1</v>
      </c>
      <c r="N870" s="3" t="str">
        <f>VLOOKUP(D870,Товар!A:F,6,0)</f>
        <v>Продбаза</v>
      </c>
    </row>
    <row r="871" spans="1:14" hidden="1" x14ac:dyDescent="0.25">
      <c r="A871">
        <v>870</v>
      </c>
      <c r="B871" s="1">
        <v>44350</v>
      </c>
      <c r="C871" t="s">
        <v>3</v>
      </c>
      <c r="D871">
        <v>20</v>
      </c>
      <c r="E871" t="s">
        <v>121</v>
      </c>
      <c r="F871">
        <v>35</v>
      </c>
      <c r="G871">
        <v>80</v>
      </c>
      <c r="H871" s="3" t="str">
        <f>VLOOKUP(C871,Магазин!A:C,2,0)</f>
        <v>Октябрьский</v>
      </c>
      <c r="I871" s="3" t="str">
        <f>VLOOKUP(C871,Магазин!A:C,3,0)</f>
        <v>просп. Мира, 45</v>
      </c>
      <c r="J871" s="3" t="str">
        <f>VLOOKUP(D871,Товар!A:F,2,0)</f>
        <v>Бакалея</v>
      </c>
      <c r="K871" s="3" t="str">
        <f>VLOOKUP(D871,Товар!A:F,3,0)</f>
        <v>Крупа перловая</v>
      </c>
      <c r="L871" s="3" t="str">
        <f>VLOOKUP(D871,Товар!A:F,4,0)</f>
        <v>кг</v>
      </c>
      <c r="M871" s="3">
        <f>VLOOKUP(D871,Товар!A:F,5,0)</f>
        <v>1</v>
      </c>
      <c r="N871" s="3" t="str">
        <f>VLOOKUP(D871,Товар!A:F,6,0)</f>
        <v>Продбаза</v>
      </c>
    </row>
    <row r="872" spans="1:14" hidden="1" x14ac:dyDescent="0.25">
      <c r="A872">
        <v>871</v>
      </c>
      <c r="B872" s="1">
        <v>44350</v>
      </c>
      <c r="C872" t="s">
        <v>3</v>
      </c>
      <c r="D872">
        <v>21</v>
      </c>
      <c r="E872" t="s">
        <v>120</v>
      </c>
      <c r="F872">
        <v>180</v>
      </c>
      <c r="G872">
        <v>105</v>
      </c>
      <c r="H872" s="3" t="str">
        <f>VLOOKUP(C872,Магазин!A:C,2,0)</f>
        <v>Октябрьский</v>
      </c>
      <c r="I872" s="3" t="str">
        <f>VLOOKUP(C872,Магазин!A:C,3,0)</f>
        <v>просп. Мира, 45</v>
      </c>
      <c r="J872" s="3" t="str">
        <f>VLOOKUP(D872,Товар!A:F,2,0)</f>
        <v>Бакалея</v>
      </c>
      <c r="K872" s="3" t="str">
        <f>VLOOKUP(D872,Товар!A:F,3,0)</f>
        <v>Рис круглозерный</v>
      </c>
      <c r="L872" s="3" t="str">
        <f>VLOOKUP(D872,Товар!A:F,4,0)</f>
        <v>кг</v>
      </c>
      <c r="M872" s="3">
        <f>VLOOKUP(D872,Товар!A:F,5,0)</f>
        <v>1</v>
      </c>
      <c r="N872" s="3" t="str">
        <f>VLOOKUP(D872,Товар!A:F,6,0)</f>
        <v>Продбаза</v>
      </c>
    </row>
    <row r="873" spans="1:14" hidden="1" x14ac:dyDescent="0.25">
      <c r="A873">
        <v>872</v>
      </c>
      <c r="B873" s="1">
        <v>44350</v>
      </c>
      <c r="C873" t="s">
        <v>3</v>
      </c>
      <c r="D873">
        <v>21</v>
      </c>
      <c r="E873" t="s">
        <v>121</v>
      </c>
      <c r="F873">
        <v>95</v>
      </c>
      <c r="G873">
        <v>105</v>
      </c>
      <c r="H873" s="3" t="str">
        <f>VLOOKUP(C873,Магазин!A:C,2,0)</f>
        <v>Октябрьский</v>
      </c>
      <c r="I873" s="3" t="str">
        <f>VLOOKUP(C873,Магазин!A:C,3,0)</f>
        <v>просп. Мира, 45</v>
      </c>
      <c r="J873" s="3" t="str">
        <f>VLOOKUP(D873,Товар!A:F,2,0)</f>
        <v>Бакалея</v>
      </c>
      <c r="K873" s="3" t="str">
        <f>VLOOKUP(D873,Товар!A:F,3,0)</f>
        <v>Рис круглозерный</v>
      </c>
      <c r="L873" s="3" t="str">
        <f>VLOOKUP(D873,Товар!A:F,4,0)</f>
        <v>кг</v>
      </c>
      <c r="M873" s="3">
        <f>VLOOKUP(D873,Товар!A:F,5,0)</f>
        <v>1</v>
      </c>
      <c r="N873" s="3" t="str">
        <f>VLOOKUP(D873,Товар!A:F,6,0)</f>
        <v>Продбаза</v>
      </c>
    </row>
    <row r="874" spans="1:14" hidden="1" x14ac:dyDescent="0.25">
      <c r="A874">
        <v>873</v>
      </c>
      <c r="B874" s="1">
        <v>44350</v>
      </c>
      <c r="C874" t="s">
        <v>3</v>
      </c>
      <c r="D874">
        <v>22</v>
      </c>
      <c r="E874" t="s">
        <v>120</v>
      </c>
      <c r="F874">
        <v>180</v>
      </c>
      <c r="G874">
        <v>115</v>
      </c>
      <c r="H874" s="3" t="str">
        <f>VLOOKUP(C874,Магазин!A:C,2,0)</f>
        <v>Октябрьский</v>
      </c>
      <c r="I874" s="3" t="str">
        <f>VLOOKUP(C874,Магазин!A:C,3,0)</f>
        <v>просп. Мира, 45</v>
      </c>
      <c r="J874" s="3" t="str">
        <f>VLOOKUP(D874,Товар!A:F,2,0)</f>
        <v>Бакалея</v>
      </c>
      <c r="K874" s="3" t="str">
        <f>VLOOKUP(D874,Товар!A:F,3,0)</f>
        <v>Рис длиннозерный</v>
      </c>
      <c r="L874" s="3" t="str">
        <f>VLOOKUP(D874,Товар!A:F,4,0)</f>
        <v>кг</v>
      </c>
      <c r="M874" s="3">
        <f>VLOOKUP(D874,Товар!A:F,5,0)</f>
        <v>1</v>
      </c>
      <c r="N874" s="3" t="str">
        <f>VLOOKUP(D874,Товар!A:F,6,0)</f>
        <v>Продбаза</v>
      </c>
    </row>
    <row r="875" spans="1:14" hidden="1" x14ac:dyDescent="0.25">
      <c r="A875">
        <v>874</v>
      </c>
      <c r="B875" s="1">
        <v>44350</v>
      </c>
      <c r="C875" t="s">
        <v>3</v>
      </c>
      <c r="D875">
        <v>22</v>
      </c>
      <c r="E875" t="s">
        <v>121</v>
      </c>
      <c r="F875">
        <v>98</v>
      </c>
      <c r="G875">
        <v>115</v>
      </c>
      <c r="H875" s="3" t="str">
        <f>VLOOKUP(C875,Магазин!A:C,2,0)</f>
        <v>Октябрьский</v>
      </c>
      <c r="I875" s="3" t="str">
        <f>VLOOKUP(C875,Магазин!A:C,3,0)</f>
        <v>просп. Мира, 45</v>
      </c>
      <c r="J875" s="3" t="str">
        <f>VLOOKUP(D875,Товар!A:F,2,0)</f>
        <v>Бакалея</v>
      </c>
      <c r="K875" s="3" t="str">
        <f>VLOOKUP(D875,Товар!A:F,3,0)</f>
        <v>Рис длиннозерный</v>
      </c>
      <c r="L875" s="3" t="str">
        <f>VLOOKUP(D875,Товар!A:F,4,0)</f>
        <v>кг</v>
      </c>
      <c r="M875" s="3">
        <f>VLOOKUP(D875,Товар!A:F,5,0)</f>
        <v>1</v>
      </c>
      <c r="N875" s="3" t="str">
        <f>VLOOKUP(D875,Товар!A:F,6,0)</f>
        <v>Продбаза</v>
      </c>
    </row>
    <row r="876" spans="1:14" hidden="1" x14ac:dyDescent="0.25">
      <c r="A876">
        <v>875</v>
      </c>
      <c r="B876" s="1">
        <v>44350</v>
      </c>
      <c r="C876" t="s">
        <v>3</v>
      </c>
      <c r="D876">
        <v>23</v>
      </c>
      <c r="E876" t="s">
        <v>120</v>
      </c>
      <c r="F876">
        <v>170</v>
      </c>
      <c r="G876">
        <v>120</v>
      </c>
      <c r="H876" s="3" t="str">
        <f>VLOOKUP(C876,Магазин!A:C,2,0)</f>
        <v>Октябрьский</v>
      </c>
      <c r="I876" s="3" t="str">
        <f>VLOOKUP(C876,Магазин!A:C,3,0)</f>
        <v>просп. Мира, 45</v>
      </c>
      <c r="J876" s="3" t="str">
        <f>VLOOKUP(D876,Товар!A:F,2,0)</f>
        <v>Бакалея</v>
      </c>
      <c r="K876" s="3" t="str">
        <f>VLOOKUP(D876,Товар!A:F,3,0)</f>
        <v>Бурый рис</v>
      </c>
      <c r="L876" s="3" t="str">
        <f>VLOOKUP(D876,Товар!A:F,4,0)</f>
        <v>кг</v>
      </c>
      <c r="M876" s="3">
        <f>VLOOKUP(D876,Товар!A:F,5,0)</f>
        <v>1</v>
      </c>
      <c r="N876" s="3" t="str">
        <f>VLOOKUP(D876,Товар!A:F,6,0)</f>
        <v>Продбаза</v>
      </c>
    </row>
    <row r="877" spans="1:14" hidden="1" x14ac:dyDescent="0.25">
      <c r="A877">
        <v>876</v>
      </c>
      <c r="B877" s="1">
        <v>44350</v>
      </c>
      <c r="C877" t="s">
        <v>3</v>
      </c>
      <c r="D877">
        <v>23</v>
      </c>
      <c r="E877" t="s">
        <v>121</v>
      </c>
      <c r="F877">
        <v>47</v>
      </c>
      <c r="G877">
        <v>120</v>
      </c>
      <c r="H877" s="3" t="str">
        <f>VLOOKUP(C877,Магазин!A:C,2,0)</f>
        <v>Октябрьский</v>
      </c>
      <c r="I877" s="3" t="str">
        <f>VLOOKUP(C877,Магазин!A:C,3,0)</f>
        <v>просп. Мира, 45</v>
      </c>
      <c r="J877" s="3" t="str">
        <f>VLOOKUP(D877,Товар!A:F,2,0)</f>
        <v>Бакалея</v>
      </c>
      <c r="K877" s="3" t="str">
        <f>VLOOKUP(D877,Товар!A:F,3,0)</f>
        <v>Бурый рис</v>
      </c>
      <c r="L877" s="3" t="str">
        <f>VLOOKUP(D877,Товар!A:F,4,0)</f>
        <v>кг</v>
      </c>
      <c r="M877" s="3">
        <f>VLOOKUP(D877,Товар!A:F,5,0)</f>
        <v>1</v>
      </c>
      <c r="N877" s="3" t="str">
        <f>VLOOKUP(D877,Товар!A:F,6,0)</f>
        <v>Продбаза</v>
      </c>
    </row>
    <row r="878" spans="1:14" hidden="1" x14ac:dyDescent="0.25">
      <c r="A878">
        <v>877</v>
      </c>
      <c r="B878" s="1">
        <v>44350</v>
      </c>
      <c r="C878" t="s">
        <v>3</v>
      </c>
      <c r="D878">
        <v>35</v>
      </c>
      <c r="E878" t="s">
        <v>120</v>
      </c>
      <c r="F878">
        <v>180</v>
      </c>
      <c r="G878">
        <v>55</v>
      </c>
      <c r="H878" s="3" t="str">
        <f>VLOOKUP(C878,Магазин!A:C,2,0)</f>
        <v>Октябрьский</v>
      </c>
      <c r="I878" s="3" t="str">
        <f>VLOOKUP(C878,Магазин!A:C,3,0)</f>
        <v>просп. Мира, 45</v>
      </c>
      <c r="J878" s="3" t="str">
        <f>VLOOKUP(D878,Товар!A:F,2,0)</f>
        <v>Бакалея</v>
      </c>
      <c r="K878" s="3" t="str">
        <f>VLOOKUP(D878,Товар!A:F,3,0)</f>
        <v>Горох желтый колотый</v>
      </c>
      <c r="L878" s="3" t="str">
        <f>VLOOKUP(D878,Товар!A:F,4,0)</f>
        <v>кг</v>
      </c>
      <c r="M878" s="3">
        <f>VLOOKUP(D878,Товар!A:F,5,0)</f>
        <v>1</v>
      </c>
      <c r="N878" s="3" t="str">
        <f>VLOOKUP(D878,Товар!A:F,6,0)</f>
        <v>Продбаза</v>
      </c>
    </row>
    <row r="879" spans="1:14" hidden="1" x14ac:dyDescent="0.25">
      <c r="A879">
        <v>878</v>
      </c>
      <c r="B879" s="1">
        <v>44350</v>
      </c>
      <c r="C879" t="s">
        <v>3</v>
      </c>
      <c r="D879">
        <v>35</v>
      </c>
      <c r="E879" t="s">
        <v>121</v>
      </c>
      <c r="F879">
        <v>34</v>
      </c>
      <c r="G879">
        <v>55</v>
      </c>
      <c r="H879" s="3" t="str">
        <f>VLOOKUP(C879,Магазин!A:C,2,0)</f>
        <v>Октябрьский</v>
      </c>
      <c r="I879" s="3" t="str">
        <f>VLOOKUP(C879,Магазин!A:C,3,0)</f>
        <v>просп. Мира, 45</v>
      </c>
      <c r="J879" s="3" t="str">
        <f>VLOOKUP(D879,Товар!A:F,2,0)</f>
        <v>Бакалея</v>
      </c>
      <c r="K879" s="3" t="str">
        <f>VLOOKUP(D879,Товар!A:F,3,0)</f>
        <v>Горох желтый колотый</v>
      </c>
      <c r="L879" s="3" t="str">
        <f>VLOOKUP(D879,Товар!A:F,4,0)</f>
        <v>кг</v>
      </c>
      <c r="M879" s="3">
        <f>VLOOKUP(D879,Товар!A:F,5,0)</f>
        <v>1</v>
      </c>
      <c r="N879" s="3" t="str">
        <f>VLOOKUP(D879,Товар!A:F,6,0)</f>
        <v>Продбаза</v>
      </c>
    </row>
    <row r="880" spans="1:14" hidden="1" x14ac:dyDescent="0.25">
      <c r="A880">
        <v>879</v>
      </c>
      <c r="B880" s="1">
        <v>44350</v>
      </c>
      <c r="C880" t="s">
        <v>3</v>
      </c>
      <c r="D880">
        <v>37</v>
      </c>
      <c r="E880" t="s">
        <v>120</v>
      </c>
      <c r="F880">
        <v>180</v>
      </c>
      <c r="G880">
        <v>50</v>
      </c>
      <c r="H880" s="3" t="str">
        <f>VLOOKUP(C880,Магазин!A:C,2,0)</f>
        <v>Октябрьский</v>
      </c>
      <c r="I880" s="3" t="str">
        <f>VLOOKUP(C880,Магазин!A:C,3,0)</f>
        <v>просп. Мира, 45</v>
      </c>
      <c r="J880" s="3" t="str">
        <f>VLOOKUP(D880,Товар!A:F,2,0)</f>
        <v>Бакалея</v>
      </c>
      <c r="K880" s="3" t="str">
        <f>VLOOKUP(D880,Товар!A:F,3,0)</f>
        <v>Хлопья овсяные Геркулес</v>
      </c>
      <c r="L880" s="3" t="str">
        <f>VLOOKUP(D880,Товар!A:F,4,0)</f>
        <v>кг</v>
      </c>
      <c r="M880" s="3">
        <f>VLOOKUP(D880,Товар!A:F,5,0)</f>
        <v>0.5</v>
      </c>
      <c r="N880" s="3" t="str">
        <f>VLOOKUP(D880,Товар!A:F,6,0)</f>
        <v>Продбаза</v>
      </c>
    </row>
    <row r="881" spans="1:14" hidden="1" x14ac:dyDescent="0.25">
      <c r="A881">
        <v>880</v>
      </c>
      <c r="B881" s="1">
        <v>44350</v>
      </c>
      <c r="C881" t="s">
        <v>3</v>
      </c>
      <c r="D881">
        <v>37</v>
      </c>
      <c r="E881" t="s">
        <v>121</v>
      </c>
      <c r="F881">
        <v>85</v>
      </c>
      <c r="G881">
        <v>50</v>
      </c>
      <c r="H881" s="3" t="str">
        <f>VLOOKUP(C881,Магазин!A:C,2,0)</f>
        <v>Октябрьский</v>
      </c>
      <c r="I881" s="3" t="str">
        <f>VLOOKUP(C881,Магазин!A:C,3,0)</f>
        <v>просп. Мира, 45</v>
      </c>
      <c r="J881" s="3" t="str">
        <f>VLOOKUP(D881,Товар!A:F,2,0)</f>
        <v>Бакалея</v>
      </c>
      <c r="K881" s="3" t="str">
        <f>VLOOKUP(D881,Товар!A:F,3,0)</f>
        <v>Хлопья овсяные Геркулес</v>
      </c>
      <c r="L881" s="3" t="str">
        <f>VLOOKUP(D881,Товар!A:F,4,0)</f>
        <v>кг</v>
      </c>
      <c r="M881" s="3">
        <f>VLOOKUP(D881,Товар!A:F,5,0)</f>
        <v>0.5</v>
      </c>
      <c r="N881" s="3" t="str">
        <f>VLOOKUP(D881,Товар!A:F,6,0)</f>
        <v>Продбаза</v>
      </c>
    </row>
    <row r="882" spans="1:14" hidden="1" x14ac:dyDescent="0.25">
      <c r="A882">
        <v>881</v>
      </c>
      <c r="B882" s="1">
        <v>44350</v>
      </c>
      <c r="C882" t="s">
        <v>3</v>
      </c>
      <c r="D882">
        <v>38</v>
      </c>
      <c r="E882" t="s">
        <v>120</v>
      </c>
      <c r="F882">
        <v>170</v>
      </c>
      <c r="G882">
        <v>70</v>
      </c>
      <c r="H882" s="3" t="str">
        <f>VLOOKUP(C882,Магазин!A:C,2,0)</f>
        <v>Октябрьский</v>
      </c>
      <c r="I882" s="3" t="str">
        <f>VLOOKUP(C882,Магазин!A:C,3,0)</f>
        <v>просп. Мира, 45</v>
      </c>
      <c r="J882" s="3" t="str">
        <f>VLOOKUP(D882,Товар!A:F,2,0)</f>
        <v>Бакалея</v>
      </c>
      <c r="K882" s="3" t="str">
        <f>VLOOKUP(D882,Товар!A:F,3,0)</f>
        <v>Хлопья 4 злака</v>
      </c>
      <c r="L882" s="3" t="str">
        <f>VLOOKUP(D882,Товар!A:F,4,0)</f>
        <v>кг</v>
      </c>
      <c r="M882" s="3">
        <f>VLOOKUP(D882,Товар!A:F,5,0)</f>
        <v>0.5</v>
      </c>
      <c r="N882" s="3" t="str">
        <f>VLOOKUP(D882,Товар!A:F,6,0)</f>
        <v>Продбаза</v>
      </c>
    </row>
    <row r="883" spans="1:14" hidden="1" x14ac:dyDescent="0.25">
      <c r="A883">
        <v>882</v>
      </c>
      <c r="B883" s="1">
        <v>44350</v>
      </c>
      <c r="C883" t="s">
        <v>3</v>
      </c>
      <c r="D883">
        <v>38</v>
      </c>
      <c r="E883" t="s">
        <v>121</v>
      </c>
      <c r="F883">
        <v>100</v>
      </c>
      <c r="G883">
        <v>70</v>
      </c>
      <c r="H883" s="3" t="str">
        <f>VLOOKUP(C883,Магазин!A:C,2,0)</f>
        <v>Октябрьский</v>
      </c>
      <c r="I883" s="3" t="str">
        <f>VLOOKUP(C883,Магазин!A:C,3,0)</f>
        <v>просп. Мира, 45</v>
      </c>
      <c r="J883" s="3" t="str">
        <f>VLOOKUP(D883,Товар!A:F,2,0)</f>
        <v>Бакалея</v>
      </c>
      <c r="K883" s="3" t="str">
        <f>VLOOKUP(D883,Товар!A:F,3,0)</f>
        <v>Хлопья 4 злака</v>
      </c>
      <c r="L883" s="3" t="str">
        <f>VLOOKUP(D883,Товар!A:F,4,0)</f>
        <v>кг</v>
      </c>
      <c r="M883" s="3">
        <f>VLOOKUP(D883,Товар!A:F,5,0)</f>
        <v>0.5</v>
      </c>
      <c r="N883" s="3" t="str">
        <f>VLOOKUP(D883,Товар!A:F,6,0)</f>
        <v>Продбаза</v>
      </c>
    </row>
    <row r="884" spans="1:14" hidden="1" x14ac:dyDescent="0.25">
      <c r="A884">
        <v>883</v>
      </c>
      <c r="B884" s="1">
        <v>44350</v>
      </c>
      <c r="C884" t="s">
        <v>3</v>
      </c>
      <c r="D884">
        <v>39</v>
      </c>
      <c r="E884" t="s">
        <v>120</v>
      </c>
      <c r="F884">
        <v>180</v>
      </c>
      <c r="G884">
        <v>95</v>
      </c>
      <c r="H884" s="3" t="str">
        <f>VLOOKUP(C884,Магазин!A:C,2,0)</f>
        <v>Октябрьский</v>
      </c>
      <c r="I884" s="3" t="str">
        <f>VLOOKUP(C884,Магазин!A:C,3,0)</f>
        <v>просп. Мира, 45</v>
      </c>
      <c r="J884" s="3" t="str">
        <f>VLOOKUP(D884,Товар!A:F,2,0)</f>
        <v>Бакалея</v>
      </c>
      <c r="K884" s="3" t="str">
        <f>VLOOKUP(D884,Товар!A:F,3,0)</f>
        <v>Кукурузные хлопья с сахаром</v>
      </c>
      <c r="L884" s="3" t="str">
        <f>VLOOKUP(D884,Товар!A:F,4,0)</f>
        <v>кг</v>
      </c>
      <c r="M884" s="3">
        <f>VLOOKUP(D884,Товар!A:F,5,0)</f>
        <v>0.5</v>
      </c>
      <c r="N884" s="3" t="str">
        <f>VLOOKUP(D884,Товар!A:F,6,0)</f>
        <v>Продбаза</v>
      </c>
    </row>
    <row r="885" spans="1:14" hidden="1" x14ac:dyDescent="0.25">
      <c r="A885">
        <v>884</v>
      </c>
      <c r="B885" s="1">
        <v>44350</v>
      </c>
      <c r="C885" t="s">
        <v>3</v>
      </c>
      <c r="D885">
        <v>39</v>
      </c>
      <c r="E885" t="s">
        <v>121</v>
      </c>
      <c r="F885">
        <v>144</v>
      </c>
      <c r="G885">
        <v>95</v>
      </c>
      <c r="H885" s="3" t="str">
        <f>VLOOKUP(C885,Магазин!A:C,2,0)</f>
        <v>Октябрьский</v>
      </c>
      <c r="I885" s="3" t="str">
        <f>VLOOKUP(C885,Магазин!A:C,3,0)</f>
        <v>просп. Мира, 45</v>
      </c>
      <c r="J885" s="3" t="str">
        <f>VLOOKUP(D885,Товар!A:F,2,0)</f>
        <v>Бакалея</v>
      </c>
      <c r="K885" s="3" t="str">
        <f>VLOOKUP(D885,Товар!A:F,3,0)</f>
        <v>Кукурузные хлопья с сахаром</v>
      </c>
      <c r="L885" s="3" t="str">
        <f>VLOOKUP(D885,Товар!A:F,4,0)</f>
        <v>кг</v>
      </c>
      <c r="M885" s="3">
        <f>VLOOKUP(D885,Товар!A:F,5,0)</f>
        <v>0.5</v>
      </c>
      <c r="N885" s="3" t="str">
        <f>VLOOKUP(D885,Товар!A:F,6,0)</f>
        <v>Продбаза</v>
      </c>
    </row>
    <row r="886" spans="1:14" hidden="1" x14ac:dyDescent="0.25">
      <c r="A886">
        <v>885</v>
      </c>
      <c r="B886" s="1">
        <v>44350</v>
      </c>
      <c r="C886" t="s">
        <v>3</v>
      </c>
      <c r="D886">
        <v>40</v>
      </c>
      <c r="E886" t="s">
        <v>120</v>
      </c>
      <c r="F886">
        <v>180</v>
      </c>
      <c r="G886">
        <v>15</v>
      </c>
      <c r="H886" s="3" t="str">
        <f>VLOOKUP(C886,Магазин!A:C,2,0)</f>
        <v>Октябрьский</v>
      </c>
      <c r="I886" s="3" t="str">
        <f>VLOOKUP(C886,Магазин!A:C,3,0)</f>
        <v>просп. Мира, 45</v>
      </c>
      <c r="J886" s="3" t="str">
        <f>VLOOKUP(D886,Товар!A:F,2,0)</f>
        <v>Бакалея</v>
      </c>
      <c r="K886" s="3" t="str">
        <f>VLOOKUP(D886,Товар!A:F,3,0)</f>
        <v>Соль каменная помол №1</v>
      </c>
      <c r="L886" s="3" t="str">
        <f>VLOOKUP(D886,Товар!A:F,4,0)</f>
        <v>кг</v>
      </c>
      <c r="M886" s="3">
        <f>VLOOKUP(D886,Товар!A:F,5,0)</f>
        <v>1</v>
      </c>
      <c r="N886" s="3" t="str">
        <f>VLOOKUP(D886,Товар!A:F,6,0)</f>
        <v>Продбаза</v>
      </c>
    </row>
    <row r="887" spans="1:14" hidden="1" x14ac:dyDescent="0.25">
      <c r="A887">
        <v>886</v>
      </c>
      <c r="B887" s="1">
        <v>44350</v>
      </c>
      <c r="C887" t="s">
        <v>3</v>
      </c>
      <c r="D887">
        <v>40</v>
      </c>
      <c r="E887" t="s">
        <v>121</v>
      </c>
      <c r="F887">
        <v>23</v>
      </c>
      <c r="G887">
        <v>15</v>
      </c>
      <c r="H887" s="3" t="str">
        <f>VLOOKUP(C887,Магазин!A:C,2,0)</f>
        <v>Октябрьский</v>
      </c>
      <c r="I887" s="3" t="str">
        <f>VLOOKUP(C887,Магазин!A:C,3,0)</f>
        <v>просп. Мира, 45</v>
      </c>
      <c r="J887" s="3" t="str">
        <f>VLOOKUP(D887,Товар!A:F,2,0)</f>
        <v>Бакалея</v>
      </c>
      <c r="K887" s="3" t="str">
        <f>VLOOKUP(D887,Товар!A:F,3,0)</f>
        <v>Соль каменная помол №1</v>
      </c>
      <c r="L887" s="3" t="str">
        <f>VLOOKUP(D887,Товар!A:F,4,0)</f>
        <v>кг</v>
      </c>
      <c r="M887" s="3">
        <f>VLOOKUP(D887,Товар!A:F,5,0)</f>
        <v>1</v>
      </c>
      <c r="N887" s="3" t="str">
        <f>VLOOKUP(D887,Товар!A:F,6,0)</f>
        <v>Продбаза</v>
      </c>
    </row>
    <row r="888" spans="1:14" hidden="1" x14ac:dyDescent="0.25">
      <c r="A888">
        <v>887</v>
      </c>
      <c r="B888" s="1">
        <v>44350</v>
      </c>
      <c r="C888" t="s">
        <v>3</v>
      </c>
      <c r="D888">
        <v>41</v>
      </c>
      <c r="E888" t="s">
        <v>120</v>
      </c>
      <c r="F888">
        <v>180</v>
      </c>
      <c r="G888">
        <v>35</v>
      </c>
      <c r="H888" s="3" t="str">
        <f>VLOOKUP(C888,Магазин!A:C,2,0)</f>
        <v>Октябрьский</v>
      </c>
      <c r="I888" s="3" t="str">
        <f>VLOOKUP(C888,Магазин!A:C,3,0)</f>
        <v>просп. Мира, 45</v>
      </c>
      <c r="J888" s="3" t="str">
        <f>VLOOKUP(D888,Товар!A:F,2,0)</f>
        <v>Бакалея</v>
      </c>
      <c r="K888" s="3" t="str">
        <f>VLOOKUP(D888,Товар!A:F,3,0)</f>
        <v>Соль поваренная Экстра</v>
      </c>
      <c r="L888" s="3" t="str">
        <f>VLOOKUP(D888,Товар!A:F,4,0)</f>
        <v>кг</v>
      </c>
      <c r="M888" s="3">
        <f>VLOOKUP(D888,Товар!A:F,5,0)</f>
        <v>1</v>
      </c>
      <c r="N888" s="3" t="str">
        <f>VLOOKUP(D888,Товар!A:F,6,0)</f>
        <v>Продбаза</v>
      </c>
    </row>
    <row r="889" spans="1:14" hidden="1" x14ac:dyDescent="0.25">
      <c r="A889">
        <v>888</v>
      </c>
      <c r="B889" s="1">
        <v>44350</v>
      </c>
      <c r="C889" t="s">
        <v>3</v>
      </c>
      <c r="D889">
        <v>41</v>
      </c>
      <c r="E889" t="s">
        <v>121</v>
      </c>
      <c r="F889">
        <v>44</v>
      </c>
      <c r="G889">
        <v>35</v>
      </c>
      <c r="H889" s="3" t="str">
        <f>VLOOKUP(C889,Магазин!A:C,2,0)</f>
        <v>Октябрьский</v>
      </c>
      <c r="I889" s="3" t="str">
        <f>VLOOKUP(C889,Магазин!A:C,3,0)</f>
        <v>просп. Мира, 45</v>
      </c>
      <c r="J889" s="3" t="str">
        <f>VLOOKUP(D889,Товар!A:F,2,0)</f>
        <v>Бакалея</v>
      </c>
      <c r="K889" s="3" t="str">
        <f>VLOOKUP(D889,Товар!A:F,3,0)</f>
        <v>Соль поваренная Экстра</v>
      </c>
      <c r="L889" s="3" t="str">
        <f>VLOOKUP(D889,Товар!A:F,4,0)</f>
        <v>кг</v>
      </c>
      <c r="M889" s="3">
        <f>VLOOKUP(D889,Товар!A:F,5,0)</f>
        <v>1</v>
      </c>
      <c r="N889" s="3" t="str">
        <f>VLOOKUP(D889,Товар!A:F,6,0)</f>
        <v>Продбаза</v>
      </c>
    </row>
    <row r="890" spans="1:14" hidden="1" x14ac:dyDescent="0.25">
      <c r="A890">
        <v>889</v>
      </c>
      <c r="B890" s="1">
        <v>44350</v>
      </c>
      <c r="C890" t="s">
        <v>3</v>
      </c>
      <c r="D890">
        <v>42</v>
      </c>
      <c r="E890" t="s">
        <v>120</v>
      </c>
      <c r="F890">
        <v>180</v>
      </c>
      <c r="G890">
        <v>90</v>
      </c>
      <c r="H890" s="3" t="str">
        <f>VLOOKUP(C890,Магазин!A:C,2,0)</f>
        <v>Октябрьский</v>
      </c>
      <c r="I890" s="3" t="str">
        <f>VLOOKUP(C890,Магазин!A:C,3,0)</f>
        <v>просп. Мира, 45</v>
      </c>
      <c r="J890" s="3" t="str">
        <f>VLOOKUP(D890,Товар!A:F,2,0)</f>
        <v>Бакалея</v>
      </c>
      <c r="K890" s="3" t="str">
        <f>VLOOKUP(D890,Товар!A:F,3,0)</f>
        <v>Крахмал картофельный</v>
      </c>
      <c r="L890" s="3" t="str">
        <f>VLOOKUP(D890,Товар!A:F,4,0)</f>
        <v>кг</v>
      </c>
      <c r="M890" s="3">
        <f>VLOOKUP(D890,Товар!A:F,5,0)</f>
        <v>0.5</v>
      </c>
      <c r="N890" s="3" t="str">
        <f>VLOOKUP(D890,Товар!A:F,6,0)</f>
        <v>Продбаза</v>
      </c>
    </row>
    <row r="891" spans="1:14" hidden="1" x14ac:dyDescent="0.25">
      <c r="A891">
        <v>890</v>
      </c>
      <c r="B891" s="1">
        <v>44350</v>
      </c>
      <c r="C891" t="s">
        <v>3</v>
      </c>
      <c r="D891">
        <v>42</v>
      </c>
      <c r="E891" t="s">
        <v>121</v>
      </c>
      <c r="F891">
        <v>35</v>
      </c>
      <c r="G891">
        <v>90</v>
      </c>
      <c r="H891" s="3" t="str">
        <f>VLOOKUP(C891,Магазин!A:C,2,0)</f>
        <v>Октябрьский</v>
      </c>
      <c r="I891" s="3" t="str">
        <f>VLOOKUP(C891,Магазин!A:C,3,0)</f>
        <v>просп. Мира, 45</v>
      </c>
      <c r="J891" s="3" t="str">
        <f>VLOOKUP(D891,Товар!A:F,2,0)</f>
        <v>Бакалея</v>
      </c>
      <c r="K891" s="3" t="str">
        <f>VLOOKUP(D891,Товар!A:F,3,0)</f>
        <v>Крахмал картофельный</v>
      </c>
      <c r="L891" s="3" t="str">
        <f>VLOOKUP(D891,Товар!A:F,4,0)</f>
        <v>кг</v>
      </c>
      <c r="M891" s="3">
        <f>VLOOKUP(D891,Товар!A:F,5,0)</f>
        <v>0.5</v>
      </c>
      <c r="N891" s="3" t="str">
        <f>VLOOKUP(D891,Товар!A:F,6,0)</f>
        <v>Продбаза</v>
      </c>
    </row>
    <row r="892" spans="1:14" hidden="1" x14ac:dyDescent="0.25">
      <c r="A892">
        <v>891</v>
      </c>
      <c r="B892" s="1">
        <v>44350</v>
      </c>
      <c r="C892" t="s">
        <v>3</v>
      </c>
      <c r="D892">
        <v>43</v>
      </c>
      <c r="E892" t="s">
        <v>120</v>
      </c>
      <c r="F892">
        <v>170</v>
      </c>
      <c r="G892">
        <v>40</v>
      </c>
      <c r="H892" s="3" t="str">
        <f>VLOOKUP(C892,Магазин!A:C,2,0)</f>
        <v>Октябрьский</v>
      </c>
      <c r="I892" s="3" t="str">
        <f>VLOOKUP(C892,Магазин!A:C,3,0)</f>
        <v>просп. Мира, 45</v>
      </c>
      <c r="J892" s="3" t="str">
        <f>VLOOKUP(D892,Товар!A:F,2,0)</f>
        <v>Бакалея</v>
      </c>
      <c r="K892" s="3" t="str">
        <f>VLOOKUP(D892,Товар!A:F,3,0)</f>
        <v>Сода пищевая</v>
      </c>
      <c r="L892" s="3" t="str">
        <f>VLOOKUP(D892,Товар!A:F,4,0)</f>
        <v>кг</v>
      </c>
      <c r="M892" s="3">
        <f>VLOOKUP(D892,Товар!A:F,5,0)</f>
        <v>0.5</v>
      </c>
      <c r="N892" s="3" t="str">
        <f>VLOOKUP(D892,Товар!A:F,6,0)</f>
        <v>Продбаза</v>
      </c>
    </row>
    <row r="893" spans="1:14" hidden="1" x14ac:dyDescent="0.25">
      <c r="A893">
        <v>892</v>
      </c>
      <c r="B893" s="1">
        <v>44350</v>
      </c>
      <c r="C893" t="s">
        <v>3</v>
      </c>
      <c r="D893">
        <v>43</v>
      </c>
      <c r="E893" t="s">
        <v>121</v>
      </c>
      <c r="F893">
        <v>24</v>
      </c>
      <c r="G893">
        <v>40</v>
      </c>
      <c r="H893" s="3" t="str">
        <f>VLOOKUP(C893,Магазин!A:C,2,0)</f>
        <v>Октябрьский</v>
      </c>
      <c r="I893" s="3" t="str">
        <f>VLOOKUP(C893,Магазин!A:C,3,0)</f>
        <v>просп. Мира, 45</v>
      </c>
      <c r="J893" s="3" t="str">
        <f>VLOOKUP(D893,Товар!A:F,2,0)</f>
        <v>Бакалея</v>
      </c>
      <c r="K893" s="3" t="str">
        <f>VLOOKUP(D893,Товар!A:F,3,0)</f>
        <v>Сода пищевая</v>
      </c>
      <c r="L893" s="3" t="str">
        <f>VLOOKUP(D893,Товар!A:F,4,0)</f>
        <v>кг</v>
      </c>
      <c r="M893" s="3">
        <f>VLOOKUP(D893,Товар!A:F,5,0)</f>
        <v>0.5</v>
      </c>
      <c r="N893" s="3" t="str">
        <f>VLOOKUP(D893,Товар!A:F,6,0)</f>
        <v>Продбаза</v>
      </c>
    </row>
    <row r="894" spans="1:14" hidden="1" x14ac:dyDescent="0.25">
      <c r="A894">
        <v>893</v>
      </c>
      <c r="B894" s="1">
        <v>44350</v>
      </c>
      <c r="C894" t="s">
        <v>12</v>
      </c>
      <c r="D894">
        <v>17</v>
      </c>
      <c r="E894" t="s">
        <v>120</v>
      </c>
      <c r="F894">
        <v>180</v>
      </c>
      <c r="G894">
        <v>95</v>
      </c>
      <c r="H894" s="3" t="str">
        <f>VLOOKUP(C894,Магазин!A:C,2,0)</f>
        <v>Октябрьский</v>
      </c>
      <c r="I894" s="3" t="str">
        <f>VLOOKUP(C894,Магазин!A:C,3,0)</f>
        <v>пл. Революции, 1</v>
      </c>
      <c r="J894" s="3" t="str">
        <f>VLOOKUP(D894,Товар!A:F,2,0)</f>
        <v>Бакалея</v>
      </c>
      <c r="K894" s="3" t="str">
        <f>VLOOKUP(D894,Товар!A:F,3,0)</f>
        <v>Крупа гречневая ядрица</v>
      </c>
      <c r="L894" s="3" t="str">
        <f>VLOOKUP(D894,Товар!A:F,4,0)</f>
        <v>кг</v>
      </c>
      <c r="M894" s="3">
        <f>VLOOKUP(D894,Товар!A:F,5,0)</f>
        <v>1</v>
      </c>
      <c r="N894" s="3" t="str">
        <f>VLOOKUP(D894,Товар!A:F,6,0)</f>
        <v>Продбаза</v>
      </c>
    </row>
    <row r="895" spans="1:14" hidden="1" x14ac:dyDescent="0.25">
      <c r="A895">
        <v>894</v>
      </c>
      <c r="B895" s="1">
        <v>44350</v>
      </c>
      <c r="C895" t="s">
        <v>12</v>
      </c>
      <c r="D895">
        <v>17</v>
      </c>
      <c r="E895" t="s">
        <v>121</v>
      </c>
      <c r="F895">
        <v>91</v>
      </c>
      <c r="G895">
        <v>95</v>
      </c>
      <c r="H895" s="3" t="str">
        <f>VLOOKUP(C895,Магазин!A:C,2,0)</f>
        <v>Октябрьский</v>
      </c>
      <c r="I895" s="3" t="str">
        <f>VLOOKUP(C895,Магазин!A:C,3,0)</f>
        <v>пл. Революции, 1</v>
      </c>
      <c r="J895" s="3" t="str">
        <f>VLOOKUP(D895,Товар!A:F,2,0)</f>
        <v>Бакалея</v>
      </c>
      <c r="K895" s="3" t="str">
        <f>VLOOKUP(D895,Товар!A:F,3,0)</f>
        <v>Крупа гречневая ядрица</v>
      </c>
      <c r="L895" s="3" t="str">
        <f>VLOOKUP(D895,Товар!A:F,4,0)</f>
        <v>кг</v>
      </c>
      <c r="M895" s="3">
        <f>VLOOKUP(D895,Товар!A:F,5,0)</f>
        <v>1</v>
      </c>
      <c r="N895" s="3" t="str">
        <f>VLOOKUP(D895,Товар!A:F,6,0)</f>
        <v>Продбаза</v>
      </c>
    </row>
    <row r="896" spans="1:14" hidden="1" x14ac:dyDescent="0.25">
      <c r="A896">
        <v>895</v>
      </c>
      <c r="B896" s="1">
        <v>44350</v>
      </c>
      <c r="C896" t="s">
        <v>12</v>
      </c>
      <c r="D896">
        <v>19</v>
      </c>
      <c r="E896" t="s">
        <v>120</v>
      </c>
      <c r="F896">
        <v>180</v>
      </c>
      <c r="G896">
        <v>90</v>
      </c>
      <c r="H896" s="3" t="str">
        <f>VLOOKUP(C896,Магазин!A:C,2,0)</f>
        <v>Октябрьский</v>
      </c>
      <c r="I896" s="3" t="str">
        <f>VLOOKUP(C896,Магазин!A:C,3,0)</f>
        <v>пл. Революции, 1</v>
      </c>
      <c r="J896" s="3" t="str">
        <f>VLOOKUP(D896,Товар!A:F,2,0)</f>
        <v>Бакалея</v>
      </c>
      <c r="K896" s="3" t="str">
        <f>VLOOKUP(D896,Товар!A:F,3,0)</f>
        <v>Крупа пшено</v>
      </c>
      <c r="L896" s="3" t="str">
        <f>VLOOKUP(D896,Товар!A:F,4,0)</f>
        <v>кг</v>
      </c>
      <c r="M896" s="3">
        <f>VLOOKUP(D896,Товар!A:F,5,0)</f>
        <v>1</v>
      </c>
      <c r="N896" s="3" t="str">
        <f>VLOOKUP(D896,Товар!A:F,6,0)</f>
        <v>Продбаза</v>
      </c>
    </row>
    <row r="897" spans="1:14" hidden="1" x14ac:dyDescent="0.25">
      <c r="A897">
        <v>896</v>
      </c>
      <c r="B897" s="1">
        <v>44350</v>
      </c>
      <c r="C897" t="s">
        <v>12</v>
      </c>
      <c r="D897">
        <v>19</v>
      </c>
      <c r="E897" t="s">
        <v>121</v>
      </c>
      <c r="F897">
        <v>51</v>
      </c>
      <c r="G897">
        <v>90</v>
      </c>
      <c r="H897" s="3" t="str">
        <f>VLOOKUP(C897,Магазин!A:C,2,0)</f>
        <v>Октябрьский</v>
      </c>
      <c r="I897" s="3" t="str">
        <f>VLOOKUP(C897,Магазин!A:C,3,0)</f>
        <v>пл. Революции, 1</v>
      </c>
      <c r="J897" s="3" t="str">
        <f>VLOOKUP(D897,Товар!A:F,2,0)</f>
        <v>Бакалея</v>
      </c>
      <c r="K897" s="3" t="str">
        <f>VLOOKUP(D897,Товар!A:F,3,0)</f>
        <v>Крупа пшено</v>
      </c>
      <c r="L897" s="3" t="str">
        <f>VLOOKUP(D897,Товар!A:F,4,0)</f>
        <v>кг</v>
      </c>
      <c r="M897" s="3">
        <f>VLOOKUP(D897,Товар!A:F,5,0)</f>
        <v>1</v>
      </c>
      <c r="N897" s="3" t="str">
        <f>VLOOKUP(D897,Товар!A:F,6,0)</f>
        <v>Продбаза</v>
      </c>
    </row>
    <row r="898" spans="1:14" hidden="1" x14ac:dyDescent="0.25">
      <c r="A898">
        <v>897</v>
      </c>
      <c r="B898" s="1">
        <v>44350</v>
      </c>
      <c r="C898" t="s">
        <v>12</v>
      </c>
      <c r="D898">
        <v>20</v>
      </c>
      <c r="E898" t="s">
        <v>120</v>
      </c>
      <c r="F898">
        <v>170</v>
      </c>
      <c r="G898">
        <v>80</v>
      </c>
      <c r="H898" s="3" t="str">
        <f>VLOOKUP(C898,Магазин!A:C,2,0)</f>
        <v>Октябрьский</v>
      </c>
      <c r="I898" s="3" t="str">
        <f>VLOOKUP(C898,Магазин!A:C,3,0)</f>
        <v>пл. Революции, 1</v>
      </c>
      <c r="J898" s="3" t="str">
        <f>VLOOKUP(D898,Товар!A:F,2,0)</f>
        <v>Бакалея</v>
      </c>
      <c r="K898" s="3" t="str">
        <f>VLOOKUP(D898,Товар!A:F,3,0)</f>
        <v>Крупа перловая</v>
      </c>
      <c r="L898" s="3" t="str">
        <f>VLOOKUP(D898,Товар!A:F,4,0)</f>
        <v>кг</v>
      </c>
      <c r="M898" s="3">
        <f>VLOOKUP(D898,Товар!A:F,5,0)</f>
        <v>1</v>
      </c>
      <c r="N898" s="3" t="str">
        <f>VLOOKUP(D898,Товар!A:F,6,0)</f>
        <v>Продбаза</v>
      </c>
    </row>
    <row r="899" spans="1:14" hidden="1" x14ac:dyDescent="0.25">
      <c r="A899">
        <v>898</v>
      </c>
      <c r="B899" s="1">
        <v>44350</v>
      </c>
      <c r="C899" t="s">
        <v>12</v>
      </c>
      <c r="D899">
        <v>20</v>
      </c>
      <c r="E899" t="s">
        <v>121</v>
      </c>
      <c r="F899">
        <v>48</v>
      </c>
      <c r="G899">
        <v>80</v>
      </c>
      <c r="H899" s="3" t="str">
        <f>VLOOKUP(C899,Магазин!A:C,2,0)</f>
        <v>Октябрьский</v>
      </c>
      <c r="I899" s="3" t="str">
        <f>VLOOKUP(C899,Магазин!A:C,3,0)</f>
        <v>пл. Революции, 1</v>
      </c>
      <c r="J899" s="3" t="str">
        <f>VLOOKUP(D899,Товар!A:F,2,0)</f>
        <v>Бакалея</v>
      </c>
      <c r="K899" s="3" t="str">
        <f>VLOOKUP(D899,Товар!A:F,3,0)</f>
        <v>Крупа перловая</v>
      </c>
      <c r="L899" s="3" t="str">
        <f>VLOOKUP(D899,Товар!A:F,4,0)</f>
        <v>кг</v>
      </c>
      <c r="M899" s="3">
        <f>VLOOKUP(D899,Товар!A:F,5,0)</f>
        <v>1</v>
      </c>
      <c r="N899" s="3" t="str">
        <f>VLOOKUP(D899,Товар!A:F,6,0)</f>
        <v>Продбаза</v>
      </c>
    </row>
    <row r="900" spans="1:14" hidden="1" x14ac:dyDescent="0.25">
      <c r="A900">
        <v>899</v>
      </c>
      <c r="B900" s="1">
        <v>44350</v>
      </c>
      <c r="C900" t="s">
        <v>12</v>
      </c>
      <c r="D900">
        <v>21</v>
      </c>
      <c r="E900" t="s">
        <v>120</v>
      </c>
      <c r="F900">
        <v>180</v>
      </c>
      <c r="G900">
        <v>105</v>
      </c>
      <c r="H900" s="3" t="str">
        <f>VLOOKUP(C900,Магазин!A:C,2,0)</f>
        <v>Октябрьский</v>
      </c>
      <c r="I900" s="3" t="str">
        <f>VLOOKUP(C900,Магазин!A:C,3,0)</f>
        <v>пл. Революции, 1</v>
      </c>
      <c r="J900" s="3" t="str">
        <f>VLOOKUP(D900,Товар!A:F,2,0)</f>
        <v>Бакалея</v>
      </c>
      <c r="K900" s="3" t="str">
        <f>VLOOKUP(D900,Товар!A:F,3,0)</f>
        <v>Рис круглозерный</v>
      </c>
      <c r="L900" s="3" t="str">
        <f>VLOOKUP(D900,Товар!A:F,4,0)</f>
        <v>кг</v>
      </c>
      <c r="M900" s="3">
        <f>VLOOKUP(D900,Товар!A:F,5,0)</f>
        <v>1</v>
      </c>
      <c r="N900" s="3" t="str">
        <f>VLOOKUP(D900,Товар!A:F,6,0)</f>
        <v>Продбаза</v>
      </c>
    </row>
    <row r="901" spans="1:14" hidden="1" x14ac:dyDescent="0.25">
      <c r="A901">
        <v>900</v>
      </c>
      <c r="B901" s="1">
        <v>44350</v>
      </c>
      <c r="C901" t="s">
        <v>12</v>
      </c>
      <c r="D901">
        <v>21</v>
      </c>
      <c r="E901" t="s">
        <v>121</v>
      </c>
      <c r="F901">
        <v>84</v>
      </c>
      <c r="G901">
        <v>105</v>
      </c>
      <c r="H901" s="3" t="str">
        <f>VLOOKUP(C901,Магазин!A:C,2,0)</f>
        <v>Октябрьский</v>
      </c>
      <c r="I901" s="3" t="str">
        <f>VLOOKUP(C901,Магазин!A:C,3,0)</f>
        <v>пл. Революции, 1</v>
      </c>
      <c r="J901" s="3" t="str">
        <f>VLOOKUP(D901,Товар!A:F,2,0)</f>
        <v>Бакалея</v>
      </c>
      <c r="K901" s="3" t="str">
        <f>VLOOKUP(D901,Товар!A:F,3,0)</f>
        <v>Рис круглозерный</v>
      </c>
      <c r="L901" s="3" t="str">
        <f>VLOOKUP(D901,Товар!A:F,4,0)</f>
        <v>кг</v>
      </c>
      <c r="M901" s="3">
        <f>VLOOKUP(D901,Товар!A:F,5,0)</f>
        <v>1</v>
      </c>
      <c r="N901" s="3" t="str">
        <f>VLOOKUP(D901,Товар!A:F,6,0)</f>
        <v>Продбаза</v>
      </c>
    </row>
    <row r="902" spans="1:14" hidden="1" x14ac:dyDescent="0.25">
      <c r="A902">
        <v>901</v>
      </c>
      <c r="B902" s="1">
        <v>44350</v>
      </c>
      <c r="C902" t="s">
        <v>12</v>
      </c>
      <c r="D902">
        <v>22</v>
      </c>
      <c r="E902" t="s">
        <v>120</v>
      </c>
      <c r="F902">
        <v>180</v>
      </c>
      <c r="G902">
        <v>115</v>
      </c>
      <c r="H902" s="3" t="str">
        <f>VLOOKUP(C902,Магазин!A:C,2,0)</f>
        <v>Октябрьский</v>
      </c>
      <c r="I902" s="3" t="str">
        <f>VLOOKUP(C902,Магазин!A:C,3,0)</f>
        <v>пл. Революции, 1</v>
      </c>
      <c r="J902" s="3" t="str">
        <f>VLOOKUP(D902,Товар!A:F,2,0)</f>
        <v>Бакалея</v>
      </c>
      <c r="K902" s="3" t="str">
        <f>VLOOKUP(D902,Товар!A:F,3,0)</f>
        <v>Рис длиннозерный</v>
      </c>
      <c r="L902" s="3" t="str">
        <f>VLOOKUP(D902,Товар!A:F,4,0)</f>
        <v>кг</v>
      </c>
      <c r="M902" s="3">
        <f>VLOOKUP(D902,Товар!A:F,5,0)</f>
        <v>1</v>
      </c>
      <c r="N902" s="3" t="str">
        <f>VLOOKUP(D902,Товар!A:F,6,0)</f>
        <v>Продбаза</v>
      </c>
    </row>
    <row r="903" spans="1:14" hidden="1" x14ac:dyDescent="0.25">
      <c r="A903">
        <v>902</v>
      </c>
      <c r="B903" s="1">
        <v>44350</v>
      </c>
      <c r="C903" t="s">
        <v>12</v>
      </c>
      <c r="D903">
        <v>22</v>
      </c>
      <c r="E903" t="s">
        <v>121</v>
      </c>
      <c r="F903">
        <v>96</v>
      </c>
      <c r="G903">
        <v>115</v>
      </c>
      <c r="H903" s="3" t="str">
        <f>VLOOKUP(C903,Магазин!A:C,2,0)</f>
        <v>Октябрьский</v>
      </c>
      <c r="I903" s="3" t="str">
        <f>VLOOKUP(C903,Магазин!A:C,3,0)</f>
        <v>пл. Революции, 1</v>
      </c>
      <c r="J903" s="3" t="str">
        <f>VLOOKUP(D903,Товар!A:F,2,0)</f>
        <v>Бакалея</v>
      </c>
      <c r="K903" s="3" t="str">
        <f>VLOOKUP(D903,Товар!A:F,3,0)</f>
        <v>Рис длиннозерный</v>
      </c>
      <c r="L903" s="3" t="str">
        <f>VLOOKUP(D903,Товар!A:F,4,0)</f>
        <v>кг</v>
      </c>
      <c r="M903" s="3">
        <f>VLOOKUP(D903,Товар!A:F,5,0)</f>
        <v>1</v>
      </c>
      <c r="N903" s="3" t="str">
        <f>VLOOKUP(D903,Товар!A:F,6,0)</f>
        <v>Продбаза</v>
      </c>
    </row>
    <row r="904" spans="1:14" hidden="1" x14ac:dyDescent="0.25">
      <c r="A904">
        <v>903</v>
      </c>
      <c r="B904" s="1">
        <v>44350</v>
      </c>
      <c r="C904" t="s">
        <v>12</v>
      </c>
      <c r="D904">
        <v>23</v>
      </c>
      <c r="E904" t="s">
        <v>120</v>
      </c>
      <c r="F904">
        <v>180</v>
      </c>
      <c r="G904">
        <v>120</v>
      </c>
      <c r="H904" s="3" t="str">
        <f>VLOOKUP(C904,Магазин!A:C,2,0)</f>
        <v>Октябрьский</v>
      </c>
      <c r="I904" s="3" t="str">
        <f>VLOOKUP(C904,Магазин!A:C,3,0)</f>
        <v>пл. Революции, 1</v>
      </c>
      <c r="J904" s="3" t="str">
        <f>VLOOKUP(D904,Товар!A:F,2,0)</f>
        <v>Бакалея</v>
      </c>
      <c r="K904" s="3" t="str">
        <f>VLOOKUP(D904,Товар!A:F,3,0)</f>
        <v>Бурый рис</v>
      </c>
      <c r="L904" s="3" t="str">
        <f>VLOOKUP(D904,Товар!A:F,4,0)</f>
        <v>кг</v>
      </c>
      <c r="M904" s="3">
        <f>VLOOKUP(D904,Товар!A:F,5,0)</f>
        <v>1</v>
      </c>
      <c r="N904" s="3" t="str">
        <f>VLOOKUP(D904,Товар!A:F,6,0)</f>
        <v>Продбаза</v>
      </c>
    </row>
    <row r="905" spans="1:14" hidden="1" x14ac:dyDescent="0.25">
      <c r="A905">
        <v>904</v>
      </c>
      <c r="B905" s="1">
        <v>44350</v>
      </c>
      <c r="C905" t="s">
        <v>12</v>
      </c>
      <c r="D905">
        <v>23</v>
      </c>
      <c r="E905" t="s">
        <v>121</v>
      </c>
      <c r="F905">
        <v>47</v>
      </c>
      <c r="G905">
        <v>120</v>
      </c>
      <c r="H905" s="3" t="str">
        <f>VLOOKUP(C905,Магазин!A:C,2,0)</f>
        <v>Октябрьский</v>
      </c>
      <c r="I905" s="3" t="str">
        <f>VLOOKUP(C905,Магазин!A:C,3,0)</f>
        <v>пл. Революции, 1</v>
      </c>
      <c r="J905" s="3" t="str">
        <f>VLOOKUP(D905,Товар!A:F,2,0)</f>
        <v>Бакалея</v>
      </c>
      <c r="K905" s="3" t="str">
        <f>VLOOKUP(D905,Товар!A:F,3,0)</f>
        <v>Бурый рис</v>
      </c>
      <c r="L905" s="3" t="str">
        <f>VLOOKUP(D905,Товар!A:F,4,0)</f>
        <v>кг</v>
      </c>
      <c r="M905" s="3">
        <f>VLOOKUP(D905,Товар!A:F,5,0)</f>
        <v>1</v>
      </c>
      <c r="N905" s="3" t="str">
        <f>VLOOKUP(D905,Товар!A:F,6,0)</f>
        <v>Продбаза</v>
      </c>
    </row>
    <row r="906" spans="1:14" hidden="1" x14ac:dyDescent="0.25">
      <c r="A906">
        <v>905</v>
      </c>
      <c r="B906" s="1">
        <v>44350</v>
      </c>
      <c r="C906" t="s">
        <v>12</v>
      </c>
      <c r="D906">
        <v>35</v>
      </c>
      <c r="E906" t="s">
        <v>120</v>
      </c>
      <c r="F906">
        <v>180</v>
      </c>
      <c r="G906">
        <v>55</v>
      </c>
      <c r="H906" s="3" t="str">
        <f>VLOOKUP(C906,Магазин!A:C,2,0)</f>
        <v>Октябрьский</v>
      </c>
      <c r="I906" s="3" t="str">
        <f>VLOOKUP(C906,Магазин!A:C,3,0)</f>
        <v>пл. Революции, 1</v>
      </c>
      <c r="J906" s="3" t="str">
        <f>VLOOKUP(D906,Товар!A:F,2,0)</f>
        <v>Бакалея</v>
      </c>
      <c r="K906" s="3" t="str">
        <f>VLOOKUP(D906,Товар!A:F,3,0)</f>
        <v>Горох желтый колотый</v>
      </c>
      <c r="L906" s="3" t="str">
        <f>VLOOKUP(D906,Товар!A:F,4,0)</f>
        <v>кг</v>
      </c>
      <c r="M906" s="3">
        <f>VLOOKUP(D906,Товар!A:F,5,0)</f>
        <v>1</v>
      </c>
      <c r="N906" s="3" t="str">
        <f>VLOOKUP(D906,Товар!A:F,6,0)</f>
        <v>Продбаза</v>
      </c>
    </row>
    <row r="907" spans="1:14" hidden="1" x14ac:dyDescent="0.25">
      <c r="A907">
        <v>906</v>
      </c>
      <c r="B907" s="1">
        <v>44350</v>
      </c>
      <c r="C907" t="s">
        <v>12</v>
      </c>
      <c r="D907">
        <v>35</v>
      </c>
      <c r="E907" t="s">
        <v>121</v>
      </c>
      <c r="F907">
        <v>34</v>
      </c>
      <c r="G907">
        <v>55</v>
      </c>
      <c r="H907" s="3" t="str">
        <f>VLOOKUP(C907,Магазин!A:C,2,0)</f>
        <v>Октябрьский</v>
      </c>
      <c r="I907" s="3" t="str">
        <f>VLOOKUP(C907,Магазин!A:C,3,0)</f>
        <v>пл. Революции, 1</v>
      </c>
      <c r="J907" s="3" t="str">
        <f>VLOOKUP(D907,Товар!A:F,2,0)</f>
        <v>Бакалея</v>
      </c>
      <c r="K907" s="3" t="str">
        <f>VLOOKUP(D907,Товар!A:F,3,0)</f>
        <v>Горох желтый колотый</v>
      </c>
      <c r="L907" s="3" t="str">
        <f>VLOOKUP(D907,Товар!A:F,4,0)</f>
        <v>кг</v>
      </c>
      <c r="M907" s="3">
        <f>VLOOKUP(D907,Товар!A:F,5,0)</f>
        <v>1</v>
      </c>
      <c r="N907" s="3" t="str">
        <f>VLOOKUP(D907,Товар!A:F,6,0)</f>
        <v>Продбаза</v>
      </c>
    </row>
    <row r="908" spans="1:14" hidden="1" x14ac:dyDescent="0.25">
      <c r="A908">
        <v>907</v>
      </c>
      <c r="B908" s="1">
        <v>44350</v>
      </c>
      <c r="C908" t="s">
        <v>12</v>
      </c>
      <c r="D908">
        <v>37</v>
      </c>
      <c r="E908" t="s">
        <v>120</v>
      </c>
      <c r="F908">
        <v>170</v>
      </c>
      <c r="G908">
        <v>50</v>
      </c>
      <c r="H908" s="3" t="str">
        <f>VLOOKUP(C908,Магазин!A:C,2,0)</f>
        <v>Октябрьский</v>
      </c>
      <c r="I908" s="3" t="str">
        <f>VLOOKUP(C908,Магазин!A:C,3,0)</f>
        <v>пл. Революции, 1</v>
      </c>
      <c r="J908" s="3" t="str">
        <f>VLOOKUP(D908,Товар!A:F,2,0)</f>
        <v>Бакалея</v>
      </c>
      <c r="K908" s="3" t="str">
        <f>VLOOKUP(D908,Товар!A:F,3,0)</f>
        <v>Хлопья овсяные Геркулес</v>
      </c>
      <c r="L908" s="3" t="str">
        <f>VLOOKUP(D908,Товар!A:F,4,0)</f>
        <v>кг</v>
      </c>
      <c r="M908" s="3">
        <f>VLOOKUP(D908,Товар!A:F,5,0)</f>
        <v>0.5</v>
      </c>
      <c r="N908" s="3" t="str">
        <f>VLOOKUP(D908,Товар!A:F,6,0)</f>
        <v>Продбаза</v>
      </c>
    </row>
    <row r="909" spans="1:14" hidden="1" x14ac:dyDescent="0.25">
      <c r="A909">
        <v>908</v>
      </c>
      <c r="B909" s="1">
        <v>44350</v>
      </c>
      <c r="C909" t="s">
        <v>12</v>
      </c>
      <c r="D909">
        <v>37</v>
      </c>
      <c r="E909" t="s">
        <v>121</v>
      </c>
      <c r="F909">
        <v>120</v>
      </c>
      <c r="G909">
        <v>50</v>
      </c>
      <c r="H909" s="3" t="str">
        <f>VLOOKUP(C909,Магазин!A:C,2,0)</f>
        <v>Октябрьский</v>
      </c>
      <c r="I909" s="3" t="str">
        <f>VLOOKUP(C909,Магазин!A:C,3,0)</f>
        <v>пл. Революции, 1</v>
      </c>
      <c r="J909" s="3" t="str">
        <f>VLOOKUP(D909,Товар!A:F,2,0)</f>
        <v>Бакалея</v>
      </c>
      <c r="K909" s="3" t="str">
        <f>VLOOKUP(D909,Товар!A:F,3,0)</f>
        <v>Хлопья овсяные Геркулес</v>
      </c>
      <c r="L909" s="3" t="str">
        <f>VLOOKUP(D909,Товар!A:F,4,0)</f>
        <v>кг</v>
      </c>
      <c r="M909" s="3">
        <f>VLOOKUP(D909,Товар!A:F,5,0)</f>
        <v>0.5</v>
      </c>
      <c r="N909" s="3" t="str">
        <f>VLOOKUP(D909,Товар!A:F,6,0)</f>
        <v>Продбаза</v>
      </c>
    </row>
    <row r="910" spans="1:14" hidden="1" x14ac:dyDescent="0.25">
      <c r="A910">
        <v>909</v>
      </c>
      <c r="B910" s="1">
        <v>44350</v>
      </c>
      <c r="C910" t="s">
        <v>12</v>
      </c>
      <c r="D910">
        <v>38</v>
      </c>
      <c r="E910" t="s">
        <v>120</v>
      </c>
      <c r="F910">
        <v>180</v>
      </c>
      <c r="G910">
        <v>70</v>
      </c>
      <c r="H910" s="3" t="str">
        <f>VLOOKUP(C910,Магазин!A:C,2,0)</f>
        <v>Октябрьский</v>
      </c>
      <c r="I910" s="3" t="str">
        <f>VLOOKUP(C910,Магазин!A:C,3,0)</f>
        <v>пл. Революции, 1</v>
      </c>
      <c r="J910" s="3" t="str">
        <f>VLOOKUP(D910,Товар!A:F,2,0)</f>
        <v>Бакалея</v>
      </c>
      <c r="K910" s="3" t="str">
        <f>VLOOKUP(D910,Товар!A:F,3,0)</f>
        <v>Хлопья 4 злака</v>
      </c>
      <c r="L910" s="3" t="str">
        <f>VLOOKUP(D910,Товар!A:F,4,0)</f>
        <v>кг</v>
      </c>
      <c r="M910" s="3">
        <f>VLOOKUP(D910,Товар!A:F,5,0)</f>
        <v>0.5</v>
      </c>
      <c r="N910" s="3" t="str">
        <f>VLOOKUP(D910,Товар!A:F,6,0)</f>
        <v>Продбаза</v>
      </c>
    </row>
    <row r="911" spans="1:14" hidden="1" x14ac:dyDescent="0.25">
      <c r="A911">
        <v>910</v>
      </c>
      <c r="B911" s="1">
        <v>44350</v>
      </c>
      <c r="C911" t="s">
        <v>12</v>
      </c>
      <c r="D911">
        <v>38</v>
      </c>
      <c r="E911" t="s">
        <v>121</v>
      </c>
      <c r="F911">
        <v>114</v>
      </c>
      <c r="G911">
        <v>70</v>
      </c>
      <c r="H911" s="3" t="str">
        <f>VLOOKUP(C911,Магазин!A:C,2,0)</f>
        <v>Октябрьский</v>
      </c>
      <c r="I911" s="3" t="str">
        <f>VLOOKUP(C911,Магазин!A:C,3,0)</f>
        <v>пл. Революции, 1</v>
      </c>
      <c r="J911" s="3" t="str">
        <f>VLOOKUP(D911,Товар!A:F,2,0)</f>
        <v>Бакалея</v>
      </c>
      <c r="K911" s="3" t="str">
        <f>VLOOKUP(D911,Товар!A:F,3,0)</f>
        <v>Хлопья 4 злака</v>
      </c>
      <c r="L911" s="3" t="str">
        <f>VLOOKUP(D911,Товар!A:F,4,0)</f>
        <v>кг</v>
      </c>
      <c r="M911" s="3">
        <f>VLOOKUP(D911,Товар!A:F,5,0)</f>
        <v>0.5</v>
      </c>
      <c r="N911" s="3" t="str">
        <f>VLOOKUP(D911,Товар!A:F,6,0)</f>
        <v>Продбаза</v>
      </c>
    </row>
    <row r="912" spans="1:14" hidden="1" x14ac:dyDescent="0.25">
      <c r="A912">
        <v>911</v>
      </c>
      <c r="B912" s="1">
        <v>44350</v>
      </c>
      <c r="C912" t="s">
        <v>12</v>
      </c>
      <c r="D912">
        <v>39</v>
      </c>
      <c r="E912" t="s">
        <v>120</v>
      </c>
      <c r="F912">
        <v>180</v>
      </c>
      <c r="G912">
        <v>95</v>
      </c>
      <c r="H912" s="3" t="str">
        <f>VLOOKUP(C912,Магазин!A:C,2,0)</f>
        <v>Октябрьский</v>
      </c>
      <c r="I912" s="3" t="str">
        <f>VLOOKUP(C912,Магазин!A:C,3,0)</f>
        <v>пл. Революции, 1</v>
      </c>
      <c r="J912" s="3" t="str">
        <f>VLOOKUP(D912,Товар!A:F,2,0)</f>
        <v>Бакалея</v>
      </c>
      <c r="K912" s="3" t="str">
        <f>VLOOKUP(D912,Товар!A:F,3,0)</f>
        <v>Кукурузные хлопья с сахаром</v>
      </c>
      <c r="L912" s="3" t="str">
        <f>VLOOKUP(D912,Товар!A:F,4,0)</f>
        <v>кг</v>
      </c>
      <c r="M912" s="3">
        <f>VLOOKUP(D912,Товар!A:F,5,0)</f>
        <v>0.5</v>
      </c>
      <c r="N912" s="3" t="str">
        <f>VLOOKUP(D912,Товар!A:F,6,0)</f>
        <v>Продбаза</v>
      </c>
    </row>
    <row r="913" spans="1:14" hidden="1" x14ac:dyDescent="0.25">
      <c r="A913">
        <v>912</v>
      </c>
      <c r="B913" s="1">
        <v>44350</v>
      </c>
      <c r="C913" t="s">
        <v>12</v>
      </c>
      <c r="D913">
        <v>39</v>
      </c>
      <c r="E913" t="s">
        <v>121</v>
      </c>
      <c r="F913">
        <v>135</v>
      </c>
      <c r="G913">
        <v>95</v>
      </c>
      <c r="H913" s="3" t="str">
        <f>VLOOKUP(C913,Магазин!A:C,2,0)</f>
        <v>Октябрьский</v>
      </c>
      <c r="I913" s="3" t="str">
        <f>VLOOKUP(C913,Магазин!A:C,3,0)</f>
        <v>пл. Революции, 1</v>
      </c>
      <c r="J913" s="3" t="str">
        <f>VLOOKUP(D913,Товар!A:F,2,0)</f>
        <v>Бакалея</v>
      </c>
      <c r="K913" s="3" t="str">
        <f>VLOOKUP(D913,Товар!A:F,3,0)</f>
        <v>Кукурузные хлопья с сахаром</v>
      </c>
      <c r="L913" s="3" t="str">
        <f>VLOOKUP(D913,Товар!A:F,4,0)</f>
        <v>кг</v>
      </c>
      <c r="M913" s="3">
        <f>VLOOKUP(D913,Товар!A:F,5,0)</f>
        <v>0.5</v>
      </c>
      <c r="N913" s="3" t="str">
        <f>VLOOKUP(D913,Товар!A:F,6,0)</f>
        <v>Продбаза</v>
      </c>
    </row>
    <row r="914" spans="1:14" hidden="1" x14ac:dyDescent="0.25">
      <c r="A914">
        <v>913</v>
      </c>
      <c r="B914" s="1">
        <v>44350</v>
      </c>
      <c r="C914" t="s">
        <v>12</v>
      </c>
      <c r="D914">
        <v>40</v>
      </c>
      <c r="E914" t="s">
        <v>120</v>
      </c>
      <c r="F914">
        <v>170</v>
      </c>
      <c r="G914">
        <v>15</v>
      </c>
      <c r="H914" s="3" t="str">
        <f>VLOOKUP(C914,Магазин!A:C,2,0)</f>
        <v>Октябрьский</v>
      </c>
      <c r="I914" s="3" t="str">
        <f>VLOOKUP(C914,Магазин!A:C,3,0)</f>
        <v>пл. Революции, 1</v>
      </c>
      <c r="J914" s="3" t="str">
        <f>VLOOKUP(D914,Товар!A:F,2,0)</f>
        <v>Бакалея</v>
      </c>
      <c r="K914" s="3" t="str">
        <f>VLOOKUP(D914,Товар!A:F,3,0)</f>
        <v>Соль каменная помол №1</v>
      </c>
      <c r="L914" s="3" t="str">
        <f>VLOOKUP(D914,Товар!A:F,4,0)</f>
        <v>кг</v>
      </c>
      <c r="M914" s="3">
        <f>VLOOKUP(D914,Товар!A:F,5,0)</f>
        <v>1</v>
      </c>
      <c r="N914" s="3" t="str">
        <f>VLOOKUP(D914,Товар!A:F,6,0)</f>
        <v>Продбаза</v>
      </c>
    </row>
    <row r="915" spans="1:14" hidden="1" x14ac:dyDescent="0.25">
      <c r="A915">
        <v>914</v>
      </c>
      <c r="B915" s="1">
        <v>44350</v>
      </c>
      <c r="C915" t="s">
        <v>12</v>
      </c>
      <c r="D915">
        <v>40</v>
      </c>
      <c r="E915" t="s">
        <v>121</v>
      </c>
      <c r="F915">
        <v>20</v>
      </c>
      <c r="G915">
        <v>15</v>
      </c>
      <c r="H915" s="3" t="str">
        <f>VLOOKUP(C915,Магазин!A:C,2,0)</f>
        <v>Октябрьский</v>
      </c>
      <c r="I915" s="3" t="str">
        <f>VLOOKUP(C915,Магазин!A:C,3,0)</f>
        <v>пл. Революции, 1</v>
      </c>
      <c r="J915" s="3" t="str">
        <f>VLOOKUP(D915,Товар!A:F,2,0)</f>
        <v>Бакалея</v>
      </c>
      <c r="K915" s="3" t="str">
        <f>VLOOKUP(D915,Товар!A:F,3,0)</f>
        <v>Соль каменная помол №1</v>
      </c>
      <c r="L915" s="3" t="str">
        <f>VLOOKUP(D915,Товар!A:F,4,0)</f>
        <v>кг</v>
      </c>
      <c r="M915" s="3">
        <f>VLOOKUP(D915,Товар!A:F,5,0)</f>
        <v>1</v>
      </c>
      <c r="N915" s="3" t="str">
        <f>VLOOKUP(D915,Товар!A:F,6,0)</f>
        <v>Продбаза</v>
      </c>
    </row>
    <row r="916" spans="1:14" hidden="1" x14ac:dyDescent="0.25">
      <c r="A916">
        <v>915</v>
      </c>
      <c r="B916" s="1">
        <v>44350</v>
      </c>
      <c r="C916" t="s">
        <v>12</v>
      </c>
      <c r="D916">
        <v>41</v>
      </c>
      <c r="E916" t="s">
        <v>120</v>
      </c>
      <c r="F916">
        <v>180</v>
      </c>
      <c r="G916">
        <v>35</v>
      </c>
      <c r="H916" s="3" t="str">
        <f>VLOOKUP(C916,Магазин!A:C,2,0)</f>
        <v>Октябрьский</v>
      </c>
      <c r="I916" s="3" t="str">
        <f>VLOOKUP(C916,Магазин!A:C,3,0)</f>
        <v>пл. Революции, 1</v>
      </c>
      <c r="J916" s="3" t="str">
        <f>VLOOKUP(D916,Товар!A:F,2,0)</f>
        <v>Бакалея</v>
      </c>
      <c r="K916" s="3" t="str">
        <f>VLOOKUP(D916,Товар!A:F,3,0)</f>
        <v>Соль поваренная Экстра</v>
      </c>
      <c r="L916" s="3" t="str">
        <f>VLOOKUP(D916,Товар!A:F,4,0)</f>
        <v>кг</v>
      </c>
      <c r="M916" s="3">
        <f>VLOOKUP(D916,Товар!A:F,5,0)</f>
        <v>1</v>
      </c>
      <c r="N916" s="3" t="str">
        <f>VLOOKUP(D916,Товар!A:F,6,0)</f>
        <v>Продбаза</v>
      </c>
    </row>
    <row r="917" spans="1:14" hidden="1" x14ac:dyDescent="0.25">
      <c r="A917">
        <v>916</v>
      </c>
      <c r="B917" s="1">
        <v>44350</v>
      </c>
      <c r="C917" t="s">
        <v>12</v>
      </c>
      <c r="D917">
        <v>41</v>
      </c>
      <c r="E917" t="s">
        <v>121</v>
      </c>
      <c r="F917">
        <v>42</v>
      </c>
      <c r="G917">
        <v>35</v>
      </c>
      <c r="H917" s="3" t="str">
        <f>VLOOKUP(C917,Магазин!A:C,2,0)</f>
        <v>Октябрьский</v>
      </c>
      <c r="I917" s="3" t="str">
        <f>VLOOKUP(C917,Магазин!A:C,3,0)</f>
        <v>пл. Революции, 1</v>
      </c>
      <c r="J917" s="3" t="str">
        <f>VLOOKUP(D917,Товар!A:F,2,0)</f>
        <v>Бакалея</v>
      </c>
      <c r="K917" s="3" t="str">
        <f>VLOOKUP(D917,Товар!A:F,3,0)</f>
        <v>Соль поваренная Экстра</v>
      </c>
      <c r="L917" s="3" t="str">
        <f>VLOOKUP(D917,Товар!A:F,4,0)</f>
        <v>кг</v>
      </c>
      <c r="M917" s="3">
        <f>VLOOKUP(D917,Товар!A:F,5,0)</f>
        <v>1</v>
      </c>
      <c r="N917" s="3" t="str">
        <f>VLOOKUP(D917,Товар!A:F,6,0)</f>
        <v>Продбаза</v>
      </c>
    </row>
    <row r="918" spans="1:14" hidden="1" x14ac:dyDescent="0.25">
      <c r="A918">
        <v>917</v>
      </c>
      <c r="B918" s="1">
        <v>44350</v>
      </c>
      <c r="C918" t="s">
        <v>12</v>
      </c>
      <c r="D918">
        <v>42</v>
      </c>
      <c r="E918" t="s">
        <v>120</v>
      </c>
      <c r="F918">
        <v>180</v>
      </c>
      <c r="G918">
        <v>90</v>
      </c>
      <c r="H918" s="3" t="str">
        <f>VLOOKUP(C918,Магазин!A:C,2,0)</f>
        <v>Октябрьский</v>
      </c>
      <c r="I918" s="3" t="str">
        <f>VLOOKUP(C918,Магазин!A:C,3,0)</f>
        <v>пл. Революции, 1</v>
      </c>
      <c r="J918" s="3" t="str">
        <f>VLOOKUP(D918,Товар!A:F,2,0)</f>
        <v>Бакалея</v>
      </c>
      <c r="K918" s="3" t="str">
        <f>VLOOKUP(D918,Товар!A:F,3,0)</f>
        <v>Крахмал картофельный</v>
      </c>
      <c r="L918" s="3" t="str">
        <f>VLOOKUP(D918,Товар!A:F,4,0)</f>
        <v>кг</v>
      </c>
      <c r="M918" s="3">
        <f>VLOOKUP(D918,Товар!A:F,5,0)</f>
        <v>0.5</v>
      </c>
      <c r="N918" s="3" t="str">
        <f>VLOOKUP(D918,Товар!A:F,6,0)</f>
        <v>Продбаза</v>
      </c>
    </row>
    <row r="919" spans="1:14" hidden="1" x14ac:dyDescent="0.25">
      <c r="A919">
        <v>918</v>
      </c>
      <c r="B919" s="1">
        <v>44350</v>
      </c>
      <c r="C919" t="s">
        <v>12</v>
      </c>
      <c r="D919">
        <v>42</v>
      </c>
      <c r="E919" t="s">
        <v>121</v>
      </c>
      <c r="F919">
        <v>26</v>
      </c>
      <c r="G919">
        <v>90</v>
      </c>
      <c r="H919" s="3" t="str">
        <f>VLOOKUP(C919,Магазин!A:C,2,0)</f>
        <v>Октябрьский</v>
      </c>
      <c r="I919" s="3" t="str">
        <f>VLOOKUP(C919,Магазин!A:C,3,0)</f>
        <v>пл. Революции, 1</v>
      </c>
      <c r="J919" s="3" t="str">
        <f>VLOOKUP(D919,Товар!A:F,2,0)</f>
        <v>Бакалея</v>
      </c>
      <c r="K919" s="3" t="str">
        <f>VLOOKUP(D919,Товар!A:F,3,0)</f>
        <v>Крахмал картофельный</v>
      </c>
      <c r="L919" s="3" t="str">
        <f>VLOOKUP(D919,Товар!A:F,4,0)</f>
        <v>кг</v>
      </c>
      <c r="M919" s="3">
        <f>VLOOKUP(D919,Товар!A:F,5,0)</f>
        <v>0.5</v>
      </c>
      <c r="N919" s="3" t="str">
        <f>VLOOKUP(D919,Товар!A:F,6,0)</f>
        <v>Продбаза</v>
      </c>
    </row>
    <row r="920" spans="1:14" hidden="1" x14ac:dyDescent="0.25">
      <c r="A920">
        <v>919</v>
      </c>
      <c r="B920" s="1">
        <v>44350</v>
      </c>
      <c r="C920" t="s">
        <v>12</v>
      </c>
      <c r="D920">
        <v>43</v>
      </c>
      <c r="E920" t="s">
        <v>120</v>
      </c>
      <c r="F920">
        <v>180</v>
      </c>
      <c r="G920">
        <v>40</v>
      </c>
      <c r="H920" s="3" t="str">
        <f>VLOOKUP(C920,Магазин!A:C,2,0)</f>
        <v>Октябрьский</v>
      </c>
      <c r="I920" s="3" t="str">
        <f>VLOOKUP(C920,Магазин!A:C,3,0)</f>
        <v>пл. Революции, 1</v>
      </c>
      <c r="J920" s="3" t="str">
        <f>VLOOKUP(D920,Товар!A:F,2,0)</f>
        <v>Бакалея</v>
      </c>
      <c r="K920" s="3" t="str">
        <f>VLOOKUP(D920,Товар!A:F,3,0)</f>
        <v>Сода пищевая</v>
      </c>
      <c r="L920" s="3" t="str">
        <f>VLOOKUP(D920,Товар!A:F,4,0)</f>
        <v>кг</v>
      </c>
      <c r="M920" s="3">
        <f>VLOOKUP(D920,Товар!A:F,5,0)</f>
        <v>0.5</v>
      </c>
      <c r="N920" s="3" t="str">
        <f>VLOOKUP(D920,Товар!A:F,6,0)</f>
        <v>Продбаза</v>
      </c>
    </row>
    <row r="921" spans="1:14" hidden="1" x14ac:dyDescent="0.25">
      <c r="A921">
        <v>920</v>
      </c>
      <c r="B921" s="1">
        <v>44350</v>
      </c>
      <c r="C921" t="s">
        <v>12</v>
      </c>
      <c r="D921">
        <v>43</v>
      </c>
      <c r="E921" t="s">
        <v>121</v>
      </c>
      <c r="F921">
        <v>28</v>
      </c>
      <c r="G921">
        <v>40</v>
      </c>
      <c r="H921" s="3" t="str">
        <f>VLOOKUP(C921,Магазин!A:C,2,0)</f>
        <v>Октябрьский</v>
      </c>
      <c r="I921" s="3" t="str">
        <f>VLOOKUP(C921,Магазин!A:C,3,0)</f>
        <v>пл. Революции, 1</v>
      </c>
      <c r="J921" s="3" t="str">
        <f>VLOOKUP(D921,Товар!A:F,2,0)</f>
        <v>Бакалея</v>
      </c>
      <c r="K921" s="3" t="str">
        <f>VLOOKUP(D921,Товар!A:F,3,0)</f>
        <v>Сода пищевая</v>
      </c>
      <c r="L921" s="3" t="str">
        <f>VLOOKUP(D921,Товар!A:F,4,0)</f>
        <v>кг</v>
      </c>
      <c r="M921" s="3">
        <f>VLOOKUP(D921,Товар!A:F,5,0)</f>
        <v>0.5</v>
      </c>
      <c r="N921" s="3" t="str">
        <f>VLOOKUP(D921,Товар!A:F,6,0)</f>
        <v>Продбаза</v>
      </c>
    </row>
    <row r="922" spans="1:14" hidden="1" x14ac:dyDescent="0.25">
      <c r="A922">
        <v>921</v>
      </c>
      <c r="B922" s="1">
        <v>44350</v>
      </c>
      <c r="C922" t="s">
        <v>13</v>
      </c>
      <c r="D922">
        <v>17</v>
      </c>
      <c r="E922" t="s">
        <v>120</v>
      </c>
      <c r="F922">
        <v>180</v>
      </c>
      <c r="G922">
        <v>95</v>
      </c>
      <c r="H922" s="3" t="str">
        <f>VLOOKUP(C922,Магазин!A:C,2,0)</f>
        <v>Заречный</v>
      </c>
      <c r="I922" s="3" t="str">
        <f>VLOOKUP(C922,Магазин!A:C,3,0)</f>
        <v>Луговая, 21</v>
      </c>
      <c r="J922" s="3" t="str">
        <f>VLOOKUP(D922,Товар!A:F,2,0)</f>
        <v>Бакалея</v>
      </c>
      <c r="K922" s="3" t="str">
        <f>VLOOKUP(D922,Товар!A:F,3,0)</f>
        <v>Крупа гречневая ядрица</v>
      </c>
      <c r="L922" s="3" t="str">
        <f>VLOOKUP(D922,Товар!A:F,4,0)</f>
        <v>кг</v>
      </c>
      <c r="M922" s="3">
        <f>VLOOKUP(D922,Товар!A:F,5,0)</f>
        <v>1</v>
      </c>
      <c r="N922" s="3" t="str">
        <f>VLOOKUP(D922,Товар!A:F,6,0)</f>
        <v>Продбаза</v>
      </c>
    </row>
    <row r="923" spans="1:14" hidden="1" x14ac:dyDescent="0.25">
      <c r="A923">
        <v>922</v>
      </c>
      <c r="B923" s="1">
        <v>44350</v>
      </c>
      <c r="C923" t="s">
        <v>13</v>
      </c>
      <c r="D923">
        <v>17</v>
      </c>
      <c r="E923" t="s">
        <v>121</v>
      </c>
      <c r="F923">
        <v>71</v>
      </c>
      <c r="G923">
        <v>95</v>
      </c>
      <c r="H923" s="3" t="str">
        <f>VLOOKUP(C923,Магазин!A:C,2,0)</f>
        <v>Заречный</v>
      </c>
      <c r="I923" s="3" t="str">
        <f>VLOOKUP(C923,Магазин!A:C,3,0)</f>
        <v>Луговая, 21</v>
      </c>
      <c r="J923" s="3" t="str">
        <f>VLOOKUP(D923,Товар!A:F,2,0)</f>
        <v>Бакалея</v>
      </c>
      <c r="K923" s="3" t="str">
        <f>VLOOKUP(D923,Товар!A:F,3,0)</f>
        <v>Крупа гречневая ядрица</v>
      </c>
      <c r="L923" s="3" t="str">
        <f>VLOOKUP(D923,Товар!A:F,4,0)</f>
        <v>кг</v>
      </c>
      <c r="M923" s="3">
        <f>VLOOKUP(D923,Товар!A:F,5,0)</f>
        <v>1</v>
      </c>
      <c r="N923" s="3" t="str">
        <f>VLOOKUP(D923,Товар!A:F,6,0)</f>
        <v>Продбаза</v>
      </c>
    </row>
    <row r="924" spans="1:14" hidden="1" x14ac:dyDescent="0.25">
      <c r="A924">
        <v>923</v>
      </c>
      <c r="B924" s="1">
        <v>44350</v>
      </c>
      <c r="C924" t="s">
        <v>13</v>
      </c>
      <c r="D924">
        <v>19</v>
      </c>
      <c r="E924" t="s">
        <v>120</v>
      </c>
      <c r="F924">
        <v>170</v>
      </c>
      <c r="G924">
        <v>90</v>
      </c>
      <c r="H924" s="3" t="str">
        <f>VLOOKUP(C924,Магазин!A:C,2,0)</f>
        <v>Заречный</v>
      </c>
      <c r="I924" s="3" t="str">
        <f>VLOOKUP(C924,Магазин!A:C,3,0)</f>
        <v>Луговая, 21</v>
      </c>
      <c r="J924" s="3" t="str">
        <f>VLOOKUP(D924,Товар!A:F,2,0)</f>
        <v>Бакалея</v>
      </c>
      <c r="K924" s="3" t="str">
        <f>VLOOKUP(D924,Товар!A:F,3,0)</f>
        <v>Крупа пшено</v>
      </c>
      <c r="L924" s="3" t="str">
        <f>VLOOKUP(D924,Товар!A:F,4,0)</f>
        <v>кг</v>
      </c>
      <c r="M924" s="3">
        <f>VLOOKUP(D924,Товар!A:F,5,0)</f>
        <v>1</v>
      </c>
      <c r="N924" s="3" t="str">
        <f>VLOOKUP(D924,Товар!A:F,6,0)</f>
        <v>Продбаза</v>
      </c>
    </row>
    <row r="925" spans="1:14" hidden="1" x14ac:dyDescent="0.25">
      <c r="A925">
        <v>924</v>
      </c>
      <c r="B925" s="1">
        <v>44350</v>
      </c>
      <c r="C925" t="s">
        <v>13</v>
      </c>
      <c r="D925">
        <v>19</v>
      </c>
      <c r="E925" t="s">
        <v>121</v>
      </c>
      <c r="F925">
        <v>42</v>
      </c>
      <c r="G925">
        <v>90</v>
      </c>
      <c r="H925" s="3" t="str">
        <f>VLOOKUP(C925,Магазин!A:C,2,0)</f>
        <v>Заречный</v>
      </c>
      <c r="I925" s="3" t="str">
        <f>VLOOKUP(C925,Магазин!A:C,3,0)</f>
        <v>Луговая, 21</v>
      </c>
      <c r="J925" s="3" t="str">
        <f>VLOOKUP(D925,Товар!A:F,2,0)</f>
        <v>Бакалея</v>
      </c>
      <c r="K925" s="3" t="str">
        <f>VLOOKUP(D925,Товар!A:F,3,0)</f>
        <v>Крупа пшено</v>
      </c>
      <c r="L925" s="3" t="str">
        <f>VLOOKUP(D925,Товар!A:F,4,0)</f>
        <v>кг</v>
      </c>
      <c r="M925" s="3">
        <f>VLOOKUP(D925,Товар!A:F,5,0)</f>
        <v>1</v>
      </c>
      <c r="N925" s="3" t="str">
        <f>VLOOKUP(D925,Товар!A:F,6,0)</f>
        <v>Продбаза</v>
      </c>
    </row>
    <row r="926" spans="1:14" hidden="1" x14ac:dyDescent="0.25">
      <c r="A926">
        <v>925</v>
      </c>
      <c r="B926" s="1">
        <v>44350</v>
      </c>
      <c r="C926" t="s">
        <v>13</v>
      </c>
      <c r="D926">
        <v>20</v>
      </c>
      <c r="E926" t="s">
        <v>120</v>
      </c>
      <c r="F926">
        <v>180</v>
      </c>
      <c r="G926">
        <v>80</v>
      </c>
      <c r="H926" s="3" t="str">
        <f>VLOOKUP(C926,Магазин!A:C,2,0)</f>
        <v>Заречный</v>
      </c>
      <c r="I926" s="3" t="str">
        <f>VLOOKUP(C926,Магазин!A:C,3,0)</f>
        <v>Луговая, 21</v>
      </c>
      <c r="J926" s="3" t="str">
        <f>VLOOKUP(D926,Товар!A:F,2,0)</f>
        <v>Бакалея</v>
      </c>
      <c r="K926" s="3" t="str">
        <f>VLOOKUP(D926,Товар!A:F,3,0)</f>
        <v>Крупа перловая</v>
      </c>
      <c r="L926" s="3" t="str">
        <f>VLOOKUP(D926,Товар!A:F,4,0)</f>
        <v>кг</v>
      </c>
      <c r="M926" s="3">
        <f>VLOOKUP(D926,Товар!A:F,5,0)</f>
        <v>1</v>
      </c>
      <c r="N926" s="3" t="str">
        <f>VLOOKUP(D926,Товар!A:F,6,0)</f>
        <v>Продбаза</v>
      </c>
    </row>
    <row r="927" spans="1:14" hidden="1" x14ac:dyDescent="0.25">
      <c r="A927">
        <v>926</v>
      </c>
      <c r="B927" s="1">
        <v>44350</v>
      </c>
      <c r="C927" t="s">
        <v>13</v>
      </c>
      <c r="D927">
        <v>20</v>
      </c>
      <c r="E927" t="s">
        <v>121</v>
      </c>
      <c r="F927">
        <v>52</v>
      </c>
      <c r="G927">
        <v>80</v>
      </c>
      <c r="H927" s="3" t="str">
        <f>VLOOKUP(C927,Магазин!A:C,2,0)</f>
        <v>Заречный</v>
      </c>
      <c r="I927" s="3" t="str">
        <f>VLOOKUP(C927,Магазин!A:C,3,0)</f>
        <v>Луговая, 21</v>
      </c>
      <c r="J927" s="3" t="str">
        <f>VLOOKUP(D927,Товар!A:F,2,0)</f>
        <v>Бакалея</v>
      </c>
      <c r="K927" s="3" t="str">
        <f>VLOOKUP(D927,Товар!A:F,3,0)</f>
        <v>Крупа перловая</v>
      </c>
      <c r="L927" s="3" t="str">
        <f>VLOOKUP(D927,Товар!A:F,4,0)</f>
        <v>кг</v>
      </c>
      <c r="M927" s="3">
        <f>VLOOKUP(D927,Товар!A:F,5,0)</f>
        <v>1</v>
      </c>
      <c r="N927" s="3" t="str">
        <f>VLOOKUP(D927,Товар!A:F,6,0)</f>
        <v>Продбаза</v>
      </c>
    </row>
    <row r="928" spans="1:14" hidden="1" x14ac:dyDescent="0.25">
      <c r="A928">
        <v>927</v>
      </c>
      <c r="B928" s="1">
        <v>44350</v>
      </c>
      <c r="C928" t="s">
        <v>13</v>
      </c>
      <c r="D928">
        <v>21</v>
      </c>
      <c r="E928" t="s">
        <v>120</v>
      </c>
      <c r="F928">
        <v>180</v>
      </c>
      <c r="G928">
        <v>105</v>
      </c>
      <c r="H928" s="3" t="str">
        <f>VLOOKUP(C928,Магазин!A:C,2,0)</f>
        <v>Заречный</v>
      </c>
      <c r="I928" s="3" t="str">
        <f>VLOOKUP(C928,Магазин!A:C,3,0)</f>
        <v>Луговая, 21</v>
      </c>
      <c r="J928" s="3" t="str">
        <f>VLOOKUP(D928,Товар!A:F,2,0)</f>
        <v>Бакалея</v>
      </c>
      <c r="K928" s="3" t="str">
        <f>VLOOKUP(D928,Товар!A:F,3,0)</f>
        <v>Рис круглозерный</v>
      </c>
      <c r="L928" s="3" t="str">
        <f>VLOOKUP(D928,Товар!A:F,4,0)</f>
        <v>кг</v>
      </c>
      <c r="M928" s="3">
        <f>VLOOKUP(D928,Товар!A:F,5,0)</f>
        <v>1</v>
      </c>
      <c r="N928" s="3" t="str">
        <f>VLOOKUP(D928,Товар!A:F,6,0)</f>
        <v>Продбаза</v>
      </c>
    </row>
    <row r="929" spans="1:14" hidden="1" x14ac:dyDescent="0.25">
      <c r="A929">
        <v>928</v>
      </c>
      <c r="B929" s="1">
        <v>44350</v>
      </c>
      <c r="C929" t="s">
        <v>13</v>
      </c>
      <c r="D929">
        <v>21</v>
      </c>
      <c r="E929" t="s">
        <v>121</v>
      </c>
      <c r="F929">
        <v>64</v>
      </c>
      <c r="G929">
        <v>105</v>
      </c>
      <c r="H929" s="3" t="str">
        <f>VLOOKUP(C929,Магазин!A:C,2,0)</f>
        <v>Заречный</v>
      </c>
      <c r="I929" s="3" t="str">
        <f>VLOOKUP(C929,Магазин!A:C,3,0)</f>
        <v>Луговая, 21</v>
      </c>
      <c r="J929" s="3" t="str">
        <f>VLOOKUP(D929,Товар!A:F,2,0)</f>
        <v>Бакалея</v>
      </c>
      <c r="K929" s="3" t="str">
        <f>VLOOKUP(D929,Товар!A:F,3,0)</f>
        <v>Рис круглозерный</v>
      </c>
      <c r="L929" s="3" t="str">
        <f>VLOOKUP(D929,Товар!A:F,4,0)</f>
        <v>кг</v>
      </c>
      <c r="M929" s="3">
        <f>VLOOKUP(D929,Товар!A:F,5,0)</f>
        <v>1</v>
      </c>
      <c r="N929" s="3" t="str">
        <f>VLOOKUP(D929,Товар!A:F,6,0)</f>
        <v>Продбаза</v>
      </c>
    </row>
    <row r="930" spans="1:14" hidden="1" x14ac:dyDescent="0.25">
      <c r="A930">
        <v>929</v>
      </c>
      <c r="B930" s="1">
        <v>44350</v>
      </c>
      <c r="C930" t="s">
        <v>13</v>
      </c>
      <c r="D930">
        <v>22</v>
      </c>
      <c r="E930" t="s">
        <v>120</v>
      </c>
      <c r="F930">
        <v>170</v>
      </c>
      <c r="G930">
        <v>115</v>
      </c>
      <c r="H930" s="3" t="str">
        <f>VLOOKUP(C930,Магазин!A:C,2,0)</f>
        <v>Заречный</v>
      </c>
      <c r="I930" s="3" t="str">
        <f>VLOOKUP(C930,Магазин!A:C,3,0)</f>
        <v>Луговая, 21</v>
      </c>
      <c r="J930" s="3" t="str">
        <f>VLOOKUP(D930,Товар!A:F,2,0)</f>
        <v>Бакалея</v>
      </c>
      <c r="K930" s="3" t="str">
        <f>VLOOKUP(D930,Товар!A:F,3,0)</f>
        <v>Рис длиннозерный</v>
      </c>
      <c r="L930" s="3" t="str">
        <f>VLOOKUP(D930,Товар!A:F,4,0)</f>
        <v>кг</v>
      </c>
      <c r="M930" s="3">
        <f>VLOOKUP(D930,Товар!A:F,5,0)</f>
        <v>1</v>
      </c>
      <c r="N930" s="3" t="str">
        <f>VLOOKUP(D930,Товар!A:F,6,0)</f>
        <v>Продбаза</v>
      </c>
    </row>
    <row r="931" spans="1:14" hidden="1" x14ac:dyDescent="0.25">
      <c r="A931">
        <v>930</v>
      </c>
      <c r="B931" s="1">
        <v>44350</v>
      </c>
      <c r="C931" t="s">
        <v>13</v>
      </c>
      <c r="D931">
        <v>22</v>
      </c>
      <c r="E931" t="s">
        <v>121</v>
      </c>
      <c r="F931">
        <v>57</v>
      </c>
      <c r="G931">
        <v>115</v>
      </c>
      <c r="H931" s="3" t="str">
        <f>VLOOKUP(C931,Магазин!A:C,2,0)</f>
        <v>Заречный</v>
      </c>
      <c r="I931" s="3" t="str">
        <f>VLOOKUP(C931,Магазин!A:C,3,0)</f>
        <v>Луговая, 21</v>
      </c>
      <c r="J931" s="3" t="str">
        <f>VLOOKUP(D931,Товар!A:F,2,0)</f>
        <v>Бакалея</v>
      </c>
      <c r="K931" s="3" t="str">
        <f>VLOOKUP(D931,Товар!A:F,3,0)</f>
        <v>Рис длиннозерный</v>
      </c>
      <c r="L931" s="3" t="str">
        <f>VLOOKUP(D931,Товар!A:F,4,0)</f>
        <v>кг</v>
      </c>
      <c r="M931" s="3">
        <f>VLOOKUP(D931,Товар!A:F,5,0)</f>
        <v>1</v>
      </c>
      <c r="N931" s="3" t="str">
        <f>VLOOKUP(D931,Товар!A:F,6,0)</f>
        <v>Продбаза</v>
      </c>
    </row>
    <row r="932" spans="1:14" hidden="1" x14ac:dyDescent="0.25">
      <c r="A932">
        <v>931</v>
      </c>
      <c r="B932" s="1">
        <v>44350</v>
      </c>
      <c r="C932" t="s">
        <v>13</v>
      </c>
      <c r="D932">
        <v>23</v>
      </c>
      <c r="E932" t="s">
        <v>120</v>
      </c>
      <c r="F932">
        <v>180</v>
      </c>
      <c r="G932">
        <v>120</v>
      </c>
      <c r="H932" s="3" t="str">
        <f>VLOOKUP(C932,Магазин!A:C,2,0)</f>
        <v>Заречный</v>
      </c>
      <c r="I932" s="3" t="str">
        <f>VLOOKUP(C932,Магазин!A:C,3,0)</f>
        <v>Луговая, 21</v>
      </c>
      <c r="J932" s="3" t="str">
        <f>VLOOKUP(D932,Товар!A:F,2,0)</f>
        <v>Бакалея</v>
      </c>
      <c r="K932" s="3" t="str">
        <f>VLOOKUP(D932,Товар!A:F,3,0)</f>
        <v>Бурый рис</v>
      </c>
      <c r="L932" s="3" t="str">
        <f>VLOOKUP(D932,Товар!A:F,4,0)</f>
        <v>кг</v>
      </c>
      <c r="M932" s="3">
        <f>VLOOKUP(D932,Товар!A:F,5,0)</f>
        <v>1</v>
      </c>
      <c r="N932" s="3" t="str">
        <f>VLOOKUP(D932,Товар!A:F,6,0)</f>
        <v>Продбаза</v>
      </c>
    </row>
    <row r="933" spans="1:14" hidden="1" x14ac:dyDescent="0.25">
      <c r="A933">
        <v>932</v>
      </c>
      <c r="B933" s="1">
        <v>44350</v>
      </c>
      <c r="C933" t="s">
        <v>13</v>
      </c>
      <c r="D933">
        <v>23</v>
      </c>
      <c r="E933" t="s">
        <v>121</v>
      </c>
      <c r="F933">
        <v>14</v>
      </c>
      <c r="G933">
        <v>120</v>
      </c>
      <c r="H933" s="3" t="str">
        <f>VLOOKUP(C933,Магазин!A:C,2,0)</f>
        <v>Заречный</v>
      </c>
      <c r="I933" s="3" t="str">
        <f>VLOOKUP(C933,Магазин!A:C,3,0)</f>
        <v>Луговая, 21</v>
      </c>
      <c r="J933" s="3" t="str">
        <f>VLOOKUP(D933,Товар!A:F,2,0)</f>
        <v>Бакалея</v>
      </c>
      <c r="K933" s="3" t="str">
        <f>VLOOKUP(D933,Товар!A:F,3,0)</f>
        <v>Бурый рис</v>
      </c>
      <c r="L933" s="3" t="str">
        <f>VLOOKUP(D933,Товар!A:F,4,0)</f>
        <v>кг</v>
      </c>
      <c r="M933" s="3">
        <f>VLOOKUP(D933,Товар!A:F,5,0)</f>
        <v>1</v>
      </c>
      <c r="N933" s="3" t="str">
        <f>VLOOKUP(D933,Товар!A:F,6,0)</f>
        <v>Продбаза</v>
      </c>
    </row>
    <row r="934" spans="1:14" ht="15" hidden="1" customHeight="1" x14ac:dyDescent="0.25">
      <c r="A934">
        <v>933</v>
      </c>
      <c r="B934" s="1">
        <v>44350</v>
      </c>
      <c r="C934" t="s">
        <v>13</v>
      </c>
      <c r="D934">
        <v>35</v>
      </c>
      <c r="E934" t="s">
        <v>120</v>
      </c>
      <c r="F934">
        <v>180</v>
      </c>
      <c r="G934">
        <v>55</v>
      </c>
      <c r="H934" s="3" t="str">
        <f>VLOOKUP(C934,Магазин!A:C,2,0)</f>
        <v>Заречный</v>
      </c>
      <c r="I934" s="3" t="str">
        <f>VLOOKUP(C934,Магазин!A:C,3,0)</f>
        <v>Луговая, 21</v>
      </c>
      <c r="J934" s="3" t="str">
        <f>VLOOKUP(D934,Товар!A:F,2,0)</f>
        <v>Бакалея</v>
      </c>
      <c r="K934" s="3" t="str">
        <f>VLOOKUP(D934,Товар!A:F,3,0)</f>
        <v>Горох желтый колотый</v>
      </c>
      <c r="L934" s="3" t="str">
        <f>VLOOKUP(D934,Товар!A:F,4,0)</f>
        <v>кг</v>
      </c>
      <c r="M934" s="3">
        <f>VLOOKUP(D934,Товар!A:F,5,0)</f>
        <v>1</v>
      </c>
      <c r="N934" s="3" t="str">
        <f>VLOOKUP(D934,Товар!A:F,6,0)</f>
        <v>Продбаза</v>
      </c>
    </row>
    <row r="935" spans="1:14" ht="15" hidden="1" customHeight="1" x14ac:dyDescent="0.25">
      <c r="A935">
        <v>934</v>
      </c>
      <c r="B935" s="1">
        <v>44350</v>
      </c>
      <c r="C935" t="s">
        <v>13</v>
      </c>
      <c r="D935">
        <v>35</v>
      </c>
      <c r="E935" t="s">
        <v>121</v>
      </c>
      <c r="F935">
        <v>55</v>
      </c>
      <c r="G935">
        <v>55</v>
      </c>
      <c r="H935" s="3" t="str">
        <f>VLOOKUP(C935,Магазин!A:C,2,0)</f>
        <v>Заречный</v>
      </c>
      <c r="I935" s="3" t="str">
        <f>VLOOKUP(C935,Магазин!A:C,3,0)</f>
        <v>Луговая, 21</v>
      </c>
      <c r="J935" s="3" t="str">
        <f>VLOOKUP(D935,Товар!A:F,2,0)</f>
        <v>Бакалея</v>
      </c>
      <c r="K935" s="3" t="str">
        <f>VLOOKUP(D935,Товар!A:F,3,0)</f>
        <v>Горох желтый колотый</v>
      </c>
      <c r="L935" s="3" t="str">
        <f>VLOOKUP(D935,Товар!A:F,4,0)</f>
        <v>кг</v>
      </c>
      <c r="M935" s="3">
        <f>VLOOKUP(D935,Товар!A:F,5,0)</f>
        <v>1</v>
      </c>
      <c r="N935" s="3" t="str">
        <f>VLOOKUP(D935,Товар!A:F,6,0)</f>
        <v>Продбаза</v>
      </c>
    </row>
    <row r="936" spans="1:14" hidden="1" x14ac:dyDescent="0.25">
      <c r="A936">
        <v>935</v>
      </c>
      <c r="B936" s="1">
        <v>44350</v>
      </c>
      <c r="C936" t="s">
        <v>13</v>
      </c>
      <c r="D936">
        <v>37</v>
      </c>
      <c r="E936" t="s">
        <v>120</v>
      </c>
      <c r="F936">
        <v>180</v>
      </c>
      <c r="G936">
        <v>50</v>
      </c>
      <c r="H936" s="3" t="str">
        <f>VLOOKUP(C936,Магазин!A:C,2,0)</f>
        <v>Заречный</v>
      </c>
      <c r="I936" s="3" t="str">
        <f>VLOOKUP(C936,Магазин!A:C,3,0)</f>
        <v>Луговая, 21</v>
      </c>
      <c r="J936" s="3" t="str">
        <f>VLOOKUP(D936,Товар!A:F,2,0)</f>
        <v>Бакалея</v>
      </c>
      <c r="K936" s="3" t="str">
        <f>VLOOKUP(D936,Товар!A:F,3,0)</f>
        <v>Хлопья овсяные Геркулес</v>
      </c>
      <c r="L936" s="3" t="str">
        <f>VLOOKUP(D936,Товар!A:F,4,0)</f>
        <v>кг</v>
      </c>
      <c r="M936" s="3">
        <f>VLOOKUP(D936,Товар!A:F,5,0)</f>
        <v>0.5</v>
      </c>
      <c r="N936" s="3" t="str">
        <f>VLOOKUP(D936,Товар!A:F,6,0)</f>
        <v>Продбаза</v>
      </c>
    </row>
    <row r="937" spans="1:14" hidden="1" x14ac:dyDescent="0.25">
      <c r="A937">
        <v>936</v>
      </c>
      <c r="B937" s="1">
        <v>44350</v>
      </c>
      <c r="C937" t="s">
        <v>13</v>
      </c>
      <c r="D937">
        <v>37</v>
      </c>
      <c r="E937" t="s">
        <v>121</v>
      </c>
      <c r="F937">
        <v>138</v>
      </c>
      <c r="G937">
        <v>50</v>
      </c>
      <c r="H937" s="3" t="str">
        <f>VLOOKUP(C937,Магазин!A:C,2,0)</f>
        <v>Заречный</v>
      </c>
      <c r="I937" s="3" t="str">
        <f>VLOOKUP(C937,Магазин!A:C,3,0)</f>
        <v>Луговая, 21</v>
      </c>
      <c r="J937" s="3" t="str">
        <f>VLOOKUP(D937,Товар!A:F,2,0)</f>
        <v>Бакалея</v>
      </c>
      <c r="K937" s="3" t="str">
        <f>VLOOKUP(D937,Товар!A:F,3,0)</f>
        <v>Хлопья овсяные Геркулес</v>
      </c>
      <c r="L937" s="3" t="str">
        <f>VLOOKUP(D937,Товар!A:F,4,0)</f>
        <v>кг</v>
      </c>
      <c r="M937" s="3">
        <f>VLOOKUP(D937,Товар!A:F,5,0)</f>
        <v>0.5</v>
      </c>
      <c r="N937" s="3" t="str">
        <f>VLOOKUP(D937,Товар!A:F,6,0)</f>
        <v>Продбаза</v>
      </c>
    </row>
    <row r="938" spans="1:14" hidden="1" x14ac:dyDescent="0.25">
      <c r="A938">
        <v>937</v>
      </c>
      <c r="B938" s="1">
        <v>44350</v>
      </c>
      <c r="C938" t="s">
        <v>13</v>
      </c>
      <c r="D938">
        <v>38</v>
      </c>
      <c r="E938" t="s">
        <v>120</v>
      </c>
      <c r="F938">
        <v>180</v>
      </c>
      <c r="G938">
        <v>70</v>
      </c>
      <c r="H938" s="3" t="str">
        <f>VLOOKUP(C938,Магазин!A:C,2,0)</f>
        <v>Заречный</v>
      </c>
      <c r="I938" s="3" t="str">
        <f>VLOOKUP(C938,Магазин!A:C,3,0)</f>
        <v>Луговая, 21</v>
      </c>
      <c r="J938" s="3" t="str">
        <f>VLOOKUP(D938,Товар!A:F,2,0)</f>
        <v>Бакалея</v>
      </c>
      <c r="K938" s="3" t="str">
        <f>VLOOKUP(D938,Товар!A:F,3,0)</f>
        <v>Хлопья 4 злака</v>
      </c>
      <c r="L938" s="3" t="str">
        <f>VLOOKUP(D938,Товар!A:F,4,0)</f>
        <v>кг</v>
      </c>
      <c r="M938" s="3">
        <f>VLOOKUP(D938,Товар!A:F,5,0)</f>
        <v>0.5</v>
      </c>
      <c r="N938" s="3" t="str">
        <f>VLOOKUP(D938,Товар!A:F,6,0)</f>
        <v>Продбаза</v>
      </c>
    </row>
    <row r="939" spans="1:14" hidden="1" x14ac:dyDescent="0.25">
      <c r="A939">
        <v>938</v>
      </c>
      <c r="B939" s="1">
        <v>44350</v>
      </c>
      <c r="C939" t="s">
        <v>13</v>
      </c>
      <c r="D939">
        <v>38</v>
      </c>
      <c r="E939" t="s">
        <v>121</v>
      </c>
      <c r="F939">
        <v>115</v>
      </c>
      <c r="G939">
        <v>70</v>
      </c>
      <c r="H939" s="3" t="str">
        <f>VLOOKUP(C939,Магазин!A:C,2,0)</f>
        <v>Заречный</v>
      </c>
      <c r="I939" s="3" t="str">
        <f>VLOOKUP(C939,Магазин!A:C,3,0)</f>
        <v>Луговая, 21</v>
      </c>
      <c r="J939" s="3" t="str">
        <f>VLOOKUP(D939,Товар!A:F,2,0)</f>
        <v>Бакалея</v>
      </c>
      <c r="K939" s="3" t="str">
        <f>VLOOKUP(D939,Товар!A:F,3,0)</f>
        <v>Хлопья 4 злака</v>
      </c>
      <c r="L939" s="3" t="str">
        <f>VLOOKUP(D939,Товар!A:F,4,0)</f>
        <v>кг</v>
      </c>
      <c r="M939" s="3">
        <f>VLOOKUP(D939,Товар!A:F,5,0)</f>
        <v>0.5</v>
      </c>
      <c r="N939" s="3" t="str">
        <f>VLOOKUP(D939,Товар!A:F,6,0)</f>
        <v>Продбаза</v>
      </c>
    </row>
    <row r="940" spans="1:14" hidden="1" x14ac:dyDescent="0.25">
      <c r="A940">
        <v>939</v>
      </c>
      <c r="B940" s="1">
        <v>44350</v>
      </c>
      <c r="C940" t="s">
        <v>13</v>
      </c>
      <c r="D940">
        <v>39</v>
      </c>
      <c r="E940" t="s">
        <v>120</v>
      </c>
      <c r="F940">
        <v>170</v>
      </c>
      <c r="G940">
        <v>95</v>
      </c>
      <c r="H940" s="3" t="str">
        <f>VLOOKUP(C940,Магазин!A:C,2,0)</f>
        <v>Заречный</v>
      </c>
      <c r="I940" s="3" t="str">
        <f>VLOOKUP(C940,Магазин!A:C,3,0)</f>
        <v>Луговая, 21</v>
      </c>
      <c r="J940" s="3" t="str">
        <f>VLOOKUP(D940,Товар!A:F,2,0)</f>
        <v>Бакалея</v>
      </c>
      <c r="K940" s="3" t="str">
        <f>VLOOKUP(D940,Товар!A:F,3,0)</f>
        <v>Кукурузные хлопья с сахаром</v>
      </c>
      <c r="L940" s="3" t="str">
        <f>VLOOKUP(D940,Товар!A:F,4,0)</f>
        <v>кг</v>
      </c>
      <c r="M940" s="3">
        <f>VLOOKUP(D940,Товар!A:F,5,0)</f>
        <v>0.5</v>
      </c>
      <c r="N940" s="3" t="str">
        <f>VLOOKUP(D940,Товар!A:F,6,0)</f>
        <v>Продбаза</v>
      </c>
    </row>
    <row r="941" spans="1:14" hidden="1" x14ac:dyDescent="0.25">
      <c r="A941">
        <v>940</v>
      </c>
      <c r="B941" s="1">
        <v>44350</v>
      </c>
      <c r="C941" t="s">
        <v>13</v>
      </c>
      <c r="D941">
        <v>39</v>
      </c>
      <c r="E941" t="s">
        <v>121</v>
      </c>
      <c r="F941">
        <v>107</v>
      </c>
      <c r="G941">
        <v>95</v>
      </c>
      <c r="H941" s="3" t="str">
        <f>VLOOKUP(C941,Магазин!A:C,2,0)</f>
        <v>Заречный</v>
      </c>
      <c r="I941" s="3" t="str">
        <f>VLOOKUP(C941,Магазин!A:C,3,0)</f>
        <v>Луговая, 21</v>
      </c>
      <c r="J941" s="3" t="str">
        <f>VLOOKUP(D941,Товар!A:F,2,0)</f>
        <v>Бакалея</v>
      </c>
      <c r="K941" s="3" t="str">
        <f>VLOOKUP(D941,Товар!A:F,3,0)</f>
        <v>Кукурузные хлопья с сахаром</v>
      </c>
      <c r="L941" s="3" t="str">
        <f>VLOOKUP(D941,Товар!A:F,4,0)</f>
        <v>кг</v>
      </c>
      <c r="M941" s="3">
        <f>VLOOKUP(D941,Товар!A:F,5,0)</f>
        <v>0.5</v>
      </c>
      <c r="N941" s="3" t="str">
        <f>VLOOKUP(D941,Товар!A:F,6,0)</f>
        <v>Продбаза</v>
      </c>
    </row>
    <row r="942" spans="1:14" hidden="1" x14ac:dyDescent="0.25">
      <c r="A942">
        <v>941</v>
      </c>
      <c r="B942" s="1">
        <v>44350</v>
      </c>
      <c r="C942" t="s">
        <v>13</v>
      </c>
      <c r="D942">
        <v>40</v>
      </c>
      <c r="E942" t="s">
        <v>120</v>
      </c>
      <c r="F942">
        <v>180</v>
      </c>
      <c r="G942">
        <v>15</v>
      </c>
      <c r="H942" s="3" t="str">
        <f>VLOOKUP(C942,Магазин!A:C,2,0)</f>
        <v>Заречный</v>
      </c>
      <c r="I942" s="3" t="str">
        <f>VLOOKUP(C942,Магазин!A:C,3,0)</f>
        <v>Луговая, 21</v>
      </c>
      <c r="J942" s="3" t="str">
        <f>VLOOKUP(D942,Товар!A:F,2,0)</f>
        <v>Бакалея</v>
      </c>
      <c r="K942" s="3" t="str">
        <f>VLOOKUP(D942,Товар!A:F,3,0)</f>
        <v>Соль каменная помол №1</v>
      </c>
      <c r="L942" s="3" t="str">
        <f>VLOOKUP(D942,Товар!A:F,4,0)</f>
        <v>кг</v>
      </c>
      <c r="M942" s="3">
        <f>VLOOKUP(D942,Товар!A:F,5,0)</f>
        <v>1</v>
      </c>
      <c r="N942" s="3" t="str">
        <f>VLOOKUP(D942,Товар!A:F,6,0)</f>
        <v>Продбаза</v>
      </c>
    </row>
    <row r="943" spans="1:14" hidden="1" x14ac:dyDescent="0.25">
      <c r="A943">
        <v>942</v>
      </c>
      <c r="B943" s="1">
        <v>44350</v>
      </c>
      <c r="C943" t="s">
        <v>13</v>
      </c>
      <c r="D943">
        <v>40</v>
      </c>
      <c r="E943" t="s">
        <v>121</v>
      </c>
      <c r="F943">
        <v>45</v>
      </c>
      <c r="G943">
        <v>15</v>
      </c>
      <c r="H943" s="3" t="str">
        <f>VLOOKUP(C943,Магазин!A:C,2,0)</f>
        <v>Заречный</v>
      </c>
      <c r="I943" s="3" t="str">
        <f>VLOOKUP(C943,Магазин!A:C,3,0)</f>
        <v>Луговая, 21</v>
      </c>
      <c r="J943" s="3" t="str">
        <f>VLOOKUP(D943,Товар!A:F,2,0)</f>
        <v>Бакалея</v>
      </c>
      <c r="K943" s="3" t="str">
        <f>VLOOKUP(D943,Товар!A:F,3,0)</f>
        <v>Соль каменная помол №1</v>
      </c>
      <c r="L943" s="3" t="str">
        <f>VLOOKUP(D943,Товар!A:F,4,0)</f>
        <v>кг</v>
      </c>
      <c r="M943" s="3">
        <f>VLOOKUP(D943,Товар!A:F,5,0)</f>
        <v>1</v>
      </c>
      <c r="N943" s="3" t="str">
        <f>VLOOKUP(D943,Товар!A:F,6,0)</f>
        <v>Продбаза</v>
      </c>
    </row>
    <row r="944" spans="1:14" hidden="1" x14ac:dyDescent="0.25">
      <c r="A944">
        <v>943</v>
      </c>
      <c r="B944" s="1">
        <v>44350</v>
      </c>
      <c r="C944" t="s">
        <v>13</v>
      </c>
      <c r="D944">
        <v>41</v>
      </c>
      <c r="E944" t="s">
        <v>120</v>
      </c>
      <c r="F944">
        <v>180</v>
      </c>
      <c r="G944">
        <v>35</v>
      </c>
      <c r="H944" s="3" t="str">
        <f>VLOOKUP(C944,Магазин!A:C,2,0)</f>
        <v>Заречный</v>
      </c>
      <c r="I944" s="3" t="str">
        <f>VLOOKUP(C944,Магазин!A:C,3,0)</f>
        <v>Луговая, 21</v>
      </c>
      <c r="J944" s="3" t="str">
        <f>VLOOKUP(D944,Товар!A:F,2,0)</f>
        <v>Бакалея</v>
      </c>
      <c r="K944" s="3" t="str">
        <f>VLOOKUP(D944,Товар!A:F,3,0)</f>
        <v>Соль поваренная Экстра</v>
      </c>
      <c r="L944" s="3" t="str">
        <f>VLOOKUP(D944,Товар!A:F,4,0)</f>
        <v>кг</v>
      </c>
      <c r="M944" s="3">
        <f>VLOOKUP(D944,Товар!A:F,5,0)</f>
        <v>1</v>
      </c>
      <c r="N944" s="3" t="str">
        <f>VLOOKUP(D944,Товар!A:F,6,0)</f>
        <v>Продбаза</v>
      </c>
    </row>
    <row r="945" spans="1:14" hidden="1" x14ac:dyDescent="0.25">
      <c r="A945">
        <v>944</v>
      </c>
      <c r="B945" s="1">
        <v>44350</v>
      </c>
      <c r="C945" t="s">
        <v>13</v>
      </c>
      <c r="D945">
        <v>41</v>
      </c>
      <c r="E945" t="s">
        <v>121</v>
      </c>
      <c r="F945">
        <v>12</v>
      </c>
      <c r="G945">
        <v>35</v>
      </c>
      <c r="H945" s="3" t="str">
        <f>VLOOKUP(C945,Магазин!A:C,2,0)</f>
        <v>Заречный</v>
      </c>
      <c r="I945" s="3" t="str">
        <f>VLOOKUP(C945,Магазин!A:C,3,0)</f>
        <v>Луговая, 21</v>
      </c>
      <c r="J945" s="3" t="str">
        <f>VLOOKUP(D945,Товар!A:F,2,0)</f>
        <v>Бакалея</v>
      </c>
      <c r="K945" s="3" t="str">
        <f>VLOOKUP(D945,Товар!A:F,3,0)</f>
        <v>Соль поваренная Экстра</v>
      </c>
      <c r="L945" s="3" t="str">
        <f>VLOOKUP(D945,Товар!A:F,4,0)</f>
        <v>кг</v>
      </c>
      <c r="M945" s="3">
        <f>VLOOKUP(D945,Товар!A:F,5,0)</f>
        <v>1</v>
      </c>
      <c r="N945" s="3" t="str">
        <f>VLOOKUP(D945,Товар!A:F,6,0)</f>
        <v>Продбаза</v>
      </c>
    </row>
    <row r="946" spans="1:14" hidden="1" x14ac:dyDescent="0.25">
      <c r="A946">
        <v>945</v>
      </c>
      <c r="B946" s="1">
        <v>44350</v>
      </c>
      <c r="C946" t="s">
        <v>13</v>
      </c>
      <c r="D946">
        <v>42</v>
      </c>
      <c r="E946" t="s">
        <v>120</v>
      </c>
      <c r="F946">
        <v>170</v>
      </c>
      <c r="G946">
        <v>90</v>
      </c>
      <c r="H946" s="3" t="str">
        <f>VLOOKUP(C946,Магазин!A:C,2,0)</f>
        <v>Заречный</v>
      </c>
      <c r="I946" s="3" t="str">
        <f>VLOOKUP(C946,Магазин!A:C,3,0)</f>
        <v>Луговая, 21</v>
      </c>
      <c r="J946" s="3" t="str">
        <f>VLOOKUP(D946,Товар!A:F,2,0)</f>
        <v>Бакалея</v>
      </c>
      <c r="K946" s="3" t="str">
        <f>VLOOKUP(D946,Товар!A:F,3,0)</f>
        <v>Крахмал картофельный</v>
      </c>
      <c r="L946" s="3" t="str">
        <f>VLOOKUP(D946,Товар!A:F,4,0)</f>
        <v>кг</v>
      </c>
      <c r="M946" s="3">
        <f>VLOOKUP(D946,Товар!A:F,5,0)</f>
        <v>0.5</v>
      </c>
      <c r="N946" s="3" t="str">
        <f>VLOOKUP(D946,Товар!A:F,6,0)</f>
        <v>Продбаза</v>
      </c>
    </row>
    <row r="947" spans="1:14" hidden="1" x14ac:dyDescent="0.25">
      <c r="A947">
        <v>946</v>
      </c>
      <c r="B947" s="1">
        <v>44350</v>
      </c>
      <c r="C947" t="s">
        <v>13</v>
      </c>
      <c r="D947">
        <v>42</v>
      </c>
      <c r="E947" t="s">
        <v>121</v>
      </c>
      <c r="F947">
        <v>18</v>
      </c>
      <c r="G947">
        <v>90</v>
      </c>
      <c r="H947" s="3" t="str">
        <f>VLOOKUP(C947,Магазин!A:C,2,0)</f>
        <v>Заречный</v>
      </c>
      <c r="I947" s="3" t="str">
        <f>VLOOKUP(C947,Магазин!A:C,3,0)</f>
        <v>Луговая, 21</v>
      </c>
      <c r="J947" s="3" t="str">
        <f>VLOOKUP(D947,Товар!A:F,2,0)</f>
        <v>Бакалея</v>
      </c>
      <c r="K947" s="3" t="str">
        <f>VLOOKUP(D947,Товар!A:F,3,0)</f>
        <v>Крахмал картофельный</v>
      </c>
      <c r="L947" s="3" t="str">
        <f>VLOOKUP(D947,Товар!A:F,4,0)</f>
        <v>кг</v>
      </c>
      <c r="M947" s="3">
        <f>VLOOKUP(D947,Товар!A:F,5,0)</f>
        <v>0.5</v>
      </c>
      <c r="N947" s="3" t="str">
        <f>VLOOKUP(D947,Товар!A:F,6,0)</f>
        <v>Продбаза</v>
      </c>
    </row>
    <row r="948" spans="1:14" hidden="1" x14ac:dyDescent="0.25">
      <c r="A948">
        <v>947</v>
      </c>
      <c r="B948" s="1">
        <v>44350</v>
      </c>
      <c r="C948" t="s">
        <v>13</v>
      </c>
      <c r="D948">
        <v>43</v>
      </c>
      <c r="E948" t="s">
        <v>120</v>
      </c>
      <c r="F948">
        <v>180</v>
      </c>
      <c r="G948">
        <v>40</v>
      </c>
      <c r="H948" s="3" t="str">
        <f>VLOOKUP(C948,Магазин!A:C,2,0)</f>
        <v>Заречный</v>
      </c>
      <c r="I948" s="3" t="str">
        <f>VLOOKUP(C948,Магазин!A:C,3,0)</f>
        <v>Луговая, 21</v>
      </c>
      <c r="J948" s="3" t="str">
        <f>VLOOKUP(D948,Товар!A:F,2,0)</f>
        <v>Бакалея</v>
      </c>
      <c r="K948" s="3" t="str">
        <f>VLOOKUP(D948,Товар!A:F,3,0)</f>
        <v>Сода пищевая</v>
      </c>
      <c r="L948" s="3" t="str">
        <f>VLOOKUP(D948,Товар!A:F,4,0)</f>
        <v>кг</v>
      </c>
      <c r="M948" s="3">
        <f>VLOOKUP(D948,Товар!A:F,5,0)</f>
        <v>0.5</v>
      </c>
      <c r="N948" s="3" t="str">
        <f>VLOOKUP(D948,Товар!A:F,6,0)</f>
        <v>Продбаза</v>
      </c>
    </row>
    <row r="949" spans="1:14" hidden="1" x14ac:dyDescent="0.25">
      <c r="A949">
        <v>948</v>
      </c>
      <c r="B949" s="1">
        <v>44350</v>
      </c>
      <c r="C949" t="s">
        <v>13</v>
      </c>
      <c r="D949">
        <v>43</v>
      </c>
      <c r="E949" t="s">
        <v>121</v>
      </c>
      <c r="F949">
        <v>21</v>
      </c>
      <c r="G949">
        <v>40</v>
      </c>
      <c r="H949" s="3" t="str">
        <f>VLOOKUP(C949,Магазин!A:C,2,0)</f>
        <v>Заречный</v>
      </c>
      <c r="I949" s="3" t="str">
        <f>VLOOKUP(C949,Магазин!A:C,3,0)</f>
        <v>Луговая, 21</v>
      </c>
      <c r="J949" s="3" t="str">
        <f>VLOOKUP(D949,Товар!A:F,2,0)</f>
        <v>Бакалея</v>
      </c>
      <c r="K949" s="3" t="str">
        <f>VLOOKUP(D949,Товар!A:F,3,0)</f>
        <v>Сода пищевая</v>
      </c>
      <c r="L949" s="3" t="str">
        <f>VLOOKUP(D949,Товар!A:F,4,0)</f>
        <v>кг</v>
      </c>
      <c r="M949" s="3">
        <f>VLOOKUP(D949,Товар!A:F,5,0)</f>
        <v>0.5</v>
      </c>
      <c r="N949" s="3" t="str">
        <f>VLOOKUP(D949,Товар!A:F,6,0)</f>
        <v>Продбаза</v>
      </c>
    </row>
    <row r="950" spans="1:14" hidden="1" x14ac:dyDescent="0.25">
      <c r="A950">
        <v>949</v>
      </c>
      <c r="B950" s="1">
        <v>44350</v>
      </c>
      <c r="C950" t="s">
        <v>14</v>
      </c>
      <c r="D950">
        <v>17</v>
      </c>
      <c r="E950" t="s">
        <v>120</v>
      </c>
      <c r="F950">
        <v>180</v>
      </c>
      <c r="G950">
        <v>95</v>
      </c>
      <c r="H950" s="3" t="str">
        <f>VLOOKUP(C950,Магазин!A:C,2,0)</f>
        <v>Первомайский</v>
      </c>
      <c r="I950" s="3" t="str">
        <f>VLOOKUP(C950,Магазин!A:C,3,0)</f>
        <v>Мартеновская, 2</v>
      </c>
      <c r="J950" s="3" t="str">
        <f>VLOOKUP(D950,Товар!A:F,2,0)</f>
        <v>Бакалея</v>
      </c>
      <c r="K950" s="3" t="str">
        <f>VLOOKUP(D950,Товар!A:F,3,0)</f>
        <v>Крупа гречневая ядрица</v>
      </c>
      <c r="L950" s="3" t="str">
        <f>VLOOKUP(D950,Товар!A:F,4,0)</f>
        <v>кг</v>
      </c>
      <c r="M950" s="3">
        <f>VLOOKUP(D950,Товар!A:F,5,0)</f>
        <v>1</v>
      </c>
      <c r="N950" s="3" t="str">
        <f>VLOOKUP(D950,Товар!A:F,6,0)</f>
        <v>Продбаза</v>
      </c>
    </row>
    <row r="951" spans="1:14" hidden="1" x14ac:dyDescent="0.25">
      <c r="A951">
        <v>950</v>
      </c>
      <c r="B951" s="1">
        <v>44350</v>
      </c>
      <c r="C951" t="s">
        <v>14</v>
      </c>
      <c r="D951">
        <v>17</v>
      </c>
      <c r="E951" t="s">
        <v>121</v>
      </c>
      <c r="F951">
        <v>88</v>
      </c>
      <c r="G951">
        <v>95</v>
      </c>
      <c r="H951" s="3" t="str">
        <f>VLOOKUP(C951,Магазин!A:C,2,0)</f>
        <v>Первомайский</v>
      </c>
      <c r="I951" s="3" t="str">
        <f>VLOOKUP(C951,Магазин!A:C,3,0)</f>
        <v>Мартеновская, 2</v>
      </c>
      <c r="J951" s="3" t="str">
        <f>VLOOKUP(D951,Товар!A:F,2,0)</f>
        <v>Бакалея</v>
      </c>
      <c r="K951" s="3" t="str">
        <f>VLOOKUP(D951,Товар!A:F,3,0)</f>
        <v>Крупа гречневая ядрица</v>
      </c>
      <c r="L951" s="3" t="str">
        <f>VLOOKUP(D951,Товар!A:F,4,0)</f>
        <v>кг</v>
      </c>
      <c r="M951" s="3">
        <f>VLOOKUP(D951,Товар!A:F,5,0)</f>
        <v>1</v>
      </c>
      <c r="N951" s="3" t="str">
        <f>VLOOKUP(D951,Товар!A:F,6,0)</f>
        <v>Продбаза</v>
      </c>
    </row>
    <row r="952" spans="1:14" hidden="1" x14ac:dyDescent="0.25">
      <c r="A952">
        <v>951</v>
      </c>
      <c r="B952" s="1">
        <v>44350</v>
      </c>
      <c r="C952" t="s">
        <v>14</v>
      </c>
      <c r="D952">
        <v>19</v>
      </c>
      <c r="E952" t="s">
        <v>120</v>
      </c>
      <c r="F952">
        <v>180</v>
      </c>
      <c r="G952">
        <v>90</v>
      </c>
      <c r="H952" s="3" t="str">
        <f>VLOOKUP(C952,Магазин!A:C,2,0)</f>
        <v>Первомайский</v>
      </c>
      <c r="I952" s="3" t="str">
        <f>VLOOKUP(C952,Магазин!A:C,3,0)</f>
        <v>Мартеновская, 2</v>
      </c>
      <c r="J952" s="3" t="str">
        <f>VLOOKUP(D952,Товар!A:F,2,0)</f>
        <v>Бакалея</v>
      </c>
      <c r="K952" s="3" t="str">
        <f>VLOOKUP(D952,Товар!A:F,3,0)</f>
        <v>Крупа пшено</v>
      </c>
      <c r="L952" s="3" t="str">
        <f>VLOOKUP(D952,Товар!A:F,4,0)</f>
        <v>кг</v>
      </c>
      <c r="M952" s="3">
        <f>VLOOKUP(D952,Товар!A:F,5,0)</f>
        <v>1</v>
      </c>
      <c r="N952" s="3" t="str">
        <f>VLOOKUP(D952,Товар!A:F,6,0)</f>
        <v>Продбаза</v>
      </c>
    </row>
    <row r="953" spans="1:14" hidden="1" x14ac:dyDescent="0.25">
      <c r="A953">
        <v>952</v>
      </c>
      <c r="B953" s="1">
        <v>44350</v>
      </c>
      <c r="C953" t="s">
        <v>14</v>
      </c>
      <c r="D953">
        <v>19</v>
      </c>
      <c r="E953" t="s">
        <v>121</v>
      </c>
      <c r="F953">
        <v>57</v>
      </c>
      <c r="G953">
        <v>90</v>
      </c>
      <c r="H953" s="3" t="str">
        <f>VLOOKUP(C953,Магазин!A:C,2,0)</f>
        <v>Первомайский</v>
      </c>
      <c r="I953" s="3" t="str">
        <f>VLOOKUP(C953,Магазин!A:C,3,0)</f>
        <v>Мартеновская, 2</v>
      </c>
      <c r="J953" s="3" t="str">
        <f>VLOOKUP(D953,Товар!A:F,2,0)</f>
        <v>Бакалея</v>
      </c>
      <c r="K953" s="3" t="str">
        <f>VLOOKUP(D953,Товар!A:F,3,0)</f>
        <v>Крупа пшено</v>
      </c>
      <c r="L953" s="3" t="str">
        <f>VLOOKUP(D953,Товар!A:F,4,0)</f>
        <v>кг</v>
      </c>
      <c r="M953" s="3">
        <f>VLOOKUP(D953,Товар!A:F,5,0)</f>
        <v>1</v>
      </c>
      <c r="N953" s="3" t="str">
        <f>VLOOKUP(D953,Товар!A:F,6,0)</f>
        <v>Продбаза</v>
      </c>
    </row>
    <row r="954" spans="1:14" hidden="1" x14ac:dyDescent="0.25">
      <c r="A954">
        <v>953</v>
      </c>
      <c r="B954" s="1">
        <v>44350</v>
      </c>
      <c r="C954" t="s">
        <v>14</v>
      </c>
      <c r="D954">
        <v>20</v>
      </c>
      <c r="E954" t="s">
        <v>120</v>
      </c>
      <c r="F954">
        <v>180</v>
      </c>
      <c r="G954">
        <v>80</v>
      </c>
      <c r="H954" s="3" t="str">
        <f>VLOOKUP(C954,Магазин!A:C,2,0)</f>
        <v>Первомайский</v>
      </c>
      <c r="I954" s="3" t="str">
        <f>VLOOKUP(C954,Магазин!A:C,3,0)</f>
        <v>Мартеновская, 2</v>
      </c>
      <c r="J954" s="3" t="str">
        <f>VLOOKUP(D954,Товар!A:F,2,0)</f>
        <v>Бакалея</v>
      </c>
      <c r="K954" s="3" t="str">
        <f>VLOOKUP(D954,Товар!A:F,3,0)</f>
        <v>Крупа перловая</v>
      </c>
      <c r="L954" s="3" t="str">
        <f>VLOOKUP(D954,Товар!A:F,4,0)</f>
        <v>кг</v>
      </c>
      <c r="M954" s="3">
        <f>VLOOKUP(D954,Товар!A:F,5,0)</f>
        <v>1</v>
      </c>
      <c r="N954" s="3" t="str">
        <f>VLOOKUP(D954,Товар!A:F,6,0)</f>
        <v>Продбаза</v>
      </c>
    </row>
    <row r="955" spans="1:14" hidden="1" x14ac:dyDescent="0.25">
      <c r="A955">
        <v>954</v>
      </c>
      <c r="B955" s="1">
        <v>44350</v>
      </c>
      <c r="C955" t="s">
        <v>14</v>
      </c>
      <c r="D955">
        <v>20</v>
      </c>
      <c r="E955" t="s">
        <v>121</v>
      </c>
      <c r="F955">
        <v>58</v>
      </c>
      <c r="G955">
        <v>80</v>
      </c>
      <c r="H955" s="3" t="str">
        <f>VLOOKUP(C955,Магазин!A:C,2,0)</f>
        <v>Первомайский</v>
      </c>
      <c r="I955" s="3" t="str">
        <f>VLOOKUP(C955,Магазин!A:C,3,0)</f>
        <v>Мартеновская, 2</v>
      </c>
      <c r="J955" s="3" t="str">
        <f>VLOOKUP(D955,Товар!A:F,2,0)</f>
        <v>Бакалея</v>
      </c>
      <c r="K955" s="3" t="str">
        <f>VLOOKUP(D955,Товар!A:F,3,0)</f>
        <v>Крупа перловая</v>
      </c>
      <c r="L955" s="3" t="str">
        <f>VLOOKUP(D955,Товар!A:F,4,0)</f>
        <v>кг</v>
      </c>
      <c r="M955" s="3">
        <f>VLOOKUP(D955,Товар!A:F,5,0)</f>
        <v>1</v>
      </c>
      <c r="N955" s="3" t="str">
        <f>VLOOKUP(D955,Товар!A:F,6,0)</f>
        <v>Продбаза</v>
      </c>
    </row>
    <row r="956" spans="1:14" hidden="1" x14ac:dyDescent="0.25">
      <c r="A956">
        <v>955</v>
      </c>
      <c r="B956" s="1">
        <v>44350</v>
      </c>
      <c r="C956" t="s">
        <v>14</v>
      </c>
      <c r="D956">
        <v>21</v>
      </c>
      <c r="E956" t="s">
        <v>120</v>
      </c>
      <c r="F956">
        <v>170</v>
      </c>
      <c r="G956">
        <v>105</v>
      </c>
      <c r="H956" s="3" t="str">
        <f>VLOOKUP(C956,Магазин!A:C,2,0)</f>
        <v>Первомайский</v>
      </c>
      <c r="I956" s="3" t="str">
        <f>VLOOKUP(C956,Магазин!A:C,3,0)</f>
        <v>Мартеновская, 2</v>
      </c>
      <c r="J956" s="3" t="str">
        <f>VLOOKUP(D956,Товар!A:F,2,0)</f>
        <v>Бакалея</v>
      </c>
      <c r="K956" s="3" t="str">
        <f>VLOOKUP(D956,Товар!A:F,3,0)</f>
        <v>Рис круглозерный</v>
      </c>
      <c r="L956" s="3" t="str">
        <f>VLOOKUP(D956,Товар!A:F,4,0)</f>
        <v>кг</v>
      </c>
      <c r="M956" s="3">
        <f>VLOOKUP(D956,Товар!A:F,5,0)</f>
        <v>1</v>
      </c>
      <c r="N956" s="3" t="str">
        <f>VLOOKUP(D956,Товар!A:F,6,0)</f>
        <v>Продбаза</v>
      </c>
    </row>
    <row r="957" spans="1:14" hidden="1" x14ac:dyDescent="0.25">
      <c r="A957">
        <v>956</v>
      </c>
      <c r="B957" s="1">
        <v>44350</v>
      </c>
      <c r="C957" t="s">
        <v>14</v>
      </c>
      <c r="D957">
        <v>21</v>
      </c>
      <c r="E957" t="s">
        <v>121</v>
      </c>
      <c r="F957">
        <v>95</v>
      </c>
      <c r="G957">
        <v>105</v>
      </c>
      <c r="H957" s="3" t="str">
        <f>VLOOKUP(C957,Магазин!A:C,2,0)</f>
        <v>Первомайский</v>
      </c>
      <c r="I957" s="3" t="str">
        <f>VLOOKUP(C957,Магазин!A:C,3,0)</f>
        <v>Мартеновская, 2</v>
      </c>
      <c r="J957" s="3" t="str">
        <f>VLOOKUP(D957,Товар!A:F,2,0)</f>
        <v>Бакалея</v>
      </c>
      <c r="K957" s="3" t="str">
        <f>VLOOKUP(D957,Товар!A:F,3,0)</f>
        <v>Рис круглозерный</v>
      </c>
      <c r="L957" s="3" t="str">
        <f>VLOOKUP(D957,Товар!A:F,4,0)</f>
        <v>кг</v>
      </c>
      <c r="M957" s="3">
        <f>VLOOKUP(D957,Товар!A:F,5,0)</f>
        <v>1</v>
      </c>
      <c r="N957" s="3" t="str">
        <f>VLOOKUP(D957,Товар!A:F,6,0)</f>
        <v>Продбаза</v>
      </c>
    </row>
    <row r="958" spans="1:14" hidden="1" x14ac:dyDescent="0.25">
      <c r="A958">
        <v>957</v>
      </c>
      <c r="B958" s="1">
        <v>44350</v>
      </c>
      <c r="C958" t="s">
        <v>14</v>
      </c>
      <c r="D958">
        <v>22</v>
      </c>
      <c r="E958" t="s">
        <v>120</v>
      </c>
      <c r="F958">
        <v>180</v>
      </c>
      <c r="G958">
        <v>115</v>
      </c>
      <c r="H958" s="3" t="str">
        <f>VLOOKUP(C958,Магазин!A:C,2,0)</f>
        <v>Первомайский</v>
      </c>
      <c r="I958" s="3" t="str">
        <f>VLOOKUP(C958,Магазин!A:C,3,0)</f>
        <v>Мартеновская, 2</v>
      </c>
      <c r="J958" s="3" t="str">
        <f>VLOOKUP(D958,Товар!A:F,2,0)</f>
        <v>Бакалея</v>
      </c>
      <c r="K958" s="3" t="str">
        <f>VLOOKUP(D958,Товар!A:F,3,0)</f>
        <v>Рис длиннозерный</v>
      </c>
      <c r="L958" s="3" t="str">
        <f>VLOOKUP(D958,Товар!A:F,4,0)</f>
        <v>кг</v>
      </c>
      <c r="M958" s="3">
        <f>VLOOKUP(D958,Товар!A:F,5,0)</f>
        <v>1</v>
      </c>
      <c r="N958" s="3" t="str">
        <f>VLOOKUP(D958,Товар!A:F,6,0)</f>
        <v>Продбаза</v>
      </c>
    </row>
    <row r="959" spans="1:14" hidden="1" x14ac:dyDescent="0.25">
      <c r="A959">
        <v>958</v>
      </c>
      <c r="B959" s="1">
        <v>44350</v>
      </c>
      <c r="C959" t="s">
        <v>14</v>
      </c>
      <c r="D959">
        <v>22</v>
      </c>
      <c r="E959" t="s">
        <v>121</v>
      </c>
      <c r="F959">
        <v>82</v>
      </c>
      <c r="G959">
        <v>115</v>
      </c>
      <c r="H959" s="3" t="str">
        <f>VLOOKUP(C959,Магазин!A:C,2,0)</f>
        <v>Первомайский</v>
      </c>
      <c r="I959" s="3" t="str">
        <f>VLOOKUP(C959,Магазин!A:C,3,0)</f>
        <v>Мартеновская, 2</v>
      </c>
      <c r="J959" s="3" t="str">
        <f>VLOOKUP(D959,Товар!A:F,2,0)</f>
        <v>Бакалея</v>
      </c>
      <c r="K959" s="3" t="str">
        <f>VLOOKUP(D959,Товар!A:F,3,0)</f>
        <v>Рис длиннозерный</v>
      </c>
      <c r="L959" s="3" t="str">
        <f>VLOOKUP(D959,Товар!A:F,4,0)</f>
        <v>кг</v>
      </c>
      <c r="M959" s="3">
        <f>VLOOKUP(D959,Товар!A:F,5,0)</f>
        <v>1</v>
      </c>
      <c r="N959" s="3" t="str">
        <f>VLOOKUP(D959,Товар!A:F,6,0)</f>
        <v>Продбаза</v>
      </c>
    </row>
    <row r="960" spans="1:14" hidden="1" x14ac:dyDescent="0.25">
      <c r="A960">
        <v>959</v>
      </c>
      <c r="B960" s="1">
        <v>44350</v>
      </c>
      <c r="C960" t="s">
        <v>14</v>
      </c>
      <c r="D960">
        <v>23</v>
      </c>
      <c r="E960" t="s">
        <v>120</v>
      </c>
      <c r="F960">
        <v>180</v>
      </c>
      <c r="G960">
        <v>120</v>
      </c>
      <c r="H960" s="3" t="str">
        <f>VLOOKUP(C960,Магазин!A:C,2,0)</f>
        <v>Первомайский</v>
      </c>
      <c r="I960" s="3" t="str">
        <f>VLOOKUP(C960,Магазин!A:C,3,0)</f>
        <v>Мартеновская, 2</v>
      </c>
      <c r="J960" s="3" t="str">
        <f>VLOOKUP(D960,Товар!A:F,2,0)</f>
        <v>Бакалея</v>
      </c>
      <c r="K960" s="3" t="str">
        <f>VLOOKUP(D960,Товар!A:F,3,0)</f>
        <v>Бурый рис</v>
      </c>
      <c r="L960" s="3" t="str">
        <f>VLOOKUP(D960,Товар!A:F,4,0)</f>
        <v>кг</v>
      </c>
      <c r="M960" s="3">
        <f>VLOOKUP(D960,Товар!A:F,5,0)</f>
        <v>1</v>
      </c>
      <c r="N960" s="3" t="str">
        <f>VLOOKUP(D960,Товар!A:F,6,0)</f>
        <v>Продбаза</v>
      </c>
    </row>
    <row r="961" spans="1:14" hidden="1" x14ac:dyDescent="0.25">
      <c r="A961">
        <v>960</v>
      </c>
      <c r="B961" s="1">
        <v>44350</v>
      </c>
      <c r="C961" t="s">
        <v>14</v>
      </c>
      <c r="D961">
        <v>23</v>
      </c>
      <c r="E961" t="s">
        <v>121</v>
      </c>
      <c r="F961">
        <v>30</v>
      </c>
      <c r="G961">
        <v>120</v>
      </c>
      <c r="H961" s="3" t="str">
        <f>VLOOKUP(C961,Магазин!A:C,2,0)</f>
        <v>Первомайский</v>
      </c>
      <c r="I961" s="3" t="str">
        <f>VLOOKUP(C961,Магазин!A:C,3,0)</f>
        <v>Мартеновская, 2</v>
      </c>
      <c r="J961" s="3" t="str">
        <f>VLOOKUP(D961,Товар!A:F,2,0)</f>
        <v>Бакалея</v>
      </c>
      <c r="K961" s="3" t="str">
        <f>VLOOKUP(D961,Товар!A:F,3,0)</f>
        <v>Бурый рис</v>
      </c>
      <c r="L961" s="3" t="str">
        <f>VLOOKUP(D961,Товар!A:F,4,0)</f>
        <v>кг</v>
      </c>
      <c r="M961" s="3">
        <f>VLOOKUP(D961,Товар!A:F,5,0)</f>
        <v>1</v>
      </c>
      <c r="N961" s="3" t="str">
        <f>VLOOKUP(D961,Товар!A:F,6,0)</f>
        <v>Продбаза</v>
      </c>
    </row>
    <row r="962" spans="1:14" hidden="1" x14ac:dyDescent="0.25">
      <c r="A962">
        <v>961</v>
      </c>
      <c r="B962" s="1">
        <v>44350</v>
      </c>
      <c r="C962" t="s">
        <v>14</v>
      </c>
      <c r="D962">
        <v>35</v>
      </c>
      <c r="E962" t="s">
        <v>120</v>
      </c>
      <c r="F962">
        <v>170</v>
      </c>
      <c r="G962">
        <v>55</v>
      </c>
      <c r="H962" s="3" t="str">
        <f>VLOOKUP(C962,Магазин!A:C,2,0)</f>
        <v>Первомайский</v>
      </c>
      <c r="I962" s="3" t="str">
        <f>VLOOKUP(C962,Магазин!A:C,3,0)</f>
        <v>Мартеновская, 2</v>
      </c>
      <c r="J962" s="3" t="str">
        <f>VLOOKUP(D962,Товар!A:F,2,0)</f>
        <v>Бакалея</v>
      </c>
      <c r="K962" s="3" t="str">
        <f>VLOOKUP(D962,Товар!A:F,3,0)</f>
        <v>Горох желтый колотый</v>
      </c>
      <c r="L962" s="3" t="str">
        <f>VLOOKUP(D962,Товар!A:F,4,0)</f>
        <v>кг</v>
      </c>
      <c r="M962" s="3">
        <f>VLOOKUP(D962,Товар!A:F,5,0)</f>
        <v>1</v>
      </c>
      <c r="N962" s="3" t="str">
        <f>VLOOKUP(D962,Товар!A:F,6,0)</f>
        <v>Продбаза</v>
      </c>
    </row>
    <row r="963" spans="1:14" hidden="1" x14ac:dyDescent="0.25">
      <c r="A963">
        <v>962</v>
      </c>
      <c r="B963" s="1">
        <v>44350</v>
      </c>
      <c r="C963" t="s">
        <v>14</v>
      </c>
      <c r="D963">
        <v>35</v>
      </c>
      <c r="E963" t="s">
        <v>121</v>
      </c>
      <c r="F963">
        <v>52</v>
      </c>
      <c r="G963">
        <v>55</v>
      </c>
      <c r="H963" s="3" t="str">
        <f>VLOOKUP(C963,Магазин!A:C,2,0)</f>
        <v>Первомайский</v>
      </c>
      <c r="I963" s="3" t="str">
        <f>VLOOKUP(C963,Магазин!A:C,3,0)</f>
        <v>Мартеновская, 2</v>
      </c>
      <c r="J963" s="3" t="str">
        <f>VLOOKUP(D963,Товар!A:F,2,0)</f>
        <v>Бакалея</v>
      </c>
      <c r="K963" s="3" t="str">
        <f>VLOOKUP(D963,Товар!A:F,3,0)</f>
        <v>Горох желтый колотый</v>
      </c>
      <c r="L963" s="3" t="str">
        <f>VLOOKUP(D963,Товар!A:F,4,0)</f>
        <v>кг</v>
      </c>
      <c r="M963" s="3">
        <f>VLOOKUP(D963,Товар!A:F,5,0)</f>
        <v>1</v>
      </c>
      <c r="N963" s="3" t="str">
        <f>VLOOKUP(D963,Товар!A:F,6,0)</f>
        <v>Продбаза</v>
      </c>
    </row>
    <row r="964" spans="1:14" hidden="1" x14ac:dyDescent="0.25">
      <c r="A964">
        <v>963</v>
      </c>
      <c r="B964" s="1">
        <v>44350</v>
      </c>
      <c r="C964" t="s">
        <v>14</v>
      </c>
      <c r="D964">
        <v>37</v>
      </c>
      <c r="E964" t="s">
        <v>120</v>
      </c>
      <c r="F964">
        <v>180</v>
      </c>
      <c r="G964">
        <v>50</v>
      </c>
      <c r="H964" s="3" t="str">
        <f>VLOOKUP(C964,Магазин!A:C,2,0)</f>
        <v>Первомайский</v>
      </c>
      <c r="I964" s="3" t="str">
        <f>VLOOKUP(C964,Магазин!A:C,3,0)</f>
        <v>Мартеновская, 2</v>
      </c>
      <c r="J964" s="3" t="str">
        <f>VLOOKUP(D964,Товар!A:F,2,0)</f>
        <v>Бакалея</v>
      </c>
      <c r="K964" s="3" t="str">
        <f>VLOOKUP(D964,Товар!A:F,3,0)</f>
        <v>Хлопья овсяные Геркулес</v>
      </c>
      <c r="L964" s="3" t="str">
        <f>VLOOKUP(D964,Товар!A:F,4,0)</f>
        <v>кг</v>
      </c>
      <c r="M964" s="3">
        <f>VLOOKUP(D964,Товар!A:F,5,0)</f>
        <v>0.5</v>
      </c>
      <c r="N964" s="3" t="str">
        <f>VLOOKUP(D964,Товар!A:F,6,0)</f>
        <v>Продбаза</v>
      </c>
    </row>
    <row r="965" spans="1:14" hidden="1" x14ac:dyDescent="0.25">
      <c r="A965">
        <v>964</v>
      </c>
      <c r="B965" s="1">
        <v>44350</v>
      </c>
      <c r="C965" t="s">
        <v>14</v>
      </c>
      <c r="D965">
        <v>37</v>
      </c>
      <c r="E965" t="s">
        <v>121</v>
      </c>
      <c r="F965">
        <v>127</v>
      </c>
      <c r="G965">
        <v>50</v>
      </c>
      <c r="H965" s="3" t="str">
        <f>VLOOKUP(C965,Магазин!A:C,2,0)</f>
        <v>Первомайский</v>
      </c>
      <c r="I965" s="3" t="str">
        <f>VLOOKUP(C965,Магазин!A:C,3,0)</f>
        <v>Мартеновская, 2</v>
      </c>
      <c r="J965" s="3" t="str">
        <f>VLOOKUP(D965,Товар!A:F,2,0)</f>
        <v>Бакалея</v>
      </c>
      <c r="K965" s="3" t="str">
        <f>VLOOKUP(D965,Товар!A:F,3,0)</f>
        <v>Хлопья овсяные Геркулес</v>
      </c>
      <c r="L965" s="3" t="str">
        <f>VLOOKUP(D965,Товар!A:F,4,0)</f>
        <v>кг</v>
      </c>
      <c r="M965" s="3">
        <f>VLOOKUP(D965,Товар!A:F,5,0)</f>
        <v>0.5</v>
      </c>
      <c r="N965" s="3" t="str">
        <f>VLOOKUP(D965,Товар!A:F,6,0)</f>
        <v>Продбаза</v>
      </c>
    </row>
    <row r="966" spans="1:14" hidden="1" x14ac:dyDescent="0.25">
      <c r="A966">
        <v>965</v>
      </c>
      <c r="B966" s="1">
        <v>44350</v>
      </c>
      <c r="C966" t="s">
        <v>14</v>
      </c>
      <c r="D966">
        <v>38</v>
      </c>
      <c r="E966" t="s">
        <v>120</v>
      </c>
      <c r="F966">
        <v>180</v>
      </c>
      <c r="G966">
        <v>70</v>
      </c>
      <c r="H966" s="3" t="str">
        <f>VLOOKUP(C966,Магазин!A:C,2,0)</f>
        <v>Первомайский</v>
      </c>
      <c r="I966" s="3" t="str">
        <f>VLOOKUP(C966,Магазин!A:C,3,0)</f>
        <v>Мартеновская, 2</v>
      </c>
      <c r="J966" s="3" t="str">
        <f>VLOOKUP(D966,Товар!A:F,2,0)</f>
        <v>Бакалея</v>
      </c>
      <c r="K966" s="3" t="str">
        <f>VLOOKUP(D966,Товар!A:F,3,0)</f>
        <v>Хлопья 4 злака</v>
      </c>
      <c r="L966" s="3" t="str">
        <f>VLOOKUP(D966,Товар!A:F,4,0)</f>
        <v>кг</v>
      </c>
      <c r="M966" s="3">
        <f>VLOOKUP(D966,Товар!A:F,5,0)</f>
        <v>0.5</v>
      </c>
      <c r="N966" s="3" t="str">
        <f>VLOOKUP(D966,Товар!A:F,6,0)</f>
        <v>Продбаза</v>
      </c>
    </row>
    <row r="967" spans="1:14" hidden="1" x14ac:dyDescent="0.25">
      <c r="A967">
        <v>966</v>
      </c>
      <c r="B967" s="1">
        <v>44350</v>
      </c>
      <c r="C967" t="s">
        <v>14</v>
      </c>
      <c r="D967">
        <v>38</v>
      </c>
      <c r="E967" t="s">
        <v>121</v>
      </c>
      <c r="F967">
        <v>115</v>
      </c>
      <c r="G967">
        <v>70</v>
      </c>
      <c r="H967" s="3" t="str">
        <f>VLOOKUP(C967,Магазин!A:C,2,0)</f>
        <v>Первомайский</v>
      </c>
      <c r="I967" s="3" t="str">
        <f>VLOOKUP(C967,Магазин!A:C,3,0)</f>
        <v>Мартеновская, 2</v>
      </c>
      <c r="J967" s="3" t="str">
        <f>VLOOKUP(D967,Товар!A:F,2,0)</f>
        <v>Бакалея</v>
      </c>
      <c r="K967" s="3" t="str">
        <f>VLOOKUP(D967,Товар!A:F,3,0)</f>
        <v>Хлопья 4 злака</v>
      </c>
      <c r="L967" s="3" t="str">
        <f>VLOOKUP(D967,Товар!A:F,4,0)</f>
        <v>кг</v>
      </c>
      <c r="M967" s="3">
        <f>VLOOKUP(D967,Товар!A:F,5,0)</f>
        <v>0.5</v>
      </c>
      <c r="N967" s="3" t="str">
        <f>VLOOKUP(D967,Товар!A:F,6,0)</f>
        <v>Продбаза</v>
      </c>
    </row>
    <row r="968" spans="1:14" hidden="1" x14ac:dyDescent="0.25">
      <c r="A968">
        <v>967</v>
      </c>
      <c r="B968" s="1">
        <v>44350</v>
      </c>
      <c r="C968" t="s">
        <v>14</v>
      </c>
      <c r="D968">
        <v>39</v>
      </c>
      <c r="E968" t="s">
        <v>120</v>
      </c>
      <c r="F968">
        <v>180</v>
      </c>
      <c r="G968">
        <v>95</v>
      </c>
      <c r="H968" s="3" t="str">
        <f>VLOOKUP(C968,Магазин!A:C,2,0)</f>
        <v>Первомайский</v>
      </c>
      <c r="I968" s="3" t="str">
        <f>VLOOKUP(C968,Магазин!A:C,3,0)</f>
        <v>Мартеновская, 2</v>
      </c>
      <c r="J968" s="3" t="str">
        <f>VLOOKUP(D968,Товар!A:F,2,0)</f>
        <v>Бакалея</v>
      </c>
      <c r="K968" s="3" t="str">
        <f>VLOOKUP(D968,Товар!A:F,3,0)</f>
        <v>Кукурузные хлопья с сахаром</v>
      </c>
      <c r="L968" s="3" t="str">
        <f>VLOOKUP(D968,Товар!A:F,4,0)</f>
        <v>кг</v>
      </c>
      <c r="M968" s="3">
        <f>VLOOKUP(D968,Товар!A:F,5,0)</f>
        <v>0.5</v>
      </c>
      <c r="N968" s="3" t="str">
        <f>VLOOKUP(D968,Товар!A:F,6,0)</f>
        <v>Продбаза</v>
      </c>
    </row>
    <row r="969" spans="1:14" hidden="1" x14ac:dyDescent="0.25">
      <c r="A969">
        <v>968</v>
      </c>
      <c r="B969" s="1">
        <v>44350</v>
      </c>
      <c r="C969" t="s">
        <v>14</v>
      </c>
      <c r="D969">
        <v>39</v>
      </c>
      <c r="E969" t="s">
        <v>121</v>
      </c>
      <c r="F969">
        <v>149</v>
      </c>
      <c r="G969">
        <v>95</v>
      </c>
      <c r="H969" s="3" t="str">
        <f>VLOOKUP(C969,Магазин!A:C,2,0)</f>
        <v>Первомайский</v>
      </c>
      <c r="I969" s="3" t="str">
        <f>VLOOKUP(C969,Магазин!A:C,3,0)</f>
        <v>Мартеновская, 2</v>
      </c>
      <c r="J969" s="3" t="str">
        <f>VLOOKUP(D969,Товар!A:F,2,0)</f>
        <v>Бакалея</v>
      </c>
      <c r="K969" s="3" t="str">
        <f>VLOOKUP(D969,Товар!A:F,3,0)</f>
        <v>Кукурузные хлопья с сахаром</v>
      </c>
      <c r="L969" s="3" t="str">
        <f>VLOOKUP(D969,Товар!A:F,4,0)</f>
        <v>кг</v>
      </c>
      <c r="M969" s="3">
        <f>VLOOKUP(D969,Товар!A:F,5,0)</f>
        <v>0.5</v>
      </c>
      <c r="N969" s="3" t="str">
        <f>VLOOKUP(D969,Товар!A:F,6,0)</f>
        <v>Продбаза</v>
      </c>
    </row>
    <row r="970" spans="1:14" hidden="1" x14ac:dyDescent="0.25">
      <c r="A970">
        <v>969</v>
      </c>
      <c r="B970" s="1">
        <v>44350</v>
      </c>
      <c r="C970" t="s">
        <v>14</v>
      </c>
      <c r="D970">
        <v>40</v>
      </c>
      <c r="E970" t="s">
        <v>120</v>
      </c>
      <c r="F970">
        <v>180</v>
      </c>
      <c r="G970">
        <v>15</v>
      </c>
      <c r="H970" s="3" t="str">
        <f>VLOOKUP(C970,Магазин!A:C,2,0)</f>
        <v>Первомайский</v>
      </c>
      <c r="I970" s="3" t="str">
        <f>VLOOKUP(C970,Магазин!A:C,3,0)</f>
        <v>Мартеновская, 2</v>
      </c>
      <c r="J970" s="3" t="str">
        <f>VLOOKUP(D970,Товар!A:F,2,0)</f>
        <v>Бакалея</v>
      </c>
      <c r="K970" s="3" t="str">
        <f>VLOOKUP(D970,Товар!A:F,3,0)</f>
        <v>Соль каменная помол №1</v>
      </c>
      <c r="L970" s="3" t="str">
        <f>VLOOKUP(D970,Товар!A:F,4,0)</f>
        <v>кг</v>
      </c>
      <c r="M970" s="3">
        <f>VLOOKUP(D970,Товар!A:F,5,0)</f>
        <v>1</v>
      </c>
      <c r="N970" s="3" t="str">
        <f>VLOOKUP(D970,Товар!A:F,6,0)</f>
        <v>Продбаза</v>
      </c>
    </row>
    <row r="971" spans="1:14" hidden="1" x14ac:dyDescent="0.25">
      <c r="A971">
        <v>970</v>
      </c>
      <c r="B971" s="1">
        <v>44350</v>
      </c>
      <c r="C971" t="s">
        <v>14</v>
      </c>
      <c r="D971">
        <v>40</v>
      </c>
      <c r="E971" t="s">
        <v>121</v>
      </c>
      <c r="F971">
        <v>37</v>
      </c>
      <c r="G971">
        <v>15</v>
      </c>
      <c r="H971" s="3" t="str">
        <f>VLOOKUP(C971,Магазин!A:C,2,0)</f>
        <v>Первомайский</v>
      </c>
      <c r="I971" s="3" t="str">
        <f>VLOOKUP(C971,Магазин!A:C,3,0)</f>
        <v>Мартеновская, 2</v>
      </c>
      <c r="J971" s="3" t="str">
        <f>VLOOKUP(D971,Товар!A:F,2,0)</f>
        <v>Бакалея</v>
      </c>
      <c r="K971" s="3" t="str">
        <f>VLOOKUP(D971,Товар!A:F,3,0)</f>
        <v>Соль каменная помол №1</v>
      </c>
      <c r="L971" s="3" t="str">
        <f>VLOOKUP(D971,Товар!A:F,4,0)</f>
        <v>кг</v>
      </c>
      <c r="M971" s="3">
        <f>VLOOKUP(D971,Товар!A:F,5,0)</f>
        <v>1</v>
      </c>
      <c r="N971" s="3" t="str">
        <f>VLOOKUP(D971,Товар!A:F,6,0)</f>
        <v>Продбаза</v>
      </c>
    </row>
    <row r="972" spans="1:14" hidden="1" x14ac:dyDescent="0.25">
      <c r="A972">
        <v>971</v>
      </c>
      <c r="B972" s="1">
        <v>44350</v>
      </c>
      <c r="C972" t="s">
        <v>14</v>
      </c>
      <c r="D972">
        <v>41</v>
      </c>
      <c r="E972" t="s">
        <v>120</v>
      </c>
      <c r="F972">
        <v>170</v>
      </c>
      <c r="G972">
        <v>35</v>
      </c>
      <c r="H972" s="3" t="str">
        <f>VLOOKUP(C972,Магазин!A:C,2,0)</f>
        <v>Первомайский</v>
      </c>
      <c r="I972" s="3" t="str">
        <f>VLOOKUP(C972,Магазин!A:C,3,0)</f>
        <v>Мартеновская, 2</v>
      </c>
      <c r="J972" s="3" t="str">
        <f>VLOOKUP(D972,Товар!A:F,2,0)</f>
        <v>Бакалея</v>
      </c>
      <c r="K972" s="3" t="str">
        <f>VLOOKUP(D972,Товар!A:F,3,0)</f>
        <v>Соль поваренная Экстра</v>
      </c>
      <c r="L972" s="3" t="str">
        <f>VLOOKUP(D972,Товар!A:F,4,0)</f>
        <v>кг</v>
      </c>
      <c r="M972" s="3">
        <f>VLOOKUP(D972,Товар!A:F,5,0)</f>
        <v>1</v>
      </c>
      <c r="N972" s="3" t="str">
        <f>VLOOKUP(D972,Товар!A:F,6,0)</f>
        <v>Продбаза</v>
      </c>
    </row>
    <row r="973" spans="1:14" hidden="1" x14ac:dyDescent="0.25">
      <c r="A973">
        <v>972</v>
      </c>
      <c r="B973" s="1">
        <v>44350</v>
      </c>
      <c r="C973" t="s">
        <v>14</v>
      </c>
      <c r="D973">
        <v>41</v>
      </c>
      <c r="E973" t="s">
        <v>121</v>
      </c>
      <c r="F973">
        <v>30</v>
      </c>
      <c r="G973">
        <v>35</v>
      </c>
      <c r="H973" s="3" t="str">
        <f>VLOOKUP(C973,Магазин!A:C,2,0)</f>
        <v>Первомайский</v>
      </c>
      <c r="I973" s="3" t="str">
        <f>VLOOKUP(C973,Магазин!A:C,3,0)</f>
        <v>Мартеновская, 2</v>
      </c>
      <c r="J973" s="3" t="str">
        <f>VLOOKUP(D973,Товар!A:F,2,0)</f>
        <v>Бакалея</v>
      </c>
      <c r="K973" s="3" t="str">
        <f>VLOOKUP(D973,Товар!A:F,3,0)</f>
        <v>Соль поваренная Экстра</v>
      </c>
      <c r="L973" s="3" t="str">
        <f>VLOOKUP(D973,Товар!A:F,4,0)</f>
        <v>кг</v>
      </c>
      <c r="M973" s="3">
        <f>VLOOKUP(D973,Товар!A:F,5,0)</f>
        <v>1</v>
      </c>
      <c r="N973" s="3" t="str">
        <f>VLOOKUP(D973,Товар!A:F,6,0)</f>
        <v>Продбаза</v>
      </c>
    </row>
    <row r="974" spans="1:14" hidden="1" x14ac:dyDescent="0.25">
      <c r="A974">
        <v>973</v>
      </c>
      <c r="B974" s="1">
        <v>44350</v>
      </c>
      <c r="C974" t="s">
        <v>14</v>
      </c>
      <c r="D974">
        <v>42</v>
      </c>
      <c r="E974" t="s">
        <v>120</v>
      </c>
      <c r="F974">
        <v>180</v>
      </c>
      <c r="G974">
        <v>90</v>
      </c>
      <c r="H974" s="3" t="str">
        <f>VLOOKUP(C974,Магазин!A:C,2,0)</f>
        <v>Первомайский</v>
      </c>
      <c r="I974" s="3" t="str">
        <f>VLOOKUP(C974,Магазин!A:C,3,0)</f>
        <v>Мартеновская, 2</v>
      </c>
      <c r="J974" s="3" t="str">
        <f>VLOOKUP(D974,Товар!A:F,2,0)</f>
        <v>Бакалея</v>
      </c>
      <c r="K974" s="3" t="str">
        <f>VLOOKUP(D974,Товар!A:F,3,0)</f>
        <v>Крахмал картофельный</v>
      </c>
      <c r="L974" s="3" t="str">
        <f>VLOOKUP(D974,Товар!A:F,4,0)</f>
        <v>кг</v>
      </c>
      <c r="M974" s="3">
        <f>VLOOKUP(D974,Товар!A:F,5,0)</f>
        <v>0.5</v>
      </c>
      <c r="N974" s="3" t="str">
        <f>VLOOKUP(D974,Товар!A:F,6,0)</f>
        <v>Продбаза</v>
      </c>
    </row>
    <row r="975" spans="1:14" hidden="1" x14ac:dyDescent="0.25">
      <c r="A975">
        <v>974</v>
      </c>
      <c r="B975" s="1">
        <v>44350</v>
      </c>
      <c r="C975" t="s">
        <v>14</v>
      </c>
      <c r="D975">
        <v>42</v>
      </c>
      <c r="E975" t="s">
        <v>121</v>
      </c>
      <c r="F975">
        <v>20</v>
      </c>
      <c r="G975">
        <v>90</v>
      </c>
      <c r="H975" s="3" t="str">
        <f>VLOOKUP(C975,Магазин!A:C,2,0)</f>
        <v>Первомайский</v>
      </c>
      <c r="I975" s="3" t="str">
        <f>VLOOKUP(C975,Магазин!A:C,3,0)</f>
        <v>Мартеновская, 2</v>
      </c>
      <c r="J975" s="3" t="str">
        <f>VLOOKUP(D975,Товар!A:F,2,0)</f>
        <v>Бакалея</v>
      </c>
      <c r="K975" s="3" t="str">
        <f>VLOOKUP(D975,Товар!A:F,3,0)</f>
        <v>Крахмал картофельный</v>
      </c>
      <c r="L975" s="3" t="str">
        <f>VLOOKUP(D975,Товар!A:F,4,0)</f>
        <v>кг</v>
      </c>
      <c r="M975" s="3">
        <f>VLOOKUP(D975,Товар!A:F,5,0)</f>
        <v>0.5</v>
      </c>
      <c r="N975" s="3" t="str">
        <f>VLOOKUP(D975,Товар!A:F,6,0)</f>
        <v>Продбаза</v>
      </c>
    </row>
    <row r="976" spans="1:14" hidden="1" x14ac:dyDescent="0.25">
      <c r="A976">
        <v>975</v>
      </c>
      <c r="B976" s="1">
        <v>44350</v>
      </c>
      <c r="C976" t="s">
        <v>14</v>
      </c>
      <c r="D976">
        <v>43</v>
      </c>
      <c r="E976" t="s">
        <v>120</v>
      </c>
      <c r="F976">
        <v>180</v>
      </c>
      <c r="G976">
        <v>40</v>
      </c>
      <c r="H976" s="3" t="str">
        <f>VLOOKUP(C976,Магазин!A:C,2,0)</f>
        <v>Первомайский</v>
      </c>
      <c r="I976" s="3" t="str">
        <f>VLOOKUP(C976,Магазин!A:C,3,0)</f>
        <v>Мартеновская, 2</v>
      </c>
      <c r="J976" s="3" t="str">
        <f>VLOOKUP(D976,Товар!A:F,2,0)</f>
        <v>Бакалея</v>
      </c>
      <c r="K976" s="3" t="str">
        <f>VLOOKUP(D976,Товар!A:F,3,0)</f>
        <v>Сода пищевая</v>
      </c>
      <c r="L976" s="3" t="str">
        <f>VLOOKUP(D976,Товар!A:F,4,0)</f>
        <v>кг</v>
      </c>
      <c r="M976" s="3">
        <f>VLOOKUP(D976,Товар!A:F,5,0)</f>
        <v>0.5</v>
      </c>
      <c r="N976" s="3" t="str">
        <f>VLOOKUP(D976,Товар!A:F,6,0)</f>
        <v>Продбаза</v>
      </c>
    </row>
    <row r="977" spans="1:14" hidden="1" x14ac:dyDescent="0.25">
      <c r="A977">
        <v>976</v>
      </c>
      <c r="B977" s="1">
        <v>44350</v>
      </c>
      <c r="C977" t="s">
        <v>14</v>
      </c>
      <c r="D977">
        <v>43</v>
      </c>
      <c r="E977" t="s">
        <v>121</v>
      </c>
      <c r="F977">
        <v>22</v>
      </c>
      <c r="G977">
        <v>40</v>
      </c>
      <c r="H977" s="3" t="str">
        <f>VLOOKUP(C977,Магазин!A:C,2,0)</f>
        <v>Первомайский</v>
      </c>
      <c r="I977" s="3" t="str">
        <f>VLOOKUP(C977,Магазин!A:C,3,0)</f>
        <v>Мартеновская, 2</v>
      </c>
      <c r="J977" s="3" t="str">
        <f>VLOOKUP(D977,Товар!A:F,2,0)</f>
        <v>Бакалея</v>
      </c>
      <c r="K977" s="3" t="str">
        <f>VLOOKUP(D977,Товар!A:F,3,0)</f>
        <v>Сода пищевая</v>
      </c>
      <c r="L977" s="3" t="str">
        <f>VLOOKUP(D977,Товар!A:F,4,0)</f>
        <v>кг</v>
      </c>
      <c r="M977" s="3">
        <f>VLOOKUP(D977,Товар!A:F,5,0)</f>
        <v>0.5</v>
      </c>
      <c r="N977" s="3" t="str">
        <f>VLOOKUP(D977,Товар!A:F,6,0)</f>
        <v>Продбаза</v>
      </c>
    </row>
    <row r="978" spans="1:14" hidden="1" x14ac:dyDescent="0.25">
      <c r="A978">
        <v>977</v>
      </c>
      <c r="B978" s="1">
        <v>44350</v>
      </c>
      <c r="C978" t="s">
        <v>15</v>
      </c>
      <c r="D978">
        <v>17</v>
      </c>
      <c r="E978" t="s">
        <v>120</v>
      </c>
      <c r="F978">
        <v>170</v>
      </c>
      <c r="G978">
        <v>95</v>
      </c>
      <c r="H978" s="3" t="str">
        <f>VLOOKUP(C978,Магазин!A:C,2,0)</f>
        <v>Первомайский</v>
      </c>
      <c r="I978" s="3" t="str">
        <f>VLOOKUP(C978,Магазин!A:C,3,0)</f>
        <v>Мартеновская, 36</v>
      </c>
      <c r="J978" s="3" t="str">
        <f>VLOOKUP(D978,Товар!A:F,2,0)</f>
        <v>Бакалея</v>
      </c>
      <c r="K978" s="3" t="str">
        <f>VLOOKUP(D978,Товар!A:F,3,0)</f>
        <v>Крупа гречневая ядрица</v>
      </c>
      <c r="L978" s="3" t="str">
        <f>VLOOKUP(D978,Товар!A:F,4,0)</f>
        <v>кг</v>
      </c>
      <c r="M978" s="3">
        <f>VLOOKUP(D978,Товар!A:F,5,0)</f>
        <v>1</v>
      </c>
      <c r="N978" s="3" t="str">
        <f>VLOOKUP(D978,Товар!A:F,6,0)</f>
        <v>Продбаза</v>
      </c>
    </row>
    <row r="979" spans="1:14" hidden="1" x14ac:dyDescent="0.25">
      <c r="A979">
        <v>978</v>
      </c>
      <c r="B979" s="1">
        <v>44350</v>
      </c>
      <c r="C979" t="s">
        <v>15</v>
      </c>
      <c r="D979">
        <v>17</v>
      </c>
      <c r="E979" t="s">
        <v>121</v>
      </c>
      <c r="F979">
        <v>85</v>
      </c>
      <c r="G979">
        <v>95</v>
      </c>
      <c r="H979" s="3" t="str">
        <f>VLOOKUP(C979,Магазин!A:C,2,0)</f>
        <v>Первомайский</v>
      </c>
      <c r="I979" s="3" t="str">
        <f>VLOOKUP(C979,Магазин!A:C,3,0)</f>
        <v>Мартеновская, 36</v>
      </c>
      <c r="J979" s="3" t="str">
        <f>VLOOKUP(D979,Товар!A:F,2,0)</f>
        <v>Бакалея</v>
      </c>
      <c r="K979" s="3" t="str">
        <f>VLOOKUP(D979,Товар!A:F,3,0)</f>
        <v>Крупа гречневая ядрица</v>
      </c>
      <c r="L979" s="3" t="str">
        <f>VLOOKUP(D979,Товар!A:F,4,0)</f>
        <v>кг</v>
      </c>
      <c r="M979" s="3">
        <f>VLOOKUP(D979,Товар!A:F,5,0)</f>
        <v>1</v>
      </c>
      <c r="N979" s="3" t="str">
        <f>VLOOKUP(D979,Товар!A:F,6,0)</f>
        <v>Продбаза</v>
      </c>
    </row>
    <row r="980" spans="1:14" hidden="1" x14ac:dyDescent="0.25">
      <c r="A980">
        <v>979</v>
      </c>
      <c r="B980" s="1">
        <v>44350</v>
      </c>
      <c r="C980" t="s">
        <v>15</v>
      </c>
      <c r="D980">
        <v>19</v>
      </c>
      <c r="E980" t="s">
        <v>120</v>
      </c>
      <c r="F980">
        <v>180</v>
      </c>
      <c r="G980">
        <v>90</v>
      </c>
      <c r="H980" s="3" t="str">
        <f>VLOOKUP(C980,Магазин!A:C,2,0)</f>
        <v>Первомайский</v>
      </c>
      <c r="I980" s="3" t="str">
        <f>VLOOKUP(C980,Магазин!A:C,3,0)</f>
        <v>Мартеновская, 36</v>
      </c>
      <c r="J980" s="3" t="str">
        <f>VLOOKUP(D980,Товар!A:F,2,0)</f>
        <v>Бакалея</v>
      </c>
      <c r="K980" s="3" t="str">
        <f>VLOOKUP(D980,Товар!A:F,3,0)</f>
        <v>Крупа пшено</v>
      </c>
      <c r="L980" s="3" t="str">
        <f>VLOOKUP(D980,Товар!A:F,4,0)</f>
        <v>кг</v>
      </c>
      <c r="M980" s="3">
        <f>VLOOKUP(D980,Товар!A:F,5,0)</f>
        <v>1</v>
      </c>
      <c r="N980" s="3" t="str">
        <f>VLOOKUP(D980,Товар!A:F,6,0)</f>
        <v>Продбаза</v>
      </c>
    </row>
    <row r="981" spans="1:14" hidden="1" x14ac:dyDescent="0.25">
      <c r="A981">
        <v>980</v>
      </c>
      <c r="B981" s="1">
        <v>44350</v>
      </c>
      <c r="C981" t="s">
        <v>15</v>
      </c>
      <c r="D981">
        <v>19</v>
      </c>
      <c r="E981" t="s">
        <v>121</v>
      </c>
      <c r="F981">
        <v>50</v>
      </c>
      <c r="G981">
        <v>90</v>
      </c>
      <c r="H981" s="3" t="str">
        <f>VLOOKUP(C981,Магазин!A:C,2,0)</f>
        <v>Первомайский</v>
      </c>
      <c r="I981" s="3" t="str">
        <f>VLOOKUP(C981,Магазин!A:C,3,0)</f>
        <v>Мартеновская, 36</v>
      </c>
      <c r="J981" s="3" t="str">
        <f>VLOOKUP(D981,Товар!A:F,2,0)</f>
        <v>Бакалея</v>
      </c>
      <c r="K981" s="3" t="str">
        <f>VLOOKUP(D981,Товар!A:F,3,0)</f>
        <v>Крупа пшено</v>
      </c>
      <c r="L981" s="3" t="str">
        <f>VLOOKUP(D981,Товар!A:F,4,0)</f>
        <v>кг</v>
      </c>
      <c r="M981" s="3">
        <f>VLOOKUP(D981,Товар!A:F,5,0)</f>
        <v>1</v>
      </c>
      <c r="N981" s="3" t="str">
        <f>VLOOKUP(D981,Товар!A:F,6,0)</f>
        <v>Продбаза</v>
      </c>
    </row>
    <row r="982" spans="1:14" hidden="1" x14ac:dyDescent="0.25">
      <c r="A982">
        <v>981</v>
      </c>
      <c r="B982" s="1">
        <v>44350</v>
      </c>
      <c r="C982" t="s">
        <v>15</v>
      </c>
      <c r="D982">
        <v>20</v>
      </c>
      <c r="E982" t="s">
        <v>120</v>
      </c>
      <c r="F982">
        <v>180</v>
      </c>
      <c r="G982">
        <v>80</v>
      </c>
      <c r="H982" s="3" t="str">
        <f>VLOOKUP(C982,Магазин!A:C,2,0)</f>
        <v>Первомайский</v>
      </c>
      <c r="I982" s="3" t="str">
        <f>VLOOKUP(C982,Магазин!A:C,3,0)</f>
        <v>Мартеновская, 36</v>
      </c>
      <c r="J982" s="3" t="str">
        <f>VLOOKUP(D982,Товар!A:F,2,0)</f>
        <v>Бакалея</v>
      </c>
      <c r="K982" s="3" t="str">
        <f>VLOOKUP(D982,Товар!A:F,3,0)</f>
        <v>Крупа перловая</v>
      </c>
      <c r="L982" s="3" t="str">
        <f>VLOOKUP(D982,Товар!A:F,4,0)</f>
        <v>кг</v>
      </c>
      <c r="M982" s="3">
        <f>VLOOKUP(D982,Товар!A:F,5,0)</f>
        <v>1</v>
      </c>
      <c r="N982" s="3" t="str">
        <f>VLOOKUP(D982,Товар!A:F,6,0)</f>
        <v>Продбаза</v>
      </c>
    </row>
    <row r="983" spans="1:14" hidden="1" x14ac:dyDescent="0.25">
      <c r="A983">
        <v>982</v>
      </c>
      <c r="B983" s="1">
        <v>44350</v>
      </c>
      <c r="C983" t="s">
        <v>15</v>
      </c>
      <c r="D983">
        <v>20</v>
      </c>
      <c r="E983" t="s">
        <v>121</v>
      </c>
      <c r="F983">
        <v>55</v>
      </c>
      <c r="G983">
        <v>80</v>
      </c>
      <c r="H983" s="3" t="str">
        <f>VLOOKUP(C983,Магазин!A:C,2,0)</f>
        <v>Первомайский</v>
      </c>
      <c r="I983" s="3" t="str">
        <f>VLOOKUP(C983,Магазин!A:C,3,0)</f>
        <v>Мартеновская, 36</v>
      </c>
      <c r="J983" s="3" t="str">
        <f>VLOOKUP(D983,Товар!A:F,2,0)</f>
        <v>Бакалея</v>
      </c>
      <c r="K983" s="3" t="str">
        <f>VLOOKUP(D983,Товар!A:F,3,0)</f>
        <v>Крупа перловая</v>
      </c>
      <c r="L983" s="3" t="str">
        <f>VLOOKUP(D983,Товар!A:F,4,0)</f>
        <v>кг</v>
      </c>
      <c r="M983" s="3">
        <f>VLOOKUP(D983,Товар!A:F,5,0)</f>
        <v>1</v>
      </c>
      <c r="N983" s="3" t="str">
        <f>VLOOKUP(D983,Товар!A:F,6,0)</f>
        <v>Продбаза</v>
      </c>
    </row>
    <row r="984" spans="1:14" hidden="1" x14ac:dyDescent="0.25">
      <c r="A984">
        <v>983</v>
      </c>
      <c r="B984" s="1">
        <v>44350</v>
      </c>
      <c r="C984" t="s">
        <v>15</v>
      </c>
      <c r="D984">
        <v>21</v>
      </c>
      <c r="E984" t="s">
        <v>120</v>
      </c>
      <c r="F984">
        <v>180</v>
      </c>
      <c r="G984">
        <v>105</v>
      </c>
      <c r="H984" s="3" t="str">
        <f>VLOOKUP(C984,Магазин!A:C,2,0)</f>
        <v>Первомайский</v>
      </c>
      <c r="I984" s="3" t="str">
        <f>VLOOKUP(C984,Магазин!A:C,3,0)</f>
        <v>Мартеновская, 36</v>
      </c>
      <c r="J984" s="3" t="str">
        <f>VLOOKUP(D984,Товар!A:F,2,0)</f>
        <v>Бакалея</v>
      </c>
      <c r="K984" s="3" t="str">
        <f>VLOOKUP(D984,Товар!A:F,3,0)</f>
        <v>Рис круглозерный</v>
      </c>
      <c r="L984" s="3" t="str">
        <f>VLOOKUP(D984,Товар!A:F,4,0)</f>
        <v>кг</v>
      </c>
      <c r="M984" s="3">
        <f>VLOOKUP(D984,Товар!A:F,5,0)</f>
        <v>1</v>
      </c>
      <c r="N984" s="3" t="str">
        <f>VLOOKUP(D984,Товар!A:F,6,0)</f>
        <v>Продбаза</v>
      </c>
    </row>
    <row r="985" spans="1:14" hidden="1" x14ac:dyDescent="0.25">
      <c r="A985">
        <v>984</v>
      </c>
      <c r="B985" s="1">
        <v>44350</v>
      </c>
      <c r="C985" t="s">
        <v>15</v>
      </c>
      <c r="D985">
        <v>21</v>
      </c>
      <c r="E985" t="s">
        <v>121</v>
      </c>
      <c r="F985">
        <v>60</v>
      </c>
      <c r="G985">
        <v>105</v>
      </c>
      <c r="H985" s="3" t="str">
        <f>VLOOKUP(C985,Магазин!A:C,2,0)</f>
        <v>Первомайский</v>
      </c>
      <c r="I985" s="3" t="str">
        <f>VLOOKUP(C985,Магазин!A:C,3,0)</f>
        <v>Мартеновская, 36</v>
      </c>
      <c r="J985" s="3" t="str">
        <f>VLOOKUP(D985,Товар!A:F,2,0)</f>
        <v>Бакалея</v>
      </c>
      <c r="K985" s="3" t="str">
        <f>VLOOKUP(D985,Товар!A:F,3,0)</f>
        <v>Рис круглозерный</v>
      </c>
      <c r="L985" s="3" t="str">
        <f>VLOOKUP(D985,Товар!A:F,4,0)</f>
        <v>кг</v>
      </c>
      <c r="M985" s="3">
        <f>VLOOKUP(D985,Товар!A:F,5,0)</f>
        <v>1</v>
      </c>
      <c r="N985" s="3" t="str">
        <f>VLOOKUP(D985,Товар!A:F,6,0)</f>
        <v>Продбаза</v>
      </c>
    </row>
    <row r="986" spans="1:14" hidden="1" x14ac:dyDescent="0.25">
      <c r="A986">
        <v>985</v>
      </c>
      <c r="B986" s="1">
        <v>44350</v>
      </c>
      <c r="C986" t="s">
        <v>15</v>
      </c>
      <c r="D986">
        <v>22</v>
      </c>
      <c r="E986" t="s">
        <v>120</v>
      </c>
      <c r="F986">
        <v>180</v>
      </c>
      <c r="G986">
        <v>115</v>
      </c>
      <c r="H986" s="3" t="str">
        <f>VLOOKUP(C986,Магазин!A:C,2,0)</f>
        <v>Первомайский</v>
      </c>
      <c r="I986" s="3" t="str">
        <f>VLOOKUP(C986,Магазин!A:C,3,0)</f>
        <v>Мартеновская, 36</v>
      </c>
      <c r="J986" s="3" t="str">
        <f>VLOOKUP(D986,Товар!A:F,2,0)</f>
        <v>Бакалея</v>
      </c>
      <c r="K986" s="3" t="str">
        <f>VLOOKUP(D986,Товар!A:F,3,0)</f>
        <v>Рис длиннозерный</v>
      </c>
      <c r="L986" s="3" t="str">
        <f>VLOOKUP(D986,Товар!A:F,4,0)</f>
        <v>кг</v>
      </c>
      <c r="M986" s="3">
        <f>VLOOKUP(D986,Товар!A:F,5,0)</f>
        <v>1</v>
      </c>
      <c r="N986" s="3" t="str">
        <f>VLOOKUP(D986,Товар!A:F,6,0)</f>
        <v>Продбаза</v>
      </c>
    </row>
    <row r="987" spans="1:14" hidden="1" x14ac:dyDescent="0.25">
      <c r="A987">
        <v>986</v>
      </c>
      <c r="B987" s="1">
        <v>44350</v>
      </c>
      <c r="C987" t="s">
        <v>15</v>
      </c>
      <c r="D987">
        <v>22</v>
      </c>
      <c r="E987" t="s">
        <v>121</v>
      </c>
      <c r="F987">
        <v>75</v>
      </c>
      <c r="G987">
        <v>115</v>
      </c>
      <c r="H987" s="3" t="str">
        <f>VLOOKUP(C987,Магазин!A:C,2,0)</f>
        <v>Первомайский</v>
      </c>
      <c r="I987" s="3" t="str">
        <f>VLOOKUP(C987,Магазин!A:C,3,0)</f>
        <v>Мартеновская, 36</v>
      </c>
      <c r="J987" s="3" t="str">
        <f>VLOOKUP(D987,Товар!A:F,2,0)</f>
        <v>Бакалея</v>
      </c>
      <c r="K987" s="3" t="str">
        <f>VLOOKUP(D987,Товар!A:F,3,0)</f>
        <v>Рис длиннозерный</v>
      </c>
      <c r="L987" s="3" t="str">
        <f>VLOOKUP(D987,Товар!A:F,4,0)</f>
        <v>кг</v>
      </c>
      <c r="M987" s="3">
        <f>VLOOKUP(D987,Товар!A:F,5,0)</f>
        <v>1</v>
      </c>
      <c r="N987" s="3" t="str">
        <f>VLOOKUP(D987,Товар!A:F,6,0)</f>
        <v>Продбаза</v>
      </c>
    </row>
    <row r="988" spans="1:14" hidden="1" x14ac:dyDescent="0.25">
      <c r="A988">
        <v>987</v>
      </c>
      <c r="B988" s="1">
        <v>44350</v>
      </c>
      <c r="C988" t="s">
        <v>15</v>
      </c>
      <c r="D988">
        <v>23</v>
      </c>
      <c r="E988" t="s">
        <v>120</v>
      </c>
      <c r="F988">
        <v>170</v>
      </c>
      <c r="G988">
        <v>120</v>
      </c>
      <c r="H988" s="3" t="str">
        <f>VLOOKUP(C988,Магазин!A:C,2,0)</f>
        <v>Первомайский</v>
      </c>
      <c r="I988" s="3" t="str">
        <f>VLOOKUP(C988,Магазин!A:C,3,0)</f>
        <v>Мартеновская, 36</v>
      </c>
      <c r="J988" s="3" t="str">
        <f>VLOOKUP(D988,Товар!A:F,2,0)</f>
        <v>Бакалея</v>
      </c>
      <c r="K988" s="3" t="str">
        <f>VLOOKUP(D988,Товар!A:F,3,0)</f>
        <v>Бурый рис</v>
      </c>
      <c r="L988" s="3" t="str">
        <f>VLOOKUP(D988,Товар!A:F,4,0)</f>
        <v>кг</v>
      </c>
      <c r="M988" s="3">
        <f>VLOOKUP(D988,Товар!A:F,5,0)</f>
        <v>1</v>
      </c>
      <c r="N988" s="3" t="str">
        <f>VLOOKUP(D988,Товар!A:F,6,0)</f>
        <v>Продбаза</v>
      </c>
    </row>
    <row r="989" spans="1:14" hidden="1" x14ac:dyDescent="0.25">
      <c r="A989">
        <v>988</v>
      </c>
      <c r="B989" s="1">
        <v>44350</v>
      </c>
      <c r="C989" t="s">
        <v>15</v>
      </c>
      <c r="D989">
        <v>23</v>
      </c>
      <c r="E989" t="s">
        <v>121</v>
      </c>
      <c r="F989">
        <v>35</v>
      </c>
      <c r="G989">
        <v>120</v>
      </c>
      <c r="H989" s="3" t="str">
        <f>VLOOKUP(C989,Магазин!A:C,2,0)</f>
        <v>Первомайский</v>
      </c>
      <c r="I989" s="3" t="str">
        <f>VLOOKUP(C989,Магазин!A:C,3,0)</f>
        <v>Мартеновская, 36</v>
      </c>
      <c r="J989" s="3" t="str">
        <f>VLOOKUP(D989,Товар!A:F,2,0)</f>
        <v>Бакалея</v>
      </c>
      <c r="K989" s="3" t="str">
        <f>VLOOKUP(D989,Товар!A:F,3,0)</f>
        <v>Бурый рис</v>
      </c>
      <c r="L989" s="3" t="str">
        <f>VLOOKUP(D989,Товар!A:F,4,0)</f>
        <v>кг</v>
      </c>
      <c r="M989" s="3">
        <f>VLOOKUP(D989,Товар!A:F,5,0)</f>
        <v>1</v>
      </c>
      <c r="N989" s="3" t="str">
        <f>VLOOKUP(D989,Товар!A:F,6,0)</f>
        <v>Продбаза</v>
      </c>
    </row>
    <row r="990" spans="1:14" hidden="1" x14ac:dyDescent="0.25">
      <c r="A990">
        <v>989</v>
      </c>
      <c r="B990" s="1">
        <v>44350</v>
      </c>
      <c r="C990" t="s">
        <v>15</v>
      </c>
      <c r="D990">
        <v>35</v>
      </c>
      <c r="E990" t="s">
        <v>120</v>
      </c>
      <c r="F990">
        <v>180</v>
      </c>
      <c r="G990">
        <v>55</v>
      </c>
      <c r="H990" s="3" t="str">
        <f>VLOOKUP(C990,Магазин!A:C,2,0)</f>
        <v>Первомайский</v>
      </c>
      <c r="I990" s="3" t="str">
        <f>VLOOKUP(C990,Магазин!A:C,3,0)</f>
        <v>Мартеновская, 36</v>
      </c>
      <c r="J990" s="3" t="str">
        <f>VLOOKUP(D990,Товар!A:F,2,0)</f>
        <v>Бакалея</v>
      </c>
      <c r="K990" s="3" t="str">
        <f>VLOOKUP(D990,Товар!A:F,3,0)</f>
        <v>Горох желтый колотый</v>
      </c>
      <c r="L990" s="3" t="str">
        <f>VLOOKUP(D990,Товар!A:F,4,0)</f>
        <v>кг</v>
      </c>
      <c r="M990" s="3">
        <f>VLOOKUP(D990,Товар!A:F,5,0)</f>
        <v>1</v>
      </c>
      <c r="N990" s="3" t="str">
        <f>VLOOKUP(D990,Товар!A:F,6,0)</f>
        <v>Продбаза</v>
      </c>
    </row>
    <row r="991" spans="1:14" hidden="1" x14ac:dyDescent="0.25">
      <c r="A991">
        <v>990</v>
      </c>
      <c r="B991" s="1">
        <v>44350</v>
      </c>
      <c r="C991" t="s">
        <v>15</v>
      </c>
      <c r="D991">
        <v>35</v>
      </c>
      <c r="E991" t="s">
        <v>121</v>
      </c>
      <c r="F991">
        <v>56</v>
      </c>
      <c r="G991">
        <v>55</v>
      </c>
      <c r="H991" s="3" t="str">
        <f>VLOOKUP(C991,Магазин!A:C,2,0)</f>
        <v>Первомайский</v>
      </c>
      <c r="I991" s="3" t="str">
        <f>VLOOKUP(C991,Магазин!A:C,3,0)</f>
        <v>Мартеновская, 36</v>
      </c>
      <c r="J991" s="3" t="str">
        <f>VLOOKUP(D991,Товар!A:F,2,0)</f>
        <v>Бакалея</v>
      </c>
      <c r="K991" s="3" t="str">
        <f>VLOOKUP(D991,Товар!A:F,3,0)</f>
        <v>Горох желтый колотый</v>
      </c>
      <c r="L991" s="3" t="str">
        <f>VLOOKUP(D991,Товар!A:F,4,0)</f>
        <v>кг</v>
      </c>
      <c r="M991" s="3">
        <f>VLOOKUP(D991,Товар!A:F,5,0)</f>
        <v>1</v>
      </c>
      <c r="N991" s="3" t="str">
        <f>VLOOKUP(D991,Товар!A:F,6,0)</f>
        <v>Продбаза</v>
      </c>
    </row>
    <row r="992" spans="1:14" hidden="1" x14ac:dyDescent="0.25">
      <c r="A992">
        <v>991</v>
      </c>
      <c r="B992" s="1">
        <v>44350</v>
      </c>
      <c r="C992" t="s">
        <v>15</v>
      </c>
      <c r="D992">
        <v>37</v>
      </c>
      <c r="E992" t="s">
        <v>120</v>
      </c>
      <c r="F992">
        <v>180</v>
      </c>
      <c r="G992">
        <v>50</v>
      </c>
      <c r="H992" s="3" t="str">
        <f>VLOOKUP(C992,Магазин!A:C,2,0)</f>
        <v>Первомайский</v>
      </c>
      <c r="I992" s="3" t="str">
        <f>VLOOKUP(C992,Магазин!A:C,3,0)</f>
        <v>Мартеновская, 36</v>
      </c>
      <c r="J992" s="3" t="str">
        <f>VLOOKUP(D992,Товар!A:F,2,0)</f>
        <v>Бакалея</v>
      </c>
      <c r="K992" s="3" t="str">
        <f>VLOOKUP(D992,Товар!A:F,3,0)</f>
        <v>Хлопья овсяные Геркулес</v>
      </c>
      <c r="L992" s="3" t="str">
        <f>VLOOKUP(D992,Товар!A:F,4,0)</f>
        <v>кг</v>
      </c>
      <c r="M992" s="3">
        <f>VLOOKUP(D992,Товар!A:F,5,0)</f>
        <v>0.5</v>
      </c>
      <c r="N992" s="3" t="str">
        <f>VLOOKUP(D992,Товар!A:F,6,0)</f>
        <v>Продбаза</v>
      </c>
    </row>
    <row r="993" spans="1:14" hidden="1" x14ac:dyDescent="0.25">
      <c r="A993">
        <v>992</v>
      </c>
      <c r="B993" s="1">
        <v>44350</v>
      </c>
      <c r="C993" t="s">
        <v>15</v>
      </c>
      <c r="D993">
        <v>37</v>
      </c>
      <c r="E993" t="s">
        <v>121</v>
      </c>
      <c r="F993">
        <v>120</v>
      </c>
      <c r="G993">
        <v>50</v>
      </c>
      <c r="H993" s="3" t="str">
        <f>VLOOKUP(C993,Магазин!A:C,2,0)</f>
        <v>Первомайский</v>
      </c>
      <c r="I993" s="3" t="str">
        <f>VLOOKUP(C993,Магазин!A:C,3,0)</f>
        <v>Мартеновская, 36</v>
      </c>
      <c r="J993" s="3" t="str">
        <f>VLOOKUP(D993,Товар!A:F,2,0)</f>
        <v>Бакалея</v>
      </c>
      <c r="K993" s="3" t="str">
        <f>VLOOKUP(D993,Товар!A:F,3,0)</f>
        <v>Хлопья овсяные Геркулес</v>
      </c>
      <c r="L993" s="3" t="str">
        <f>VLOOKUP(D993,Товар!A:F,4,0)</f>
        <v>кг</v>
      </c>
      <c r="M993" s="3">
        <f>VLOOKUP(D993,Товар!A:F,5,0)</f>
        <v>0.5</v>
      </c>
      <c r="N993" s="3" t="str">
        <f>VLOOKUP(D993,Товар!A:F,6,0)</f>
        <v>Продбаза</v>
      </c>
    </row>
    <row r="994" spans="1:14" hidden="1" x14ac:dyDescent="0.25">
      <c r="A994">
        <v>993</v>
      </c>
      <c r="B994" s="1">
        <v>44350</v>
      </c>
      <c r="C994" t="s">
        <v>15</v>
      </c>
      <c r="D994">
        <v>38</v>
      </c>
      <c r="E994" t="s">
        <v>120</v>
      </c>
      <c r="F994">
        <v>170</v>
      </c>
      <c r="G994">
        <v>70</v>
      </c>
      <c r="H994" s="3" t="str">
        <f>VLOOKUP(C994,Магазин!A:C,2,0)</f>
        <v>Первомайский</v>
      </c>
      <c r="I994" s="3" t="str">
        <f>VLOOKUP(C994,Магазин!A:C,3,0)</f>
        <v>Мартеновская, 36</v>
      </c>
      <c r="J994" s="3" t="str">
        <f>VLOOKUP(D994,Товар!A:F,2,0)</f>
        <v>Бакалея</v>
      </c>
      <c r="K994" s="3" t="str">
        <f>VLOOKUP(D994,Товар!A:F,3,0)</f>
        <v>Хлопья 4 злака</v>
      </c>
      <c r="L994" s="3" t="str">
        <f>VLOOKUP(D994,Товар!A:F,4,0)</f>
        <v>кг</v>
      </c>
      <c r="M994" s="3">
        <f>VLOOKUP(D994,Товар!A:F,5,0)</f>
        <v>0.5</v>
      </c>
      <c r="N994" s="3" t="str">
        <f>VLOOKUP(D994,Товар!A:F,6,0)</f>
        <v>Продбаза</v>
      </c>
    </row>
    <row r="995" spans="1:14" hidden="1" x14ac:dyDescent="0.25">
      <c r="A995">
        <v>994</v>
      </c>
      <c r="B995" s="1">
        <v>44350</v>
      </c>
      <c r="C995" t="s">
        <v>15</v>
      </c>
      <c r="D995">
        <v>38</v>
      </c>
      <c r="E995" t="s">
        <v>121</v>
      </c>
      <c r="F995">
        <v>110</v>
      </c>
      <c r="G995">
        <v>70</v>
      </c>
      <c r="H995" s="3" t="str">
        <f>VLOOKUP(C995,Магазин!A:C,2,0)</f>
        <v>Первомайский</v>
      </c>
      <c r="I995" s="3" t="str">
        <f>VLOOKUP(C995,Магазин!A:C,3,0)</f>
        <v>Мартеновская, 36</v>
      </c>
      <c r="J995" s="3" t="str">
        <f>VLOOKUP(D995,Товар!A:F,2,0)</f>
        <v>Бакалея</v>
      </c>
      <c r="K995" s="3" t="str">
        <f>VLOOKUP(D995,Товар!A:F,3,0)</f>
        <v>Хлопья 4 злака</v>
      </c>
      <c r="L995" s="3" t="str">
        <f>VLOOKUP(D995,Товар!A:F,4,0)</f>
        <v>кг</v>
      </c>
      <c r="M995" s="3">
        <f>VLOOKUP(D995,Товар!A:F,5,0)</f>
        <v>0.5</v>
      </c>
      <c r="N995" s="3" t="str">
        <f>VLOOKUP(D995,Товар!A:F,6,0)</f>
        <v>Продбаза</v>
      </c>
    </row>
    <row r="996" spans="1:14" hidden="1" x14ac:dyDescent="0.25">
      <c r="A996">
        <v>995</v>
      </c>
      <c r="B996" s="1">
        <v>44350</v>
      </c>
      <c r="C996" t="s">
        <v>15</v>
      </c>
      <c r="D996">
        <v>39</v>
      </c>
      <c r="E996" t="s">
        <v>120</v>
      </c>
      <c r="F996">
        <v>180</v>
      </c>
      <c r="G996">
        <v>95</v>
      </c>
      <c r="H996" s="3" t="str">
        <f>VLOOKUP(C996,Магазин!A:C,2,0)</f>
        <v>Первомайский</v>
      </c>
      <c r="I996" s="3" t="str">
        <f>VLOOKUP(C996,Магазин!A:C,3,0)</f>
        <v>Мартеновская, 36</v>
      </c>
      <c r="J996" s="3" t="str">
        <f>VLOOKUP(D996,Товар!A:F,2,0)</f>
        <v>Бакалея</v>
      </c>
      <c r="K996" s="3" t="str">
        <f>VLOOKUP(D996,Товар!A:F,3,0)</f>
        <v>Кукурузные хлопья с сахаром</v>
      </c>
      <c r="L996" s="3" t="str">
        <f>VLOOKUP(D996,Товар!A:F,4,0)</f>
        <v>кг</v>
      </c>
      <c r="M996" s="3">
        <f>VLOOKUP(D996,Товар!A:F,5,0)</f>
        <v>0.5</v>
      </c>
      <c r="N996" s="3" t="str">
        <f>VLOOKUP(D996,Товар!A:F,6,0)</f>
        <v>Продбаза</v>
      </c>
    </row>
    <row r="997" spans="1:14" hidden="1" x14ac:dyDescent="0.25">
      <c r="A997">
        <v>996</v>
      </c>
      <c r="B997" s="1">
        <v>44350</v>
      </c>
      <c r="C997" t="s">
        <v>15</v>
      </c>
      <c r="D997">
        <v>39</v>
      </c>
      <c r="E997" t="s">
        <v>121</v>
      </c>
      <c r="F997">
        <v>155</v>
      </c>
      <c r="G997">
        <v>95</v>
      </c>
      <c r="H997" s="3" t="str">
        <f>VLOOKUP(C997,Магазин!A:C,2,0)</f>
        <v>Первомайский</v>
      </c>
      <c r="I997" s="3" t="str">
        <f>VLOOKUP(C997,Магазин!A:C,3,0)</f>
        <v>Мартеновская, 36</v>
      </c>
      <c r="J997" s="3" t="str">
        <f>VLOOKUP(D997,Товар!A:F,2,0)</f>
        <v>Бакалея</v>
      </c>
      <c r="K997" s="3" t="str">
        <f>VLOOKUP(D997,Товар!A:F,3,0)</f>
        <v>Кукурузные хлопья с сахаром</v>
      </c>
      <c r="L997" s="3" t="str">
        <f>VLOOKUP(D997,Товар!A:F,4,0)</f>
        <v>кг</v>
      </c>
      <c r="M997" s="3">
        <f>VLOOKUP(D997,Товар!A:F,5,0)</f>
        <v>0.5</v>
      </c>
      <c r="N997" s="3" t="str">
        <f>VLOOKUP(D997,Товар!A:F,6,0)</f>
        <v>Продбаза</v>
      </c>
    </row>
    <row r="998" spans="1:14" hidden="1" x14ac:dyDescent="0.25">
      <c r="A998">
        <v>997</v>
      </c>
      <c r="B998" s="1">
        <v>44350</v>
      </c>
      <c r="C998" t="s">
        <v>15</v>
      </c>
      <c r="D998">
        <v>40</v>
      </c>
      <c r="E998" t="s">
        <v>120</v>
      </c>
      <c r="F998">
        <v>180</v>
      </c>
      <c r="G998">
        <v>15</v>
      </c>
      <c r="H998" s="3" t="str">
        <f>VLOOKUP(C998,Магазин!A:C,2,0)</f>
        <v>Первомайский</v>
      </c>
      <c r="I998" s="3" t="str">
        <f>VLOOKUP(C998,Магазин!A:C,3,0)</f>
        <v>Мартеновская, 36</v>
      </c>
      <c r="J998" s="3" t="str">
        <f>VLOOKUP(D998,Товар!A:F,2,0)</f>
        <v>Бакалея</v>
      </c>
      <c r="K998" s="3" t="str">
        <f>VLOOKUP(D998,Товар!A:F,3,0)</f>
        <v>Соль каменная помол №1</v>
      </c>
      <c r="L998" s="3" t="str">
        <f>VLOOKUP(D998,Товар!A:F,4,0)</f>
        <v>кг</v>
      </c>
      <c r="M998" s="3">
        <f>VLOOKUP(D998,Товар!A:F,5,0)</f>
        <v>1</v>
      </c>
      <c r="N998" s="3" t="str">
        <f>VLOOKUP(D998,Товар!A:F,6,0)</f>
        <v>Продбаза</v>
      </c>
    </row>
    <row r="999" spans="1:14" hidden="1" x14ac:dyDescent="0.25">
      <c r="A999">
        <v>998</v>
      </c>
      <c r="B999" s="1">
        <v>44350</v>
      </c>
      <c r="C999" t="s">
        <v>15</v>
      </c>
      <c r="D999">
        <v>40</v>
      </c>
      <c r="E999" t="s">
        <v>121</v>
      </c>
      <c r="F999">
        <v>30</v>
      </c>
      <c r="G999">
        <v>15</v>
      </c>
      <c r="H999" s="3" t="str">
        <f>VLOOKUP(C999,Магазин!A:C,2,0)</f>
        <v>Первомайский</v>
      </c>
      <c r="I999" s="3" t="str">
        <f>VLOOKUP(C999,Магазин!A:C,3,0)</f>
        <v>Мартеновская, 36</v>
      </c>
      <c r="J999" s="3" t="str">
        <f>VLOOKUP(D999,Товар!A:F,2,0)</f>
        <v>Бакалея</v>
      </c>
      <c r="K999" s="3" t="str">
        <f>VLOOKUP(D999,Товар!A:F,3,0)</f>
        <v>Соль каменная помол №1</v>
      </c>
      <c r="L999" s="3" t="str">
        <f>VLOOKUP(D999,Товар!A:F,4,0)</f>
        <v>кг</v>
      </c>
      <c r="M999" s="3">
        <f>VLOOKUP(D999,Товар!A:F,5,0)</f>
        <v>1</v>
      </c>
      <c r="N999" s="3" t="str">
        <f>VLOOKUP(D999,Товар!A:F,6,0)</f>
        <v>Продбаза</v>
      </c>
    </row>
    <row r="1000" spans="1:14" hidden="1" x14ac:dyDescent="0.25">
      <c r="A1000">
        <v>999</v>
      </c>
      <c r="B1000" s="1">
        <v>44350</v>
      </c>
      <c r="C1000" t="s">
        <v>15</v>
      </c>
      <c r="D1000">
        <v>41</v>
      </c>
      <c r="E1000" t="s">
        <v>120</v>
      </c>
      <c r="F1000">
        <v>180</v>
      </c>
      <c r="G1000">
        <v>35</v>
      </c>
      <c r="H1000" s="3" t="str">
        <f>VLOOKUP(C1000,Магазин!A:C,2,0)</f>
        <v>Первомайский</v>
      </c>
      <c r="I1000" s="3" t="str">
        <f>VLOOKUP(C1000,Магазин!A:C,3,0)</f>
        <v>Мартеновская, 36</v>
      </c>
      <c r="J1000" s="3" t="str">
        <f>VLOOKUP(D1000,Товар!A:F,2,0)</f>
        <v>Бакалея</v>
      </c>
      <c r="K1000" s="3" t="str">
        <f>VLOOKUP(D1000,Товар!A:F,3,0)</f>
        <v>Соль поваренная Экстра</v>
      </c>
      <c r="L1000" s="3" t="str">
        <f>VLOOKUP(D1000,Товар!A:F,4,0)</f>
        <v>кг</v>
      </c>
      <c r="M1000" s="3">
        <f>VLOOKUP(D1000,Товар!A:F,5,0)</f>
        <v>1</v>
      </c>
      <c r="N1000" s="3" t="str">
        <f>VLOOKUP(D1000,Товар!A:F,6,0)</f>
        <v>Продбаза</v>
      </c>
    </row>
    <row r="1001" spans="1:14" hidden="1" x14ac:dyDescent="0.25">
      <c r="A1001">
        <v>1000</v>
      </c>
      <c r="B1001" s="1">
        <v>44350</v>
      </c>
      <c r="C1001" t="s">
        <v>15</v>
      </c>
      <c r="D1001">
        <v>41</v>
      </c>
      <c r="E1001" t="s">
        <v>121</v>
      </c>
      <c r="F1001">
        <v>20</v>
      </c>
      <c r="G1001">
        <v>35</v>
      </c>
      <c r="H1001" s="3" t="str">
        <f>VLOOKUP(C1001,Магазин!A:C,2,0)</f>
        <v>Первомайский</v>
      </c>
      <c r="I1001" s="3" t="str">
        <f>VLOOKUP(C1001,Магазин!A:C,3,0)</f>
        <v>Мартеновская, 36</v>
      </c>
      <c r="J1001" s="3" t="str">
        <f>VLOOKUP(D1001,Товар!A:F,2,0)</f>
        <v>Бакалея</v>
      </c>
      <c r="K1001" s="3" t="str">
        <f>VLOOKUP(D1001,Товар!A:F,3,0)</f>
        <v>Соль поваренная Экстра</v>
      </c>
      <c r="L1001" s="3" t="str">
        <f>VLOOKUP(D1001,Товар!A:F,4,0)</f>
        <v>кг</v>
      </c>
      <c r="M1001" s="3">
        <f>VLOOKUP(D1001,Товар!A:F,5,0)</f>
        <v>1</v>
      </c>
      <c r="N1001" s="3" t="str">
        <f>VLOOKUP(D1001,Товар!A:F,6,0)</f>
        <v>Продбаза</v>
      </c>
    </row>
    <row r="1002" spans="1:14" hidden="1" x14ac:dyDescent="0.25">
      <c r="A1002">
        <v>1001</v>
      </c>
      <c r="B1002" s="1">
        <v>44350</v>
      </c>
      <c r="C1002" t="s">
        <v>15</v>
      </c>
      <c r="D1002">
        <v>42</v>
      </c>
      <c r="E1002" t="s">
        <v>120</v>
      </c>
      <c r="F1002">
        <v>180</v>
      </c>
      <c r="G1002">
        <v>90</v>
      </c>
      <c r="H1002" s="3" t="str">
        <f>VLOOKUP(C1002,Магазин!A:C,2,0)</f>
        <v>Первомайский</v>
      </c>
      <c r="I1002" s="3" t="str">
        <f>VLOOKUP(C1002,Магазин!A:C,3,0)</f>
        <v>Мартеновская, 36</v>
      </c>
      <c r="J1002" s="3" t="str">
        <f>VLOOKUP(D1002,Товар!A:F,2,0)</f>
        <v>Бакалея</v>
      </c>
      <c r="K1002" s="3" t="str">
        <f>VLOOKUP(D1002,Товар!A:F,3,0)</f>
        <v>Крахмал картофельный</v>
      </c>
      <c r="L1002" s="3" t="str">
        <f>VLOOKUP(D1002,Товар!A:F,4,0)</f>
        <v>кг</v>
      </c>
      <c r="M1002" s="3">
        <f>VLOOKUP(D1002,Товар!A:F,5,0)</f>
        <v>0.5</v>
      </c>
      <c r="N1002" s="3" t="str">
        <f>VLOOKUP(D1002,Товар!A:F,6,0)</f>
        <v>Продбаза</v>
      </c>
    </row>
    <row r="1003" spans="1:14" hidden="1" x14ac:dyDescent="0.25">
      <c r="A1003">
        <v>1002</v>
      </c>
      <c r="B1003" s="1">
        <v>44350</v>
      </c>
      <c r="C1003" t="s">
        <v>15</v>
      </c>
      <c r="D1003">
        <v>42</v>
      </c>
      <c r="E1003" t="s">
        <v>121</v>
      </c>
      <c r="F1003">
        <v>21</v>
      </c>
      <c r="G1003">
        <v>90</v>
      </c>
      <c r="H1003" s="3" t="str">
        <f>VLOOKUP(C1003,Магазин!A:C,2,0)</f>
        <v>Первомайский</v>
      </c>
      <c r="I1003" s="3" t="str">
        <f>VLOOKUP(C1003,Магазин!A:C,3,0)</f>
        <v>Мартеновская, 36</v>
      </c>
      <c r="J1003" s="3" t="str">
        <f>VLOOKUP(D1003,Товар!A:F,2,0)</f>
        <v>Бакалея</v>
      </c>
      <c r="K1003" s="3" t="str">
        <f>VLOOKUP(D1003,Товар!A:F,3,0)</f>
        <v>Крахмал картофельный</v>
      </c>
      <c r="L1003" s="3" t="str">
        <f>VLOOKUP(D1003,Товар!A:F,4,0)</f>
        <v>кг</v>
      </c>
      <c r="M1003" s="3">
        <f>VLOOKUP(D1003,Товар!A:F,5,0)</f>
        <v>0.5</v>
      </c>
      <c r="N1003" s="3" t="str">
        <f>VLOOKUP(D1003,Товар!A:F,6,0)</f>
        <v>Продбаза</v>
      </c>
    </row>
    <row r="1004" spans="1:14" hidden="1" x14ac:dyDescent="0.25">
      <c r="A1004">
        <v>1003</v>
      </c>
      <c r="B1004" s="1">
        <v>44350</v>
      </c>
      <c r="C1004" t="s">
        <v>15</v>
      </c>
      <c r="D1004">
        <v>43</v>
      </c>
      <c r="E1004" t="s">
        <v>120</v>
      </c>
      <c r="F1004">
        <v>170</v>
      </c>
      <c r="G1004">
        <v>40</v>
      </c>
      <c r="H1004" s="3" t="str">
        <f>VLOOKUP(C1004,Магазин!A:C,2,0)</f>
        <v>Первомайский</v>
      </c>
      <c r="I1004" s="3" t="str">
        <f>VLOOKUP(C1004,Магазин!A:C,3,0)</f>
        <v>Мартеновская, 36</v>
      </c>
      <c r="J1004" s="3" t="str">
        <f>VLOOKUP(D1004,Товар!A:F,2,0)</f>
        <v>Бакалея</v>
      </c>
      <c r="K1004" s="3" t="str">
        <f>VLOOKUP(D1004,Товар!A:F,3,0)</f>
        <v>Сода пищевая</v>
      </c>
      <c r="L1004" s="3" t="str">
        <f>VLOOKUP(D1004,Товар!A:F,4,0)</f>
        <v>кг</v>
      </c>
      <c r="M1004" s="3">
        <f>VLOOKUP(D1004,Товар!A:F,5,0)</f>
        <v>0.5</v>
      </c>
      <c r="N1004" s="3" t="str">
        <f>VLOOKUP(D1004,Товар!A:F,6,0)</f>
        <v>Продбаза</v>
      </c>
    </row>
    <row r="1005" spans="1:14" hidden="1" x14ac:dyDescent="0.25">
      <c r="A1005">
        <v>1004</v>
      </c>
      <c r="B1005" s="1">
        <v>44350</v>
      </c>
      <c r="C1005" t="s">
        <v>15</v>
      </c>
      <c r="D1005">
        <v>43</v>
      </c>
      <c r="E1005" t="s">
        <v>121</v>
      </c>
      <c r="F1005">
        <v>18</v>
      </c>
      <c r="G1005">
        <v>40</v>
      </c>
      <c r="H1005" s="3" t="str">
        <f>VLOOKUP(C1005,Магазин!A:C,2,0)</f>
        <v>Первомайский</v>
      </c>
      <c r="I1005" s="3" t="str">
        <f>VLOOKUP(C1005,Магазин!A:C,3,0)</f>
        <v>Мартеновская, 36</v>
      </c>
      <c r="J1005" s="3" t="str">
        <f>VLOOKUP(D1005,Товар!A:F,2,0)</f>
        <v>Бакалея</v>
      </c>
      <c r="K1005" s="3" t="str">
        <f>VLOOKUP(D1005,Товар!A:F,3,0)</f>
        <v>Сода пищевая</v>
      </c>
      <c r="L1005" s="3" t="str">
        <f>VLOOKUP(D1005,Товар!A:F,4,0)</f>
        <v>кг</v>
      </c>
      <c r="M1005" s="3">
        <f>VLOOKUP(D1005,Товар!A:F,5,0)</f>
        <v>0.5</v>
      </c>
      <c r="N1005" s="3" t="str">
        <f>VLOOKUP(D1005,Товар!A:F,6,0)</f>
        <v>Продбаза</v>
      </c>
    </row>
    <row r="1006" spans="1:14" hidden="1" x14ac:dyDescent="0.25">
      <c r="A1006">
        <v>1005</v>
      </c>
      <c r="B1006" s="1">
        <v>44350</v>
      </c>
      <c r="C1006" t="s">
        <v>16</v>
      </c>
      <c r="D1006">
        <v>17</v>
      </c>
      <c r="E1006" t="s">
        <v>120</v>
      </c>
      <c r="F1006">
        <v>180</v>
      </c>
      <c r="G1006">
        <v>95</v>
      </c>
      <c r="H1006" s="3" t="str">
        <f>VLOOKUP(C1006,Магазин!A:C,2,0)</f>
        <v>Заречный</v>
      </c>
      <c r="I1006" s="3" t="str">
        <f>VLOOKUP(C1006,Магазин!A:C,3,0)</f>
        <v>Элеваторная, 15</v>
      </c>
      <c r="J1006" s="3" t="str">
        <f>VLOOKUP(D1006,Товар!A:F,2,0)</f>
        <v>Бакалея</v>
      </c>
      <c r="K1006" s="3" t="str">
        <f>VLOOKUP(D1006,Товар!A:F,3,0)</f>
        <v>Крупа гречневая ядрица</v>
      </c>
      <c r="L1006" s="3" t="str">
        <f>VLOOKUP(D1006,Товар!A:F,4,0)</f>
        <v>кг</v>
      </c>
      <c r="M1006" s="3">
        <f>VLOOKUP(D1006,Товар!A:F,5,0)</f>
        <v>1</v>
      </c>
      <c r="N1006" s="3" t="str">
        <f>VLOOKUP(D1006,Товар!A:F,6,0)</f>
        <v>Продбаза</v>
      </c>
    </row>
    <row r="1007" spans="1:14" hidden="1" x14ac:dyDescent="0.25">
      <c r="A1007">
        <v>1006</v>
      </c>
      <c r="B1007" s="1">
        <v>44350</v>
      </c>
      <c r="C1007" t="s">
        <v>16</v>
      </c>
      <c r="D1007">
        <v>17</v>
      </c>
      <c r="E1007" t="s">
        <v>121</v>
      </c>
      <c r="F1007">
        <v>82</v>
      </c>
      <c r="G1007">
        <v>95</v>
      </c>
      <c r="H1007" s="3" t="str">
        <f>VLOOKUP(C1007,Магазин!A:C,2,0)</f>
        <v>Заречный</v>
      </c>
      <c r="I1007" s="3" t="str">
        <f>VLOOKUP(C1007,Магазин!A:C,3,0)</f>
        <v>Элеваторная, 15</v>
      </c>
      <c r="J1007" s="3" t="str">
        <f>VLOOKUP(D1007,Товар!A:F,2,0)</f>
        <v>Бакалея</v>
      </c>
      <c r="K1007" s="3" t="str">
        <f>VLOOKUP(D1007,Товар!A:F,3,0)</f>
        <v>Крупа гречневая ядрица</v>
      </c>
      <c r="L1007" s="3" t="str">
        <f>VLOOKUP(D1007,Товар!A:F,4,0)</f>
        <v>кг</v>
      </c>
      <c r="M1007" s="3">
        <f>VLOOKUP(D1007,Товар!A:F,5,0)</f>
        <v>1</v>
      </c>
      <c r="N1007" s="3" t="str">
        <f>VLOOKUP(D1007,Товар!A:F,6,0)</f>
        <v>Продбаза</v>
      </c>
    </row>
    <row r="1008" spans="1:14" hidden="1" x14ac:dyDescent="0.25">
      <c r="A1008">
        <v>1007</v>
      </c>
      <c r="B1008" s="1">
        <v>44350</v>
      </c>
      <c r="C1008" t="s">
        <v>16</v>
      </c>
      <c r="D1008">
        <v>19</v>
      </c>
      <c r="E1008" t="s">
        <v>120</v>
      </c>
      <c r="F1008">
        <v>180</v>
      </c>
      <c r="G1008">
        <v>90</v>
      </c>
      <c r="H1008" s="3" t="str">
        <f>VLOOKUP(C1008,Магазин!A:C,2,0)</f>
        <v>Заречный</v>
      </c>
      <c r="I1008" s="3" t="str">
        <f>VLOOKUP(C1008,Магазин!A:C,3,0)</f>
        <v>Элеваторная, 15</v>
      </c>
      <c r="J1008" s="3" t="str">
        <f>VLOOKUP(D1008,Товар!A:F,2,0)</f>
        <v>Бакалея</v>
      </c>
      <c r="K1008" s="3" t="str">
        <f>VLOOKUP(D1008,Товар!A:F,3,0)</f>
        <v>Крупа пшено</v>
      </c>
      <c r="L1008" s="3" t="str">
        <f>VLOOKUP(D1008,Товар!A:F,4,0)</f>
        <v>кг</v>
      </c>
      <c r="M1008" s="3">
        <f>VLOOKUP(D1008,Товар!A:F,5,0)</f>
        <v>1</v>
      </c>
      <c r="N1008" s="3" t="str">
        <f>VLOOKUP(D1008,Товар!A:F,6,0)</f>
        <v>Продбаза</v>
      </c>
    </row>
    <row r="1009" spans="1:14" hidden="1" x14ac:dyDescent="0.25">
      <c r="A1009">
        <v>1008</v>
      </c>
      <c r="B1009" s="1">
        <v>44350</v>
      </c>
      <c r="C1009" t="s">
        <v>16</v>
      </c>
      <c r="D1009">
        <v>19</v>
      </c>
      <c r="E1009" t="s">
        <v>121</v>
      </c>
      <c r="F1009">
        <v>54</v>
      </c>
      <c r="G1009">
        <v>90</v>
      </c>
      <c r="H1009" s="3" t="str">
        <f>VLOOKUP(C1009,Магазин!A:C,2,0)</f>
        <v>Заречный</v>
      </c>
      <c r="I1009" s="3" t="str">
        <f>VLOOKUP(C1009,Магазин!A:C,3,0)</f>
        <v>Элеваторная, 15</v>
      </c>
      <c r="J1009" s="3" t="str">
        <f>VLOOKUP(D1009,Товар!A:F,2,0)</f>
        <v>Бакалея</v>
      </c>
      <c r="K1009" s="3" t="str">
        <f>VLOOKUP(D1009,Товар!A:F,3,0)</f>
        <v>Крупа пшено</v>
      </c>
      <c r="L1009" s="3" t="str">
        <f>VLOOKUP(D1009,Товар!A:F,4,0)</f>
        <v>кг</v>
      </c>
      <c r="M1009" s="3">
        <f>VLOOKUP(D1009,Товар!A:F,5,0)</f>
        <v>1</v>
      </c>
      <c r="N1009" s="3" t="str">
        <f>VLOOKUP(D1009,Товар!A:F,6,0)</f>
        <v>Продбаза</v>
      </c>
    </row>
    <row r="1010" spans="1:14" hidden="1" x14ac:dyDescent="0.25">
      <c r="A1010">
        <v>1009</v>
      </c>
      <c r="B1010" s="1">
        <v>44350</v>
      </c>
      <c r="C1010" t="s">
        <v>16</v>
      </c>
      <c r="D1010">
        <v>20</v>
      </c>
      <c r="E1010" t="s">
        <v>120</v>
      </c>
      <c r="F1010">
        <v>170</v>
      </c>
      <c r="G1010">
        <v>80</v>
      </c>
      <c r="H1010" s="3" t="str">
        <f>VLOOKUP(C1010,Магазин!A:C,2,0)</f>
        <v>Заречный</v>
      </c>
      <c r="I1010" s="3" t="str">
        <f>VLOOKUP(C1010,Магазин!A:C,3,0)</f>
        <v>Элеваторная, 15</v>
      </c>
      <c r="J1010" s="3" t="str">
        <f>VLOOKUP(D1010,Товар!A:F,2,0)</f>
        <v>Бакалея</v>
      </c>
      <c r="K1010" s="3" t="str">
        <f>VLOOKUP(D1010,Товар!A:F,3,0)</f>
        <v>Крупа перловая</v>
      </c>
      <c r="L1010" s="3" t="str">
        <f>VLOOKUP(D1010,Товар!A:F,4,0)</f>
        <v>кг</v>
      </c>
      <c r="M1010" s="3">
        <f>VLOOKUP(D1010,Товар!A:F,5,0)</f>
        <v>1</v>
      </c>
      <c r="N1010" s="3" t="str">
        <f>VLOOKUP(D1010,Товар!A:F,6,0)</f>
        <v>Продбаза</v>
      </c>
    </row>
    <row r="1011" spans="1:14" hidden="1" x14ac:dyDescent="0.25">
      <c r="A1011">
        <v>1010</v>
      </c>
      <c r="B1011" s="1">
        <v>44350</v>
      </c>
      <c r="C1011" t="s">
        <v>16</v>
      </c>
      <c r="D1011">
        <v>20</v>
      </c>
      <c r="E1011" t="s">
        <v>121</v>
      </c>
      <c r="F1011">
        <v>57</v>
      </c>
      <c r="G1011">
        <v>80</v>
      </c>
      <c r="H1011" s="3" t="str">
        <f>VLOOKUP(C1011,Магазин!A:C,2,0)</f>
        <v>Заречный</v>
      </c>
      <c r="I1011" s="3" t="str">
        <f>VLOOKUP(C1011,Магазин!A:C,3,0)</f>
        <v>Элеваторная, 15</v>
      </c>
      <c r="J1011" s="3" t="str">
        <f>VLOOKUP(D1011,Товар!A:F,2,0)</f>
        <v>Бакалея</v>
      </c>
      <c r="K1011" s="3" t="str">
        <f>VLOOKUP(D1011,Товар!A:F,3,0)</f>
        <v>Крупа перловая</v>
      </c>
      <c r="L1011" s="3" t="str">
        <f>VLOOKUP(D1011,Товар!A:F,4,0)</f>
        <v>кг</v>
      </c>
      <c r="M1011" s="3">
        <f>VLOOKUP(D1011,Товар!A:F,5,0)</f>
        <v>1</v>
      </c>
      <c r="N1011" s="3" t="str">
        <f>VLOOKUP(D1011,Товар!A:F,6,0)</f>
        <v>Продбаза</v>
      </c>
    </row>
    <row r="1012" spans="1:14" hidden="1" x14ac:dyDescent="0.25">
      <c r="A1012">
        <v>1011</v>
      </c>
      <c r="B1012" s="1">
        <v>44350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  <c r="H1012" s="3" t="str">
        <f>VLOOKUP(C1012,Магазин!A:C,2,0)</f>
        <v>Заречный</v>
      </c>
      <c r="I1012" s="3" t="str">
        <f>VLOOKUP(C1012,Магазин!A:C,3,0)</f>
        <v>Элеваторная, 15</v>
      </c>
      <c r="J1012" s="3" t="str">
        <f>VLOOKUP(D1012,Товар!A:F,2,0)</f>
        <v>Бакалея</v>
      </c>
      <c r="K1012" s="3" t="str">
        <f>VLOOKUP(D1012,Товар!A:F,3,0)</f>
        <v>Рис круглозерный</v>
      </c>
      <c r="L1012" s="3" t="str">
        <f>VLOOKUP(D1012,Товар!A:F,4,0)</f>
        <v>кг</v>
      </c>
      <c r="M1012" s="3">
        <f>VLOOKUP(D1012,Товар!A:F,5,0)</f>
        <v>1</v>
      </c>
      <c r="N1012" s="3" t="str">
        <f>VLOOKUP(D1012,Товар!A:F,6,0)</f>
        <v>Продбаза</v>
      </c>
    </row>
    <row r="1013" spans="1:14" hidden="1" x14ac:dyDescent="0.25">
      <c r="A1013">
        <v>1012</v>
      </c>
      <c r="B1013" s="1">
        <v>44350</v>
      </c>
      <c r="C1013" t="s">
        <v>16</v>
      </c>
      <c r="D1013">
        <v>21</v>
      </c>
      <c r="E1013" t="s">
        <v>121</v>
      </c>
      <c r="F1013">
        <v>67</v>
      </c>
      <c r="G1013">
        <v>105</v>
      </c>
      <c r="H1013" s="3" t="str">
        <f>VLOOKUP(C1013,Магазин!A:C,2,0)</f>
        <v>Заречный</v>
      </c>
      <c r="I1013" s="3" t="str">
        <f>VLOOKUP(C1013,Магазин!A:C,3,0)</f>
        <v>Элеваторная, 15</v>
      </c>
      <c r="J1013" s="3" t="str">
        <f>VLOOKUP(D1013,Товар!A:F,2,0)</f>
        <v>Бакалея</v>
      </c>
      <c r="K1013" s="3" t="str">
        <f>VLOOKUP(D1013,Товар!A:F,3,0)</f>
        <v>Рис круглозерный</v>
      </c>
      <c r="L1013" s="3" t="str">
        <f>VLOOKUP(D1013,Товар!A:F,4,0)</f>
        <v>кг</v>
      </c>
      <c r="M1013" s="3">
        <f>VLOOKUP(D1013,Товар!A:F,5,0)</f>
        <v>1</v>
      </c>
      <c r="N1013" s="3" t="str">
        <f>VLOOKUP(D1013,Товар!A:F,6,0)</f>
        <v>Продбаза</v>
      </c>
    </row>
    <row r="1014" spans="1:14" hidden="1" x14ac:dyDescent="0.25">
      <c r="A1014">
        <v>1013</v>
      </c>
      <c r="B1014" s="1">
        <v>44350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  <c r="H1014" s="3" t="str">
        <f>VLOOKUP(C1014,Магазин!A:C,2,0)</f>
        <v>Заречный</v>
      </c>
      <c r="I1014" s="3" t="str">
        <f>VLOOKUP(C1014,Магазин!A:C,3,0)</f>
        <v>Элеваторная, 15</v>
      </c>
      <c r="J1014" s="3" t="str">
        <f>VLOOKUP(D1014,Товар!A:F,2,0)</f>
        <v>Бакалея</v>
      </c>
      <c r="K1014" s="3" t="str">
        <f>VLOOKUP(D1014,Товар!A:F,3,0)</f>
        <v>Рис длиннозерный</v>
      </c>
      <c r="L1014" s="3" t="str">
        <f>VLOOKUP(D1014,Товар!A:F,4,0)</f>
        <v>кг</v>
      </c>
      <c r="M1014" s="3">
        <f>VLOOKUP(D1014,Товар!A:F,5,0)</f>
        <v>1</v>
      </c>
      <c r="N1014" s="3" t="str">
        <f>VLOOKUP(D1014,Товар!A:F,6,0)</f>
        <v>Продбаза</v>
      </c>
    </row>
    <row r="1015" spans="1:14" hidden="1" x14ac:dyDescent="0.25">
      <c r="A1015">
        <v>1014</v>
      </c>
      <c r="B1015" s="1">
        <v>44350</v>
      </c>
      <c r="C1015" t="s">
        <v>16</v>
      </c>
      <c r="D1015">
        <v>22</v>
      </c>
      <c r="E1015" t="s">
        <v>121</v>
      </c>
      <c r="F1015">
        <v>51</v>
      </c>
      <c r="G1015">
        <v>115</v>
      </c>
      <c r="H1015" s="3" t="str">
        <f>VLOOKUP(C1015,Магазин!A:C,2,0)</f>
        <v>Заречный</v>
      </c>
      <c r="I1015" s="3" t="str">
        <f>VLOOKUP(C1015,Магазин!A:C,3,0)</f>
        <v>Элеваторная, 15</v>
      </c>
      <c r="J1015" s="3" t="str">
        <f>VLOOKUP(D1015,Товар!A:F,2,0)</f>
        <v>Бакалея</v>
      </c>
      <c r="K1015" s="3" t="str">
        <f>VLOOKUP(D1015,Товар!A:F,3,0)</f>
        <v>Рис длиннозерный</v>
      </c>
      <c r="L1015" s="3" t="str">
        <f>VLOOKUP(D1015,Товар!A:F,4,0)</f>
        <v>кг</v>
      </c>
      <c r="M1015" s="3">
        <f>VLOOKUP(D1015,Товар!A:F,5,0)</f>
        <v>1</v>
      </c>
      <c r="N1015" s="3" t="str">
        <f>VLOOKUP(D1015,Товар!A:F,6,0)</f>
        <v>Продбаза</v>
      </c>
    </row>
    <row r="1016" spans="1:14" hidden="1" x14ac:dyDescent="0.25">
      <c r="A1016">
        <v>1015</v>
      </c>
      <c r="B1016" s="1">
        <v>44350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  <c r="H1016" s="3" t="str">
        <f>VLOOKUP(C1016,Магазин!A:C,2,0)</f>
        <v>Заречный</v>
      </c>
      <c r="I1016" s="3" t="str">
        <f>VLOOKUP(C1016,Магазин!A:C,3,0)</f>
        <v>Элеваторная, 15</v>
      </c>
      <c r="J1016" s="3" t="str">
        <f>VLOOKUP(D1016,Товар!A:F,2,0)</f>
        <v>Бакалея</v>
      </c>
      <c r="K1016" s="3" t="str">
        <f>VLOOKUP(D1016,Товар!A:F,3,0)</f>
        <v>Бурый рис</v>
      </c>
      <c r="L1016" s="3" t="str">
        <f>VLOOKUP(D1016,Товар!A:F,4,0)</f>
        <v>кг</v>
      </c>
      <c r="M1016" s="3">
        <f>VLOOKUP(D1016,Товар!A:F,5,0)</f>
        <v>1</v>
      </c>
      <c r="N1016" s="3" t="str">
        <f>VLOOKUP(D1016,Товар!A:F,6,0)</f>
        <v>Продбаза</v>
      </c>
    </row>
    <row r="1017" spans="1:14" hidden="1" x14ac:dyDescent="0.25">
      <c r="A1017">
        <v>1016</v>
      </c>
      <c r="B1017" s="1">
        <v>44350</v>
      </c>
      <c r="C1017" t="s">
        <v>16</v>
      </c>
      <c r="D1017">
        <v>23</v>
      </c>
      <c r="E1017" t="s">
        <v>121</v>
      </c>
      <c r="F1017">
        <v>12</v>
      </c>
      <c r="G1017">
        <v>120</v>
      </c>
      <c r="H1017" s="3" t="str">
        <f>VLOOKUP(C1017,Магазин!A:C,2,0)</f>
        <v>Заречный</v>
      </c>
      <c r="I1017" s="3" t="str">
        <f>VLOOKUP(C1017,Магазин!A:C,3,0)</f>
        <v>Элеваторная, 15</v>
      </c>
      <c r="J1017" s="3" t="str">
        <f>VLOOKUP(D1017,Товар!A:F,2,0)</f>
        <v>Бакалея</v>
      </c>
      <c r="K1017" s="3" t="str">
        <f>VLOOKUP(D1017,Товар!A:F,3,0)</f>
        <v>Бурый рис</v>
      </c>
      <c r="L1017" s="3" t="str">
        <f>VLOOKUP(D1017,Товар!A:F,4,0)</f>
        <v>кг</v>
      </c>
      <c r="M1017" s="3">
        <f>VLOOKUP(D1017,Товар!A:F,5,0)</f>
        <v>1</v>
      </c>
      <c r="N1017" s="3" t="str">
        <f>VLOOKUP(D1017,Товар!A:F,6,0)</f>
        <v>Продбаза</v>
      </c>
    </row>
    <row r="1018" spans="1:14" hidden="1" x14ac:dyDescent="0.25">
      <c r="A1018">
        <v>1017</v>
      </c>
      <c r="B1018" s="1">
        <v>44350</v>
      </c>
      <c r="C1018" t="s">
        <v>16</v>
      </c>
      <c r="D1018">
        <v>35</v>
      </c>
      <c r="E1018" t="s">
        <v>120</v>
      </c>
      <c r="F1018">
        <v>180</v>
      </c>
      <c r="G1018">
        <v>55</v>
      </c>
      <c r="H1018" s="3" t="str">
        <f>VLOOKUP(C1018,Магазин!A:C,2,0)</f>
        <v>Заречный</v>
      </c>
      <c r="I1018" s="3" t="str">
        <f>VLOOKUP(C1018,Магазин!A:C,3,0)</f>
        <v>Элеваторная, 15</v>
      </c>
      <c r="J1018" s="3" t="str">
        <f>VLOOKUP(D1018,Товар!A:F,2,0)</f>
        <v>Бакалея</v>
      </c>
      <c r="K1018" s="3" t="str">
        <f>VLOOKUP(D1018,Товар!A:F,3,0)</f>
        <v>Горох желтый колотый</v>
      </c>
      <c r="L1018" s="3" t="str">
        <f>VLOOKUP(D1018,Товар!A:F,4,0)</f>
        <v>кг</v>
      </c>
      <c r="M1018" s="3">
        <f>VLOOKUP(D1018,Товар!A:F,5,0)</f>
        <v>1</v>
      </c>
      <c r="N1018" s="3" t="str">
        <f>VLOOKUP(D1018,Товар!A:F,6,0)</f>
        <v>Продбаза</v>
      </c>
    </row>
    <row r="1019" spans="1:14" hidden="1" x14ac:dyDescent="0.25">
      <c r="A1019">
        <v>1018</v>
      </c>
      <c r="B1019" s="1">
        <v>44350</v>
      </c>
      <c r="C1019" t="s">
        <v>16</v>
      </c>
      <c r="D1019">
        <v>35</v>
      </c>
      <c r="E1019" t="s">
        <v>121</v>
      </c>
      <c r="F1019">
        <v>58</v>
      </c>
      <c r="G1019">
        <v>55</v>
      </c>
      <c r="H1019" s="3" t="str">
        <f>VLOOKUP(C1019,Магазин!A:C,2,0)</f>
        <v>Заречный</v>
      </c>
      <c r="I1019" s="3" t="str">
        <f>VLOOKUP(C1019,Магазин!A:C,3,0)</f>
        <v>Элеваторная, 15</v>
      </c>
      <c r="J1019" s="3" t="str">
        <f>VLOOKUP(D1019,Товар!A:F,2,0)</f>
        <v>Бакалея</v>
      </c>
      <c r="K1019" s="3" t="str">
        <f>VLOOKUP(D1019,Товар!A:F,3,0)</f>
        <v>Горох желтый колотый</v>
      </c>
      <c r="L1019" s="3" t="str">
        <f>VLOOKUP(D1019,Товар!A:F,4,0)</f>
        <v>кг</v>
      </c>
      <c r="M1019" s="3">
        <f>VLOOKUP(D1019,Товар!A:F,5,0)</f>
        <v>1</v>
      </c>
      <c r="N1019" s="3" t="str">
        <f>VLOOKUP(D1019,Товар!A:F,6,0)</f>
        <v>Продбаза</v>
      </c>
    </row>
    <row r="1020" spans="1:14" hidden="1" x14ac:dyDescent="0.25">
      <c r="A1020">
        <v>1019</v>
      </c>
      <c r="B1020" s="1">
        <v>44350</v>
      </c>
      <c r="C1020" t="s">
        <v>16</v>
      </c>
      <c r="D1020">
        <v>37</v>
      </c>
      <c r="E1020" t="s">
        <v>120</v>
      </c>
      <c r="F1020">
        <v>170</v>
      </c>
      <c r="G1020">
        <v>50</v>
      </c>
      <c r="H1020" s="3" t="str">
        <f>VLOOKUP(C1020,Магазин!A:C,2,0)</f>
        <v>Заречный</v>
      </c>
      <c r="I1020" s="3" t="str">
        <f>VLOOKUP(C1020,Магазин!A:C,3,0)</f>
        <v>Элеваторная, 15</v>
      </c>
      <c r="J1020" s="3" t="str">
        <f>VLOOKUP(D1020,Товар!A:F,2,0)</f>
        <v>Бакалея</v>
      </c>
      <c r="K1020" s="3" t="str">
        <f>VLOOKUP(D1020,Товар!A:F,3,0)</f>
        <v>Хлопья овсяные Геркулес</v>
      </c>
      <c r="L1020" s="3" t="str">
        <f>VLOOKUP(D1020,Товар!A:F,4,0)</f>
        <v>кг</v>
      </c>
      <c r="M1020" s="3">
        <f>VLOOKUP(D1020,Товар!A:F,5,0)</f>
        <v>0.5</v>
      </c>
      <c r="N1020" s="3" t="str">
        <f>VLOOKUP(D1020,Товар!A:F,6,0)</f>
        <v>Продбаза</v>
      </c>
    </row>
    <row r="1021" spans="1:14" hidden="1" x14ac:dyDescent="0.25">
      <c r="A1021">
        <v>1020</v>
      </c>
      <c r="B1021" s="1">
        <v>44350</v>
      </c>
      <c r="C1021" t="s">
        <v>16</v>
      </c>
      <c r="D1021">
        <v>37</v>
      </c>
      <c r="E1021" t="s">
        <v>121</v>
      </c>
      <c r="F1021">
        <v>135</v>
      </c>
      <c r="G1021">
        <v>50</v>
      </c>
      <c r="H1021" s="3" t="str">
        <f>VLOOKUP(C1021,Магазин!A:C,2,0)</f>
        <v>Заречный</v>
      </c>
      <c r="I1021" s="3" t="str">
        <f>VLOOKUP(C1021,Магазин!A:C,3,0)</f>
        <v>Элеваторная, 15</v>
      </c>
      <c r="J1021" s="3" t="str">
        <f>VLOOKUP(D1021,Товар!A:F,2,0)</f>
        <v>Бакалея</v>
      </c>
      <c r="K1021" s="3" t="str">
        <f>VLOOKUP(D1021,Товар!A:F,3,0)</f>
        <v>Хлопья овсяные Геркулес</v>
      </c>
      <c r="L1021" s="3" t="str">
        <f>VLOOKUP(D1021,Товар!A:F,4,0)</f>
        <v>кг</v>
      </c>
      <c r="M1021" s="3">
        <f>VLOOKUP(D1021,Товар!A:F,5,0)</f>
        <v>0.5</v>
      </c>
      <c r="N1021" s="3" t="str">
        <f>VLOOKUP(D1021,Товар!A:F,6,0)</f>
        <v>Продбаза</v>
      </c>
    </row>
    <row r="1022" spans="1:14" hidden="1" x14ac:dyDescent="0.25">
      <c r="A1022">
        <v>1021</v>
      </c>
      <c r="B1022" s="1">
        <v>44350</v>
      </c>
      <c r="C1022" t="s">
        <v>16</v>
      </c>
      <c r="D1022">
        <v>38</v>
      </c>
      <c r="E1022" t="s">
        <v>120</v>
      </c>
      <c r="F1022">
        <v>180</v>
      </c>
      <c r="G1022">
        <v>70</v>
      </c>
      <c r="H1022" s="3" t="str">
        <f>VLOOKUP(C1022,Магазин!A:C,2,0)</f>
        <v>Заречный</v>
      </c>
      <c r="I1022" s="3" t="str">
        <f>VLOOKUP(C1022,Магазин!A:C,3,0)</f>
        <v>Элеваторная, 15</v>
      </c>
      <c r="J1022" s="3" t="str">
        <f>VLOOKUP(D1022,Товар!A:F,2,0)</f>
        <v>Бакалея</v>
      </c>
      <c r="K1022" s="3" t="str">
        <f>VLOOKUP(D1022,Товар!A:F,3,0)</f>
        <v>Хлопья 4 злака</v>
      </c>
      <c r="L1022" s="3" t="str">
        <f>VLOOKUP(D1022,Товар!A:F,4,0)</f>
        <v>кг</v>
      </c>
      <c r="M1022" s="3">
        <f>VLOOKUP(D1022,Товар!A:F,5,0)</f>
        <v>0.5</v>
      </c>
      <c r="N1022" s="3" t="str">
        <f>VLOOKUP(D1022,Товар!A:F,6,0)</f>
        <v>Продбаза</v>
      </c>
    </row>
    <row r="1023" spans="1:14" hidden="1" x14ac:dyDescent="0.25">
      <c r="A1023">
        <v>1022</v>
      </c>
      <c r="B1023" s="1">
        <v>44350</v>
      </c>
      <c r="C1023" t="s">
        <v>16</v>
      </c>
      <c r="D1023">
        <v>38</v>
      </c>
      <c r="E1023" t="s">
        <v>121</v>
      </c>
      <c r="F1023">
        <v>104</v>
      </c>
      <c r="G1023">
        <v>70</v>
      </c>
      <c r="H1023" s="3" t="str">
        <f>VLOOKUP(C1023,Магазин!A:C,2,0)</f>
        <v>Заречный</v>
      </c>
      <c r="I1023" s="3" t="str">
        <f>VLOOKUP(C1023,Магазин!A:C,3,0)</f>
        <v>Элеваторная, 15</v>
      </c>
      <c r="J1023" s="3" t="str">
        <f>VLOOKUP(D1023,Товар!A:F,2,0)</f>
        <v>Бакалея</v>
      </c>
      <c r="K1023" s="3" t="str">
        <f>VLOOKUP(D1023,Товар!A:F,3,0)</f>
        <v>Хлопья 4 злака</v>
      </c>
      <c r="L1023" s="3" t="str">
        <f>VLOOKUP(D1023,Товар!A:F,4,0)</f>
        <v>кг</v>
      </c>
      <c r="M1023" s="3">
        <f>VLOOKUP(D1023,Товар!A:F,5,0)</f>
        <v>0.5</v>
      </c>
      <c r="N1023" s="3" t="str">
        <f>VLOOKUP(D1023,Товар!A:F,6,0)</f>
        <v>Продбаза</v>
      </c>
    </row>
    <row r="1024" spans="1:14" hidden="1" x14ac:dyDescent="0.25">
      <c r="A1024">
        <v>1023</v>
      </c>
      <c r="B1024" s="1">
        <v>44350</v>
      </c>
      <c r="C1024" t="s">
        <v>16</v>
      </c>
      <c r="D1024">
        <v>39</v>
      </c>
      <c r="E1024" t="s">
        <v>120</v>
      </c>
      <c r="F1024">
        <v>180</v>
      </c>
      <c r="G1024">
        <v>95</v>
      </c>
      <c r="H1024" s="3" t="str">
        <f>VLOOKUP(C1024,Магазин!A:C,2,0)</f>
        <v>Заречный</v>
      </c>
      <c r="I1024" s="3" t="str">
        <f>VLOOKUP(C1024,Магазин!A:C,3,0)</f>
        <v>Элеваторная, 15</v>
      </c>
      <c r="J1024" s="3" t="str">
        <f>VLOOKUP(D1024,Товар!A:F,2,0)</f>
        <v>Бакалея</v>
      </c>
      <c r="K1024" s="3" t="str">
        <f>VLOOKUP(D1024,Товар!A:F,3,0)</f>
        <v>Кукурузные хлопья с сахаром</v>
      </c>
      <c r="L1024" s="3" t="str">
        <f>VLOOKUP(D1024,Товар!A:F,4,0)</f>
        <v>кг</v>
      </c>
      <c r="M1024" s="3">
        <f>VLOOKUP(D1024,Товар!A:F,5,0)</f>
        <v>0.5</v>
      </c>
      <c r="N1024" s="3" t="str">
        <f>VLOOKUP(D1024,Товар!A:F,6,0)</f>
        <v>Продбаза</v>
      </c>
    </row>
    <row r="1025" spans="1:14" hidden="1" x14ac:dyDescent="0.25">
      <c r="A1025">
        <v>1024</v>
      </c>
      <c r="B1025" s="1">
        <v>44350</v>
      </c>
      <c r="C1025" t="s">
        <v>16</v>
      </c>
      <c r="D1025">
        <v>39</v>
      </c>
      <c r="E1025" t="s">
        <v>121</v>
      </c>
      <c r="F1025">
        <v>160</v>
      </c>
      <c r="G1025">
        <v>95</v>
      </c>
      <c r="H1025" s="3" t="str">
        <f>VLOOKUP(C1025,Магазин!A:C,2,0)</f>
        <v>Заречный</v>
      </c>
      <c r="I1025" s="3" t="str">
        <f>VLOOKUP(C1025,Магазин!A:C,3,0)</f>
        <v>Элеваторная, 15</v>
      </c>
      <c r="J1025" s="3" t="str">
        <f>VLOOKUP(D1025,Товар!A:F,2,0)</f>
        <v>Бакалея</v>
      </c>
      <c r="K1025" s="3" t="str">
        <f>VLOOKUP(D1025,Товар!A:F,3,0)</f>
        <v>Кукурузные хлопья с сахаром</v>
      </c>
      <c r="L1025" s="3" t="str">
        <f>VLOOKUP(D1025,Товар!A:F,4,0)</f>
        <v>кг</v>
      </c>
      <c r="M1025" s="3">
        <f>VLOOKUP(D1025,Товар!A:F,5,0)</f>
        <v>0.5</v>
      </c>
      <c r="N1025" s="3" t="str">
        <f>VLOOKUP(D1025,Товар!A:F,6,0)</f>
        <v>Продбаза</v>
      </c>
    </row>
    <row r="1026" spans="1:14" hidden="1" x14ac:dyDescent="0.25">
      <c r="A1026">
        <v>1025</v>
      </c>
      <c r="B1026" s="1">
        <v>44350</v>
      </c>
      <c r="C1026" t="s">
        <v>16</v>
      </c>
      <c r="D1026">
        <v>40</v>
      </c>
      <c r="E1026" t="s">
        <v>120</v>
      </c>
      <c r="F1026">
        <v>170</v>
      </c>
      <c r="G1026">
        <v>15</v>
      </c>
      <c r="H1026" s="3" t="str">
        <f>VLOOKUP(C1026,Магазин!A:C,2,0)</f>
        <v>Заречный</v>
      </c>
      <c r="I1026" s="3" t="str">
        <f>VLOOKUP(C1026,Магазин!A:C,3,0)</f>
        <v>Элеваторная, 15</v>
      </c>
      <c r="J1026" s="3" t="str">
        <f>VLOOKUP(D1026,Товар!A:F,2,0)</f>
        <v>Бакалея</v>
      </c>
      <c r="K1026" s="3" t="str">
        <f>VLOOKUP(D1026,Товар!A:F,3,0)</f>
        <v>Соль каменная помол №1</v>
      </c>
      <c r="L1026" s="3" t="str">
        <f>VLOOKUP(D1026,Товар!A:F,4,0)</f>
        <v>кг</v>
      </c>
      <c r="M1026" s="3">
        <f>VLOOKUP(D1026,Товар!A:F,5,0)</f>
        <v>1</v>
      </c>
      <c r="N1026" s="3" t="str">
        <f>VLOOKUP(D1026,Товар!A:F,6,0)</f>
        <v>Продбаза</v>
      </c>
    </row>
    <row r="1027" spans="1:14" hidden="1" x14ac:dyDescent="0.25">
      <c r="A1027">
        <v>1026</v>
      </c>
      <c r="B1027" s="1">
        <v>44350</v>
      </c>
      <c r="C1027" t="s">
        <v>16</v>
      </c>
      <c r="D1027">
        <v>40</v>
      </c>
      <c r="E1027" t="s">
        <v>121</v>
      </c>
      <c r="F1027">
        <v>48</v>
      </c>
      <c r="G1027">
        <v>15</v>
      </c>
      <c r="H1027" s="3" t="str">
        <f>VLOOKUP(C1027,Магазин!A:C,2,0)</f>
        <v>Заречный</v>
      </c>
      <c r="I1027" s="3" t="str">
        <f>VLOOKUP(C1027,Магазин!A:C,3,0)</f>
        <v>Элеваторная, 15</v>
      </c>
      <c r="J1027" s="3" t="str">
        <f>VLOOKUP(D1027,Товар!A:F,2,0)</f>
        <v>Бакалея</v>
      </c>
      <c r="K1027" s="3" t="str">
        <f>VLOOKUP(D1027,Товар!A:F,3,0)</f>
        <v>Соль каменная помол №1</v>
      </c>
      <c r="L1027" s="3" t="str">
        <f>VLOOKUP(D1027,Товар!A:F,4,0)</f>
        <v>кг</v>
      </c>
      <c r="M1027" s="3">
        <f>VLOOKUP(D1027,Товар!A:F,5,0)</f>
        <v>1</v>
      </c>
      <c r="N1027" s="3" t="str">
        <f>VLOOKUP(D1027,Товар!A:F,6,0)</f>
        <v>Продбаза</v>
      </c>
    </row>
    <row r="1028" spans="1:14" hidden="1" x14ac:dyDescent="0.25">
      <c r="A1028">
        <v>1027</v>
      </c>
      <c r="B1028" s="1">
        <v>44350</v>
      </c>
      <c r="C1028" t="s">
        <v>16</v>
      </c>
      <c r="D1028">
        <v>41</v>
      </c>
      <c r="E1028" t="s">
        <v>120</v>
      </c>
      <c r="F1028">
        <v>180</v>
      </c>
      <c r="G1028">
        <v>35</v>
      </c>
      <c r="H1028" s="3" t="str">
        <f>VLOOKUP(C1028,Магазин!A:C,2,0)</f>
        <v>Заречный</v>
      </c>
      <c r="I1028" s="3" t="str">
        <f>VLOOKUP(C1028,Магазин!A:C,3,0)</f>
        <v>Элеваторная, 15</v>
      </c>
      <c r="J1028" s="3" t="str">
        <f>VLOOKUP(D1028,Товар!A:F,2,0)</f>
        <v>Бакалея</v>
      </c>
      <c r="K1028" s="3" t="str">
        <f>VLOOKUP(D1028,Товар!A:F,3,0)</f>
        <v>Соль поваренная Экстра</v>
      </c>
      <c r="L1028" s="3" t="str">
        <f>VLOOKUP(D1028,Товар!A:F,4,0)</f>
        <v>кг</v>
      </c>
      <c r="M1028" s="3">
        <f>VLOOKUP(D1028,Товар!A:F,5,0)</f>
        <v>1</v>
      </c>
      <c r="N1028" s="3" t="str">
        <f>VLOOKUP(D1028,Товар!A:F,6,0)</f>
        <v>Продбаза</v>
      </c>
    </row>
    <row r="1029" spans="1:14" hidden="1" x14ac:dyDescent="0.25">
      <c r="A1029">
        <v>1028</v>
      </c>
      <c r="B1029" s="1">
        <v>44350</v>
      </c>
      <c r="C1029" t="s">
        <v>16</v>
      </c>
      <c r="D1029">
        <v>41</v>
      </c>
      <c r="E1029" t="s">
        <v>121</v>
      </c>
      <c r="F1029">
        <v>19</v>
      </c>
      <c r="G1029">
        <v>35</v>
      </c>
      <c r="H1029" s="3" t="str">
        <f>VLOOKUP(C1029,Магазин!A:C,2,0)</f>
        <v>Заречный</v>
      </c>
      <c r="I1029" s="3" t="str">
        <f>VLOOKUP(C1029,Магазин!A:C,3,0)</f>
        <v>Элеваторная, 15</v>
      </c>
      <c r="J1029" s="3" t="str">
        <f>VLOOKUP(D1029,Товар!A:F,2,0)</f>
        <v>Бакалея</v>
      </c>
      <c r="K1029" s="3" t="str">
        <f>VLOOKUP(D1029,Товар!A:F,3,0)</f>
        <v>Соль поваренная Экстра</v>
      </c>
      <c r="L1029" s="3" t="str">
        <f>VLOOKUP(D1029,Товар!A:F,4,0)</f>
        <v>кг</v>
      </c>
      <c r="M1029" s="3">
        <f>VLOOKUP(D1029,Товар!A:F,5,0)</f>
        <v>1</v>
      </c>
      <c r="N1029" s="3" t="str">
        <f>VLOOKUP(D1029,Товар!A:F,6,0)</f>
        <v>Продбаза</v>
      </c>
    </row>
    <row r="1030" spans="1:14" hidden="1" x14ac:dyDescent="0.25">
      <c r="A1030">
        <v>1029</v>
      </c>
      <c r="B1030" s="1">
        <v>44350</v>
      </c>
      <c r="C1030" t="s">
        <v>16</v>
      </c>
      <c r="D1030">
        <v>42</v>
      </c>
      <c r="E1030" t="s">
        <v>120</v>
      </c>
      <c r="F1030">
        <v>180</v>
      </c>
      <c r="G1030">
        <v>90</v>
      </c>
      <c r="H1030" s="3" t="str">
        <f>VLOOKUP(C1030,Магазин!A:C,2,0)</f>
        <v>Заречный</v>
      </c>
      <c r="I1030" s="3" t="str">
        <f>VLOOKUP(C1030,Магазин!A:C,3,0)</f>
        <v>Элеваторная, 15</v>
      </c>
      <c r="J1030" s="3" t="str">
        <f>VLOOKUP(D1030,Товар!A:F,2,0)</f>
        <v>Бакалея</v>
      </c>
      <c r="K1030" s="3" t="str">
        <f>VLOOKUP(D1030,Товар!A:F,3,0)</f>
        <v>Крахмал картофельный</v>
      </c>
      <c r="L1030" s="3" t="str">
        <f>VLOOKUP(D1030,Товар!A:F,4,0)</f>
        <v>кг</v>
      </c>
      <c r="M1030" s="3">
        <f>VLOOKUP(D1030,Товар!A:F,5,0)</f>
        <v>0.5</v>
      </c>
      <c r="N1030" s="3" t="str">
        <f>VLOOKUP(D1030,Товар!A:F,6,0)</f>
        <v>Продбаза</v>
      </c>
    </row>
    <row r="1031" spans="1:14" hidden="1" x14ac:dyDescent="0.25">
      <c r="A1031">
        <v>1030</v>
      </c>
      <c r="B1031" s="1">
        <v>44350</v>
      </c>
      <c r="C1031" t="s">
        <v>16</v>
      </c>
      <c r="D1031">
        <v>42</v>
      </c>
      <c r="E1031" t="s">
        <v>121</v>
      </c>
      <c r="F1031">
        <v>20</v>
      </c>
      <c r="G1031">
        <v>90</v>
      </c>
      <c r="H1031" s="3" t="str">
        <f>VLOOKUP(C1031,Магазин!A:C,2,0)</f>
        <v>Заречный</v>
      </c>
      <c r="I1031" s="3" t="str">
        <f>VLOOKUP(C1031,Магазин!A:C,3,0)</f>
        <v>Элеваторная, 15</v>
      </c>
      <c r="J1031" s="3" t="str">
        <f>VLOOKUP(D1031,Товар!A:F,2,0)</f>
        <v>Бакалея</v>
      </c>
      <c r="K1031" s="3" t="str">
        <f>VLOOKUP(D1031,Товар!A:F,3,0)</f>
        <v>Крахмал картофельный</v>
      </c>
      <c r="L1031" s="3" t="str">
        <f>VLOOKUP(D1031,Товар!A:F,4,0)</f>
        <v>кг</v>
      </c>
      <c r="M1031" s="3">
        <f>VLOOKUP(D1031,Товар!A:F,5,0)</f>
        <v>0.5</v>
      </c>
      <c r="N1031" s="3" t="str">
        <f>VLOOKUP(D1031,Товар!A:F,6,0)</f>
        <v>Продбаза</v>
      </c>
    </row>
    <row r="1032" spans="1:14" hidden="1" x14ac:dyDescent="0.25">
      <c r="A1032">
        <v>1031</v>
      </c>
      <c r="B1032" s="1">
        <v>44350</v>
      </c>
      <c r="C1032" t="s">
        <v>16</v>
      </c>
      <c r="D1032">
        <v>43</v>
      </c>
      <c r="E1032" t="s">
        <v>120</v>
      </c>
      <c r="F1032">
        <v>180</v>
      </c>
      <c r="G1032">
        <v>40</v>
      </c>
      <c r="H1032" s="3" t="str">
        <f>VLOOKUP(C1032,Магазин!A:C,2,0)</f>
        <v>Заречный</v>
      </c>
      <c r="I1032" s="3" t="str">
        <f>VLOOKUP(C1032,Магазин!A:C,3,0)</f>
        <v>Элеваторная, 15</v>
      </c>
      <c r="J1032" s="3" t="str">
        <f>VLOOKUP(D1032,Товар!A:F,2,0)</f>
        <v>Бакалея</v>
      </c>
      <c r="K1032" s="3" t="str">
        <f>VLOOKUP(D1032,Товар!A:F,3,0)</f>
        <v>Сода пищевая</v>
      </c>
      <c r="L1032" s="3" t="str">
        <f>VLOOKUP(D1032,Товар!A:F,4,0)</f>
        <v>кг</v>
      </c>
      <c r="M1032" s="3">
        <f>VLOOKUP(D1032,Товар!A:F,5,0)</f>
        <v>0.5</v>
      </c>
      <c r="N1032" s="3" t="str">
        <f>VLOOKUP(D1032,Товар!A:F,6,0)</f>
        <v>Продбаза</v>
      </c>
    </row>
    <row r="1033" spans="1:14" hidden="1" x14ac:dyDescent="0.25">
      <c r="A1033">
        <v>1032</v>
      </c>
      <c r="B1033" s="1">
        <v>44350</v>
      </c>
      <c r="C1033" t="s">
        <v>16</v>
      </c>
      <c r="D1033">
        <v>43</v>
      </c>
      <c r="E1033" t="s">
        <v>121</v>
      </c>
      <c r="F1033">
        <v>10</v>
      </c>
      <c r="G1033">
        <v>40</v>
      </c>
      <c r="H1033" s="3" t="str">
        <f>VLOOKUP(C1033,Магазин!A:C,2,0)</f>
        <v>Заречный</v>
      </c>
      <c r="I1033" s="3" t="str">
        <f>VLOOKUP(C1033,Магазин!A:C,3,0)</f>
        <v>Элеваторная, 15</v>
      </c>
      <c r="J1033" s="3" t="str">
        <f>VLOOKUP(D1033,Товар!A:F,2,0)</f>
        <v>Бакалея</v>
      </c>
      <c r="K1033" s="3" t="str">
        <f>VLOOKUP(D1033,Товар!A:F,3,0)</f>
        <v>Сода пищевая</v>
      </c>
      <c r="L1033" s="3" t="str">
        <f>VLOOKUP(D1033,Товар!A:F,4,0)</f>
        <v>кг</v>
      </c>
      <c r="M1033" s="3">
        <f>VLOOKUP(D1033,Товар!A:F,5,0)</f>
        <v>0.5</v>
      </c>
      <c r="N1033" s="3" t="str">
        <f>VLOOKUP(D1033,Товар!A:F,6,0)</f>
        <v>Продбаза</v>
      </c>
    </row>
    <row r="1034" spans="1:14" hidden="1" x14ac:dyDescent="0.25">
      <c r="A1034">
        <v>1033</v>
      </c>
      <c r="B1034" s="1">
        <v>44350</v>
      </c>
      <c r="C1034" t="s">
        <v>17</v>
      </c>
      <c r="D1034">
        <v>17</v>
      </c>
      <c r="E1034" t="s">
        <v>120</v>
      </c>
      <c r="F1034">
        <v>180</v>
      </c>
      <c r="G1034">
        <v>95</v>
      </c>
      <c r="H1034" s="3" t="str">
        <f>VLOOKUP(C1034,Магазин!A:C,2,0)</f>
        <v>Октябрьский</v>
      </c>
      <c r="I1034" s="3" t="str">
        <f>VLOOKUP(C1034,Магазин!A:C,3,0)</f>
        <v>Пушкинская, 8</v>
      </c>
      <c r="J1034" s="3" t="str">
        <f>VLOOKUP(D1034,Товар!A:F,2,0)</f>
        <v>Бакалея</v>
      </c>
      <c r="K1034" s="3" t="str">
        <f>VLOOKUP(D1034,Товар!A:F,3,0)</f>
        <v>Крупа гречневая ядрица</v>
      </c>
      <c r="L1034" s="3" t="str">
        <f>VLOOKUP(D1034,Товар!A:F,4,0)</f>
        <v>кг</v>
      </c>
      <c r="M1034" s="3">
        <f>VLOOKUP(D1034,Товар!A:F,5,0)</f>
        <v>1</v>
      </c>
      <c r="N1034" s="3" t="str">
        <f>VLOOKUP(D1034,Товар!A:F,6,0)</f>
        <v>Продбаза</v>
      </c>
    </row>
    <row r="1035" spans="1:14" hidden="1" x14ac:dyDescent="0.25">
      <c r="A1035">
        <v>1034</v>
      </c>
      <c r="B1035" s="1">
        <v>44350</v>
      </c>
      <c r="C1035" t="s">
        <v>17</v>
      </c>
      <c r="D1035">
        <v>17</v>
      </c>
      <c r="E1035" t="s">
        <v>121</v>
      </c>
      <c r="F1035">
        <v>94</v>
      </c>
      <c r="G1035">
        <v>95</v>
      </c>
      <c r="H1035" s="3" t="str">
        <f>VLOOKUP(C1035,Магазин!A:C,2,0)</f>
        <v>Октябрьский</v>
      </c>
      <c r="I1035" s="3" t="str">
        <f>VLOOKUP(C1035,Магазин!A:C,3,0)</f>
        <v>Пушкинская, 8</v>
      </c>
      <c r="J1035" s="3" t="str">
        <f>VLOOKUP(D1035,Товар!A:F,2,0)</f>
        <v>Бакалея</v>
      </c>
      <c r="K1035" s="3" t="str">
        <f>VLOOKUP(D1035,Товар!A:F,3,0)</f>
        <v>Крупа гречневая ядрица</v>
      </c>
      <c r="L1035" s="3" t="str">
        <f>VLOOKUP(D1035,Товар!A:F,4,0)</f>
        <v>кг</v>
      </c>
      <c r="M1035" s="3">
        <f>VLOOKUP(D1035,Товар!A:F,5,0)</f>
        <v>1</v>
      </c>
      <c r="N1035" s="3" t="str">
        <f>VLOOKUP(D1035,Товар!A:F,6,0)</f>
        <v>Продбаза</v>
      </c>
    </row>
    <row r="1036" spans="1:14" hidden="1" x14ac:dyDescent="0.25">
      <c r="A1036">
        <v>1035</v>
      </c>
      <c r="B1036" s="1">
        <v>44350</v>
      </c>
      <c r="C1036" t="s">
        <v>17</v>
      </c>
      <c r="D1036">
        <v>19</v>
      </c>
      <c r="E1036" t="s">
        <v>120</v>
      </c>
      <c r="F1036">
        <v>170</v>
      </c>
      <c r="G1036">
        <v>90</v>
      </c>
      <c r="H1036" s="3" t="str">
        <f>VLOOKUP(C1036,Магазин!A:C,2,0)</f>
        <v>Октябрьский</v>
      </c>
      <c r="I1036" s="3" t="str">
        <f>VLOOKUP(C1036,Магазин!A:C,3,0)</f>
        <v>Пушкинская, 8</v>
      </c>
      <c r="J1036" s="3" t="str">
        <f>VLOOKUP(D1036,Товар!A:F,2,0)</f>
        <v>Бакалея</v>
      </c>
      <c r="K1036" s="3" t="str">
        <f>VLOOKUP(D1036,Товар!A:F,3,0)</f>
        <v>Крупа пшено</v>
      </c>
      <c r="L1036" s="3" t="str">
        <f>VLOOKUP(D1036,Товар!A:F,4,0)</f>
        <v>кг</v>
      </c>
      <c r="M1036" s="3">
        <f>VLOOKUP(D1036,Товар!A:F,5,0)</f>
        <v>1</v>
      </c>
      <c r="N1036" s="3" t="str">
        <f>VLOOKUP(D1036,Товар!A:F,6,0)</f>
        <v>Продбаза</v>
      </c>
    </row>
    <row r="1037" spans="1:14" hidden="1" x14ac:dyDescent="0.25">
      <c r="A1037">
        <v>1036</v>
      </c>
      <c r="B1037" s="1">
        <v>44350</v>
      </c>
      <c r="C1037" t="s">
        <v>17</v>
      </c>
      <c r="D1037">
        <v>19</v>
      </c>
      <c r="E1037" t="s">
        <v>121</v>
      </c>
      <c r="F1037">
        <v>58</v>
      </c>
      <c r="G1037">
        <v>90</v>
      </c>
      <c r="H1037" s="3" t="str">
        <f>VLOOKUP(C1037,Магазин!A:C,2,0)</f>
        <v>Октябрьский</v>
      </c>
      <c r="I1037" s="3" t="str">
        <f>VLOOKUP(C1037,Магазин!A:C,3,0)</f>
        <v>Пушкинская, 8</v>
      </c>
      <c r="J1037" s="3" t="str">
        <f>VLOOKUP(D1037,Товар!A:F,2,0)</f>
        <v>Бакалея</v>
      </c>
      <c r="K1037" s="3" t="str">
        <f>VLOOKUP(D1037,Товар!A:F,3,0)</f>
        <v>Крупа пшено</v>
      </c>
      <c r="L1037" s="3" t="str">
        <f>VLOOKUP(D1037,Товар!A:F,4,0)</f>
        <v>кг</v>
      </c>
      <c r="M1037" s="3">
        <f>VLOOKUP(D1037,Товар!A:F,5,0)</f>
        <v>1</v>
      </c>
      <c r="N1037" s="3" t="str">
        <f>VLOOKUP(D1037,Товар!A:F,6,0)</f>
        <v>Продбаза</v>
      </c>
    </row>
    <row r="1038" spans="1:14" hidden="1" x14ac:dyDescent="0.25">
      <c r="A1038">
        <v>1037</v>
      </c>
      <c r="B1038" s="1">
        <v>44350</v>
      </c>
      <c r="C1038" t="s">
        <v>17</v>
      </c>
      <c r="D1038">
        <v>20</v>
      </c>
      <c r="E1038" t="s">
        <v>120</v>
      </c>
      <c r="F1038">
        <v>180</v>
      </c>
      <c r="G1038">
        <v>80</v>
      </c>
      <c r="H1038" s="3" t="str">
        <f>VLOOKUP(C1038,Магазин!A:C,2,0)</f>
        <v>Октябрьский</v>
      </c>
      <c r="I1038" s="3" t="str">
        <f>VLOOKUP(C1038,Магазин!A:C,3,0)</f>
        <v>Пушкинская, 8</v>
      </c>
      <c r="J1038" s="3" t="str">
        <f>VLOOKUP(D1038,Товар!A:F,2,0)</f>
        <v>Бакалея</v>
      </c>
      <c r="K1038" s="3" t="str">
        <f>VLOOKUP(D1038,Товар!A:F,3,0)</f>
        <v>Крупа перловая</v>
      </c>
      <c r="L1038" s="3" t="str">
        <f>VLOOKUP(D1038,Товар!A:F,4,0)</f>
        <v>кг</v>
      </c>
      <c r="M1038" s="3">
        <f>VLOOKUP(D1038,Товар!A:F,5,0)</f>
        <v>1</v>
      </c>
      <c r="N1038" s="3" t="str">
        <f>VLOOKUP(D1038,Товар!A:F,6,0)</f>
        <v>Продбаза</v>
      </c>
    </row>
    <row r="1039" spans="1:14" hidden="1" x14ac:dyDescent="0.25">
      <c r="A1039">
        <v>1038</v>
      </c>
      <c r="B1039" s="1">
        <v>44350</v>
      </c>
      <c r="C1039" t="s">
        <v>17</v>
      </c>
      <c r="D1039">
        <v>20</v>
      </c>
      <c r="E1039" t="s">
        <v>121</v>
      </c>
      <c r="F1039">
        <v>55</v>
      </c>
      <c r="G1039">
        <v>80</v>
      </c>
      <c r="H1039" s="3" t="str">
        <f>VLOOKUP(C1039,Магазин!A:C,2,0)</f>
        <v>Октябрьский</v>
      </c>
      <c r="I1039" s="3" t="str">
        <f>VLOOKUP(C1039,Магазин!A:C,3,0)</f>
        <v>Пушкинская, 8</v>
      </c>
      <c r="J1039" s="3" t="str">
        <f>VLOOKUP(D1039,Товар!A:F,2,0)</f>
        <v>Бакалея</v>
      </c>
      <c r="K1039" s="3" t="str">
        <f>VLOOKUP(D1039,Товар!A:F,3,0)</f>
        <v>Крупа перловая</v>
      </c>
      <c r="L1039" s="3" t="str">
        <f>VLOOKUP(D1039,Товар!A:F,4,0)</f>
        <v>кг</v>
      </c>
      <c r="M1039" s="3">
        <f>VLOOKUP(D1039,Товар!A:F,5,0)</f>
        <v>1</v>
      </c>
      <c r="N1039" s="3" t="str">
        <f>VLOOKUP(D1039,Товар!A:F,6,0)</f>
        <v>Продбаза</v>
      </c>
    </row>
    <row r="1040" spans="1:14" hidden="1" x14ac:dyDescent="0.25">
      <c r="A1040">
        <v>1039</v>
      </c>
      <c r="B1040" s="1">
        <v>44350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  <c r="H1040" s="3" t="str">
        <f>VLOOKUP(C1040,Магазин!A:C,2,0)</f>
        <v>Октябрьский</v>
      </c>
      <c r="I1040" s="3" t="str">
        <f>VLOOKUP(C1040,Магазин!A:C,3,0)</f>
        <v>Пушкинская, 8</v>
      </c>
      <c r="J1040" s="3" t="str">
        <f>VLOOKUP(D1040,Товар!A:F,2,0)</f>
        <v>Бакалея</v>
      </c>
      <c r="K1040" s="3" t="str">
        <f>VLOOKUP(D1040,Товар!A:F,3,0)</f>
        <v>Рис круглозерный</v>
      </c>
      <c r="L1040" s="3" t="str">
        <f>VLOOKUP(D1040,Товар!A:F,4,0)</f>
        <v>кг</v>
      </c>
      <c r="M1040" s="3">
        <f>VLOOKUP(D1040,Товар!A:F,5,0)</f>
        <v>1</v>
      </c>
      <c r="N1040" s="3" t="str">
        <f>VLOOKUP(D1040,Товар!A:F,6,0)</f>
        <v>Продбаза</v>
      </c>
    </row>
    <row r="1041" spans="1:14" hidden="1" x14ac:dyDescent="0.25">
      <c r="A1041">
        <v>1040</v>
      </c>
      <c r="B1041" s="1">
        <v>44350</v>
      </c>
      <c r="C1041" t="s">
        <v>17</v>
      </c>
      <c r="D1041">
        <v>21</v>
      </c>
      <c r="E1041" t="s">
        <v>121</v>
      </c>
      <c r="F1041">
        <v>89</v>
      </c>
      <c r="G1041">
        <v>105</v>
      </c>
      <c r="H1041" s="3" t="str">
        <f>VLOOKUP(C1041,Магазин!A:C,2,0)</f>
        <v>Октябрьский</v>
      </c>
      <c r="I1041" s="3" t="str">
        <f>VLOOKUP(C1041,Магазин!A:C,3,0)</f>
        <v>Пушкинская, 8</v>
      </c>
      <c r="J1041" s="3" t="str">
        <f>VLOOKUP(D1041,Товар!A:F,2,0)</f>
        <v>Бакалея</v>
      </c>
      <c r="K1041" s="3" t="str">
        <f>VLOOKUP(D1041,Товар!A:F,3,0)</f>
        <v>Рис круглозерный</v>
      </c>
      <c r="L1041" s="3" t="str">
        <f>VLOOKUP(D1041,Товар!A:F,4,0)</f>
        <v>кг</v>
      </c>
      <c r="M1041" s="3">
        <f>VLOOKUP(D1041,Товар!A:F,5,0)</f>
        <v>1</v>
      </c>
      <c r="N1041" s="3" t="str">
        <f>VLOOKUP(D1041,Товар!A:F,6,0)</f>
        <v>Продбаза</v>
      </c>
    </row>
    <row r="1042" spans="1:14" hidden="1" x14ac:dyDescent="0.25">
      <c r="A1042">
        <v>1041</v>
      </c>
      <c r="B1042" s="1">
        <v>44350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  <c r="H1042" s="3" t="str">
        <f>VLOOKUP(C1042,Магазин!A:C,2,0)</f>
        <v>Октябрьский</v>
      </c>
      <c r="I1042" s="3" t="str">
        <f>VLOOKUP(C1042,Магазин!A:C,3,0)</f>
        <v>Пушкинская, 8</v>
      </c>
      <c r="J1042" s="3" t="str">
        <f>VLOOKUP(D1042,Товар!A:F,2,0)</f>
        <v>Бакалея</v>
      </c>
      <c r="K1042" s="3" t="str">
        <f>VLOOKUP(D1042,Товар!A:F,3,0)</f>
        <v>Рис длиннозерный</v>
      </c>
      <c r="L1042" s="3" t="str">
        <f>VLOOKUP(D1042,Товар!A:F,4,0)</f>
        <v>кг</v>
      </c>
      <c r="M1042" s="3">
        <f>VLOOKUP(D1042,Товар!A:F,5,0)</f>
        <v>1</v>
      </c>
      <c r="N1042" s="3" t="str">
        <f>VLOOKUP(D1042,Товар!A:F,6,0)</f>
        <v>Продбаза</v>
      </c>
    </row>
    <row r="1043" spans="1:14" hidden="1" x14ac:dyDescent="0.25">
      <c r="A1043">
        <v>1042</v>
      </c>
      <c r="B1043" s="1">
        <v>44350</v>
      </c>
      <c r="C1043" t="s">
        <v>17</v>
      </c>
      <c r="D1043">
        <v>22</v>
      </c>
      <c r="E1043" t="s">
        <v>121</v>
      </c>
      <c r="F1043">
        <v>93</v>
      </c>
      <c r="G1043">
        <v>115</v>
      </c>
      <c r="H1043" s="3" t="str">
        <f>VLOOKUP(C1043,Магазин!A:C,2,0)</f>
        <v>Октябрьский</v>
      </c>
      <c r="I1043" s="3" t="str">
        <f>VLOOKUP(C1043,Магазин!A:C,3,0)</f>
        <v>Пушкинская, 8</v>
      </c>
      <c r="J1043" s="3" t="str">
        <f>VLOOKUP(D1043,Товар!A:F,2,0)</f>
        <v>Бакалея</v>
      </c>
      <c r="K1043" s="3" t="str">
        <f>VLOOKUP(D1043,Товар!A:F,3,0)</f>
        <v>Рис длиннозерный</v>
      </c>
      <c r="L1043" s="3" t="str">
        <f>VLOOKUP(D1043,Товар!A:F,4,0)</f>
        <v>кг</v>
      </c>
      <c r="M1043" s="3">
        <f>VLOOKUP(D1043,Товар!A:F,5,0)</f>
        <v>1</v>
      </c>
      <c r="N1043" s="3" t="str">
        <f>VLOOKUP(D1043,Товар!A:F,6,0)</f>
        <v>Продбаза</v>
      </c>
    </row>
    <row r="1044" spans="1:14" hidden="1" x14ac:dyDescent="0.25">
      <c r="A1044">
        <v>1043</v>
      </c>
      <c r="B1044" s="1">
        <v>44350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  <c r="H1044" s="3" t="str">
        <f>VLOOKUP(C1044,Магазин!A:C,2,0)</f>
        <v>Октябрьский</v>
      </c>
      <c r="I1044" s="3" t="str">
        <f>VLOOKUP(C1044,Магазин!A:C,3,0)</f>
        <v>Пушкинская, 8</v>
      </c>
      <c r="J1044" s="3" t="str">
        <f>VLOOKUP(D1044,Товар!A:F,2,0)</f>
        <v>Бакалея</v>
      </c>
      <c r="K1044" s="3" t="str">
        <f>VLOOKUP(D1044,Товар!A:F,3,0)</f>
        <v>Бурый рис</v>
      </c>
      <c r="L1044" s="3" t="str">
        <f>VLOOKUP(D1044,Товар!A:F,4,0)</f>
        <v>кг</v>
      </c>
      <c r="M1044" s="3">
        <f>VLOOKUP(D1044,Товар!A:F,5,0)</f>
        <v>1</v>
      </c>
      <c r="N1044" s="3" t="str">
        <f>VLOOKUP(D1044,Товар!A:F,6,0)</f>
        <v>Продбаза</v>
      </c>
    </row>
    <row r="1045" spans="1:14" hidden="1" x14ac:dyDescent="0.25">
      <c r="A1045">
        <v>1044</v>
      </c>
      <c r="B1045" s="1">
        <v>44350</v>
      </c>
      <c r="C1045" t="s">
        <v>17</v>
      </c>
      <c r="D1045">
        <v>23</v>
      </c>
      <c r="E1045" t="s">
        <v>121</v>
      </c>
      <c r="F1045">
        <v>45</v>
      </c>
      <c r="G1045">
        <v>120</v>
      </c>
      <c r="H1045" s="3" t="str">
        <f>VLOOKUP(C1045,Магазин!A:C,2,0)</f>
        <v>Октябрьский</v>
      </c>
      <c r="I1045" s="3" t="str">
        <f>VLOOKUP(C1045,Магазин!A:C,3,0)</f>
        <v>Пушкинская, 8</v>
      </c>
      <c r="J1045" s="3" t="str">
        <f>VLOOKUP(D1045,Товар!A:F,2,0)</f>
        <v>Бакалея</v>
      </c>
      <c r="K1045" s="3" t="str">
        <f>VLOOKUP(D1045,Товар!A:F,3,0)</f>
        <v>Бурый рис</v>
      </c>
      <c r="L1045" s="3" t="str">
        <f>VLOOKUP(D1045,Товар!A:F,4,0)</f>
        <v>кг</v>
      </c>
      <c r="M1045" s="3">
        <f>VLOOKUP(D1045,Товар!A:F,5,0)</f>
        <v>1</v>
      </c>
      <c r="N1045" s="3" t="str">
        <f>VLOOKUP(D1045,Товар!A:F,6,0)</f>
        <v>Продбаза</v>
      </c>
    </row>
    <row r="1046" spans="1:14" hidden="1" x14ac:dyDescent="0.25">
      <c r="A1046">
        <v>1045</v>
      </c>
      <c r="B1046" s="1">
        <v>44350</v>
      </c>
      <c r="C1046" t="s">
        <v>17</v>
      </c>
      <c r="D1046">
        <v>35</v>
      </c>
      <c r="E1046" t="s">
        <v>120</v>
      </c>
      <c r="F1046">
        <v>180</v>
      </c>
      <c r="G1046">
        <v>55</v>
      </c>
      <c r="H1046" s="3" t="str">
        <f>VLOOKUP(C1046,Магазин!A:C,2,0)</f>
        <v>Октябрьский</v>
      </c>
      <c r="I1046" s="3" t="str">
        <f>VLOOKUP(C1046,Магазин!A:C,3,0)</f>
        <v>Пушкинская, 8</v>
      </c>
      <c r="J1046" s="3" t="str">
        <f>VLOOKUP(D1046,Товар!A:F,2,0)</f>
        <v>Бакалея</v>
      </c>
      <c r="K1046" s="3" t="str">
        <f>VLOOKUP(D1046,Товар!A:F,3,0)</f>
        <v>Горох желтый колотый</v>
      </c>
      <c r="L1046" s="3" t="str">
        <f>VLOOKUP(D1046,Товар!A:F,4,0)</f>
        <v>кг</v>
      </c>
      <c r="M1046" s="3">
        <f>VLOOKUP(D1046,Товар!A:F,5,0)</f>
        <v>1</v>
      </c>
      <c r="N1046" s="3" t="str">
        <f>VLOOKUP(D1046,Товар!A:F,6,0)</f>
        <v>Продбаза</v>
      </c>
    </row>
    <row r="1047" spans="1:14" hidden="1" x14ac:dyDescent="0.25">
      <c r="A1047">
        <v>1046</v>
      </c>
      <c r="B1047" s="1">
        <v>44350</v>
      </c>
      <c r="C1047" t="s">
        <v>17</v>
      </c>
      <c r="D1047">
        <v>35</v>
      </c>
      <c r="E1047" t="s">
        <v>121</v>
      </c>
      <c r="F1047">
        <v>51</v>
      </c>
      <c r="G1047">
        <v>55</v>
      </c>
      <c r="H1047" s="3" t="str">
        <f>VLOOKUP(C1047,Магазин!A:C,2,0)</f>
        <v>Октябрьский</v>
      </c>
      <c r="I1047" s="3" t="str">
        <f>VLOOKUP(C1047,Магазин!A:C,3,0)</f>
        <v>Пушкинская, 8</v>
      </c>
      <c r="J1047" s="3" t="str">
        <f>VLOOKUP(D1047,Товар!A:F,2,0)</f>
        <v>Бакалея</v>
      </c>
      <c r="K1047" s="3" t="str">
        <f>VLOOKUP(D1047,Товар!A:F,3,0)</f>
        <v>Горох желтый колотый</v>
      </c>
      <c r="L1047" s="3" t="str">
        <f>VLOOKUP(D1047,Товар!A:F,4,0)</f>
        <v>кг</v>
      </c>
      <c r="M1047" s="3">
        <f>VLOOKUP(D1047,Товар!A:F,5,0)</f>
        <v>1</v>
      </c>
      <c r="N1047" s="3" t="str">
        <f>VLOOKUP(D1047,Товар!A:F,6,0)</f>
        <v>Продбаза</v>
      </c>
    </row>
    <row r="1048" spans="1:14" hidden="1" x14ac:dyDescent="0.25">
      <c r="A1048">
        <v>1047</v>
      </c>
      <c r="B1048" s="1">
        <v>44350</v>
      </c>
      <c r="C1048" t="s">
        <v>17</v>
      </c>
      <c r="D1048">
        <v>37</v>
      </c>
      <c r="E1048" t="s">
        <v>120</v>
      </c>
      <c r="F1048">
        <v>180</v>
      </c>
      <c r="G1048">
        <v>50</v>
      </c>
      <c r="H1048" s="3" t="str">
        <f>VLOOKUP(C1048,Магазин!A:C,2,0)</f>
        <v>Октябрьский</v>
      </c>
      <c r="I1048" s="3" t="str">
        <f>VLOOKUP(C1048,Магазин!A:C,3,0)</f>
        <v>Пушкинская, 8</v>
      </c>
      <c r="J1048" s="3" t="str">
        <f>VLOOKUP(D1048,Товар!A:F,2,0)</f>
        <v>Бакалея</v>
      </c>
      <c r="K1048" s="3" t="str">
        <f>VLOOKUP(D1048,Товар!A:F,3,0)</f>
        <v>Хлопья овсяные Геркулес</v>
      </c>
      <c r="L1048" s="3" t="str">
        <f>VLOOKUP(D1048,Товар!A:F,4,0)</f>
        <v>кг</v>
      </c>
      <c r="M1048" s="3">
        <f>VLOOKUP(D1048,Товар!A:F,5,0)</f>
        <v>0.5</v>
      </c>
      <c r="N1048" s="3" t="str">
        <f>VLOOKUP(D1048,Товар!A:F,6,0)</f>
        <v>Продбаза</v>
      </c>
    </row>
    <row r="1049" spans="1:14" hidden="1" x14ac:dyDescent="0.25">
      <c r="A1049">
        <v>1048</v>
      </c>
      <c r="B1049" s="1">
        <v>44350</v>
      </c>
      <c r="C1049" t="s">
        <v>17</v>
      </c>
      <c r="D1049">
        <v>37</v>
      </c>
      <c r="E1049" t="s">
        <v>121</v>
      </c>
      <c r="F1049">
        <v>124</v>
      </c>
      <c r="G1049">
        <v>50</v>
      </c>
      <c r="H1049" s="3" t="str">
        <f>VLOOKUP(C1049,Магазин!A:C,2,0)</f>
        <v>Октябрьский</v>
      </c>
      <c r="I1049" s="3" t="str">
        <f>VLOOKUP(C1049,Магазин!A:C,3,0)</f>
        <v>Пушкинская, 8</v>
      </c>
      <c r="J1049" s="3" t="str">
        <f>VLOOKUP(D1049,Товар!A:F,2,0)</f>
        <v>Бакалея</v>
      </c>
      <c r="K1049" s="3" t="str">
        <f>VLOOKUP(D1049,Товар!A:F,3,0)</f>
        <v>Хлопья овсяные Геркулес</v>
      </c>
      <c r="L1049" s="3" t="str">
        <f>VLOOKUP(D1049,Товар!A:F,4,0)</f>
        <v>кг</v>
      </c>
      <c r="M1049" s="3">
        <f>VLOOKUP(D1049,Товар!A:F,5,0)</f>
        <v>0.5</v>
      </c>
      <c r="N1049" s="3" t="str">
        <f>VLOOKUP(D1049,Товар!A:F,6,0)</f>
        <v>Продбаза</v>
      </c>
    </row>
    <row r="1050" spans="1:14" hidden="1" x14ac:dyDescent="0.25">
      <c r="A1050">
        <v>1049</v>
      </c>
      <c r="B1050" s="1">
        <v>44350</v>
      </c>
      <c r="C1050" t="s">
        <v>17</v>
      </c>
      <c r="D1050">
        <v>38</v>
      </c>
      <c r="E1050" t="s">
        <v>120</v>
      </c>
      <c r="F1050">
        <v>180</v>
      </c>
      <c r="G1050">
        <v>70</v>
      </c>
      <c r="H1050" s="3" t="str">
        <f>VLOOKUP(C1050,Магазин!A:C,2,0)</f>
        <v>Октябрьский</v>
      </c>
      <c r="I1050" s="3" t="str">
        <f>VLOOKUP(C1050,Магазин!A:C,3,0)</f>
        <v>Пушкинская, 8</v>
      </c>
      <c r="J1050" s="3" t="str">
        <f>VLOOKUP(D1050,Товар!A:F,2,0)</f>
        <v>Бакалея</v>
      </c>
      <c r="K1050" s="3" t="str">
        <f>VLOOKUP(D1050,Товар!A:F,3,0)</f>
        <v>Хлопья 4 злака</v>
      </c>
      <c r="L1050" s="3" t="str">
        <f>VLOOKUP(D1050,Товар!A:F,4,0)</f>
        <v>кг</v>
      </c>
      <c r="M1050" s="3">
        <f>VLOOKUP(D1050,Товар!A:F,5,0)</f>
        <v>0.5</v>
      </c>
      <c r="N1050" s="3" t="str">
        <f>VLOOKUP(D1050,Товар!A:F,6,0)</f>
        <v>Продбаза</v>
      </c>
    </row>
    <row r="1051" spans="1:14" hidden="1" x14ac:dyDescent="0.25">
      <c r="A1051">
        <v>1050</v>
      </c>
      <c r="B1051" s="1">
        <v>44350</v>
      </c>
      <c r="C1051" t="s">
        <v>17</v>
      </c>
      <c r="D1051">
        <v>38</v>
      </c>
      <c r="E1051" t="s">
        <v>121</v>
      </c>
      <c r="F1051">
        <v>115</v>
      </c>
      <c r="G1051">
        <v>70</v>
      </c>
      <c r="H1051" s="3" t="str">
        <f>VLOOKUP(C1051,Магазин!A:C,2,0)</f>
        <v>Октябрьский</v>
      </c>
      <c r="I1051" s="3" t="str">
        <f>VLOOKUP(C1051,Магазин!A:C,3,0)</f>
        <v>Пушкинская, 8</v>
      </c>
      <c r="J1051" s="3" t="str">
        <f>VLOOKUP(D1051,Товар!A:F,2,0)</f>
        <v>Бакалея</v>
      </c>
      <c r="K1051" s="3" t="str">
        <f>VLOOKUP(D1051,Товар!A:F,3,0)</f>
        <v>Хлопья 4 злака</v>
      </c>
      <c r="L1051" s="3" t="str">
        <f>VLOOKUP(D1051,Товар!A:F,4,0)</f>
        <v>кг</v>
      </c>
      <c r="M1051" s="3">
        <f>VLOOKUP(D1051,Товар!A:F,5,0)</f>
        <v>0.5</v>
      </c>
      <c r="N1051" s="3" t="str">
        <f>VLOOKUP(D1051,Товар!A:F,6,0)</f>
        <v>Продбаза</v>
      </c>
    </row>
    <row r="1052" spans="1:14" hidden="1" x14ac:dyDescent="0.25">
      <c r="A1052">
        <v>1051</v>
      </c>
      <c r="B1052" s="1">
        <v>44350</v>
      </c>
      <c r="C1052" t="s">
        <v>17</v>
      </c>
      <c r="D1052">
        <v>39</v>
      </c>
      <c r="E1052" t="s">
        <v>120</v>
      </c>
      <c r="F1052">
        <v>170</v>
      </c>
      <c r="G1052">
        <v>95</v>
      </c>
      <c r="H1052" s="3" t="str">
        <f>VLOOKUP(C1052,Магазин!A:C,2,0)</f>
        <v>Октябрьский</v>
      </c>
      <c r="I1052" s="3" t="str">
        <f>VLOOKUP(C1052,Магазин!A:C,3,0)</f>
        <v>Пушкинская, 8</v>
      </c>
      <c r="J1052" s="3" t="str">
        <f>VLOOKUP(D1052,Товар!A:F,2,0)</f>
        <v>Бакалея</v>
      </c>
      <c r="K1052" s="3" t="str">
        <f>VLOOKUP(D1052,Товар!A:F,3,0)</f>
        <v>Кукурузные хлопья с сахаром</v>
      </c>
      <c r="L1052" s="3" t="str">
        <f>VLOOKUP(D1052,Товар!A:F,4,0)</f>
        <v>кг</v>
      </c>
      <c r="M1052" s="3">
        <f>VLOOKUP(D1052,Товар!A:F,5,0)</f>
        <v>0.5</v>
      </c>
      <c r="N1052" s="3" t="str">
        <f>VLOOKUP(D1052,Товар!A:F,6,0)</f>
        <v>Продбаза</v>
      </c>
    </row>
    <row r="1053" spans="1:14" hidden="1" x14ac:dyDescent="0.25">
      <c r="A1053">
        <v>1052</v>
      </c>
      <c r="B1053" s="1">
        <v>44350</v>
      </c>
      <c r="C1053" t="s">
        <v>17</v>
      </c>
      <c r="D1053">
        <v>39</v>
      </c>
      <c r="E1053" t="s">
        <v>121</v>
      </c>
      <c r="F1053">
        <v>147</v>
      </c>
      <c r="G1053">
        <v>95</v>
      </c>
      <c r="H1053" s="3" t="str">
        <f>VLOOKUP(C1053,Магазин!A:C,2,0)</f>
        <v>Октябрьский</v>
      </c>
      <c r="I1053" s="3" t="str">
        <f>VLOOKUP(C1053,Магазин!A:C,3,0)</f>
        <v>Пушкинская, 8</v>
      </c>
      <c r="J1053" s="3" t="str">
        <f>VLOOKUP(D1053,Товар!A:F,2,0)</f>
        <v>Бакалея</v>
      </c>
      <c r="K1053" s="3" t="str">
        <f>VLOOKUP(D1053,Товар!A:F,3,0)</f>
        <v>Кукурузные хлопья с сахаром</v>
      </c>
      <c r="L1053" s="3" t="str">
        <f>VLOOKUP(D1053,Товар!A:F,4,0)</f>
        <v>кг</v>
      </c>
      <c r="M1053" s="3">
        <f>VLOOKUP(D1053,Товар!A:F,5,0)</f>
        <v>0.5</v>
      </c>
      <c r="N1053" s="3" t="str">
        <f>VLOOKUP(D1053,Товар!A:F,6,0)</f>
        <v>Продбаза</v>
      </c>
    </row>
    <row r="1054" spans="1:14" hidden="1" x14ac:dyDescent="0.25">
      <c r="A1054">
        <v>1053</v>
      </c>
      <c r="B1054" s="1">
        <v>44350</v>
      </c>
      <c r="C1054" t="s">
        <v>17</v>
      </c>
      <c r="D1054">
        <v>40</v>
      </c>
      <c r="E1054" t="s">
        <v>120</v>
      </c>
      <c r="F1054">
        <v>180</v>
      </c>
      <c r="G1054">
        <v>15</v>
      </c>
      <c r="H1054" s="3" t="str">
        <f>VLOOKUP(C1054,Магазин!A:C,2,0)</f>
        <v>Октябрьский</v>
      </c>
      <c r="I1054" s="3" t="str">
        <f>VLOOKUP(C1054,Магазин!A:C,3,0)</f>
        <v>Пушкинская, 8</v>
      </c>
      <c r="J1054" s="3" t="str">
        <f>VLOOKUP(D1054,Товар!A:F,2,0)</f>
        <v>Бакалея</v>
      </c>
      <c r="K1054" s="3" t="str">
        <f>VLOOKUP(D1054,Товар!A:F,3,0)</f>
        <v>Соль каменная помол №1</v>
      </c>
      <c r="L1054" s="3" t="str">
        <f>VLOOKUP(D1054,Товар!A:F,4,0)</f>
        <v>кг</v>
      </c>
      <c r="M1054" s="3">
        <f>VLOOKUP(D1054,Товар!A:F,5,0)</f>
        <v>1</v>
      </c>
      <c r="N1054" s="3" t="str">
        <f>VLOOKUP(D1054,Товар!A:F,6,0)</f>
        <v>Продбаза</v>
      </c>
    </row>
    <row r="1055" spans="1:14" hidden="1" x14ac:dyDescent="0.25">
      <c r="A1055">
        <v>1054</v>
      </c>
      <c r="B1055" s="1">
        <v>44350</v>
      </c>
      <c r="C1055" t="s">
        <v>17</v>
      </c>
      <c r="D1055">
        <v>40</v>
      </c>
      <c r="E1055" t="s">
        <v>121</v>
      </c>
      <c r="F1055">
        <v>42</v>
      </c>
      <c r="G1055">
        <v>15</v>
      </c>
      <c r="H1055" s="3" t="str">
        <f>VLOOKUP(C1055,Магазин!A:C,2,0)</f>
        <v>Октябрьский</v>
      </c>
      <c r="I1055" s="3" t="str">
        <f>VLOOKUP(C1055,Магазин!A:C,3,0)</f>
        <v>Пушкинская, 8</v>
      </c>
      <c r="J1055" s="3" t="str">
        <f>VLOOKUP(D1055,Товар!A:F,2,0)</f>
        <v>Бакалея</v>
      </c>
      <c r="K1055" s="3" t="str">
        <f>VLOOKUP(D1055,Товар!A:F,3,0)</f>
        <v>Соль каменная помол №1</v>
      </c>
      <c r="L1055" s="3" t="str">
        <f>VLOOKUP(D1055,Товар!A:F,4,0)</f>
        <v>кг</v>
      </c>
      <c r="M1055" s="3">
        <f>VLOOKUP(D1055,Товар!A:F,5,0)</f>
        <v>1</v>
      </c>
      <c r="N1055" s="3" t="str">
        <f>VLOOKUP(D1055,Товар!A:F,6,0)</f>
        <v>Продбаза</v>
      </c>
    </row>
    <row r="1056" spans="1:14" hidden="1" x14ac:dyDescent="0.25">
      <c r="A1056">
        <v>1055</v>
      </c>
      <c r="B1056" s="1">
        <v>44350</v>
      </c>
      <c r="C1056" t="s">
        <v>17</v>
      </c>
      <c r="D1056">
        <v>41</v>
      </c>
      <c r="E1056" t="s">
        <v>120</v>
      </c>
      <c r="F1056">
        <v>180</v>
      </c>
      <c r="G1056">
        <v>35</v>
      </c>
      <c r="H1056" s="3" t="str">
        <f>VLOOKUP(C1056,Магазин!A:C,2,0)</f>
        <v>Октябрьский</v>
      </c>
      <c r="I1056" s="3" t="str">
        <f>VLOOKUP(C1056,Магазин!A:C,3,0)</f>
        <v>Пушкинская, 8</v>
      </c>
      <c r="J1056" s="3" t="str">
        <f>VLOOKUP(D1056,Товар!A:F,2,0)</f>
        <v>Бакалея</v>
      </c>
      <c r="K1056" s="3" t="str">
        <f>VLOOKUP(D1056,Товар!A:F,3,0)</f>
        <v>Соль поваренная Экстра</v>
      </c>
      <c r="L1056" s="3" t="str">
        <f>VLOOKUP(D1056,Товар!A:F,4,0)</f>
        <v>кг</v>
      </c>
      <c r="M1056" s="3">
        <f>VLOOKUP(D1056,Товар!A:F,5,0)</f>
        <v>1</v>
      </c>
      <c r="N1056" s="3" t="str">
        <f>VLOOKUP(D1056,Товар!A:F,6,0)</f>
        <v>Продбаза</v>
      </c>
    </row>
    <row r="1057" spans="1:14" hidden="1" x14ac:dyDescent="0.25">
      <c r="A1057">
        <v>1056</v>
      </c>
      <c r="B1057" s="1">
        <v>44350</v>
      </c>
      <c r="C1057" t="s">
        <v>17</v>
      </c>
      <c r="D1057">
        <v>41</v>
      </c>
      <c r="E1057" t="s">
        <v>121</v>
      </c>
      <c r="F1057">
        <v>48</v>
      </c>
      <c r="G1057">
        <v>35</v>
      </c>
      <c r="H1057" s="3" t="str">
        <f>VLOOKUP(C1057,Магазин!A:C,2,0)</f>
        <v>Октябрьский</v>
      </c>
      <c r="I1057" s="3" t="str">
        <f>VLOOKUP(C1057,Магазин!A:C,3,0)</f>
        <v>Пушкинская, 8</v>
      </c>
      <c r="J1057" s="3" t="str">
        <f>VLOOKUP(D1057,Товар!A:F,2,0)</f>
        <v>Бакалея</v>
      </c>
      <c r="K1057" s="3" t="str">
        <f>VLOOKUP(D1057,Товар!A:F,3,0)</f>
        <v>Соль поваренная Экстра</v>
      </c>
      <c r="L1057" s="3" t="str">
        <f>VLOOKUP(D1057,Товар!A:F,4,0)</f>
        <v>кг</v>
      </c>
      <c r="M1057" s="3">
        <f>VLOOKUP(D1057,Товар!A:F,5,0)</f>
        <v>1</v>
      </c>
      <c r="N1057" s="3" t="str">
        <f>VLOOKUP(D1057,Товар!A:F,6,0)</f>
        <v>Продбаза</v>
      </c>
    </row>
    <row r="1058" spans="1:14" hidden="1" x14ac:dyDescent="0.25">
      <c r="A1058">
        <v>1057</v>
      </c>
      <c r="B1058" s="1">
        <v>44350</v>
      </c>
      <c r="C1058" t="s">
        <v>17</v>
      </c>
      <c r="D1058">
        <v>42</v>
      </c>
      <c r="E1058" t="s">
        <v>120</v>
      </c>
      <c r="F1058">
        <v>170</v>
      </c>
      <c r="G1058">
        <v>90</v>
      </c>
      <c r="H1058" s="3" t="str">
        <f>VLOOKUP(C1058,Магазин!A:C,2,0)</f>
        <v>Октябрьский</v>
      </c>
      <c r="I1058" s="3" t="str">
        <f>VLOOKUP(C1058,Магазин!A:C,3,0)</f>
        <v>Пушкинская, 8</v>
      </c>
      <c r="J1058" s="3" t="str">
        <f>VLOOKUP(D1058,Товар!A:F,2,0)</f>
        <v>Бакалея</v>
      </c>
      <c r="K1058" s="3" t="str">
        <f>VLOOKUP(D1058,Товар!A:F,3,0)</f>
        <v>Крахмал картофельный</v>
      </c>
      <c r="L1058" s="3" t="str">
        <f>VLOOKUP(D1058,Товар!A:F,4,0)</f>
        <v>кг</v>
      </c>
      <c r="M1058" s="3">
        <f>VLOOKUP(D1058,Товар!A:F,5,0)</f>
        <v>0.5</v>
      </c>
      <c r="N1058" s="3" t="str">
        <f>VLOOKUP(D1058,Товар!A:F,6,0)</f>
        <v>Продбаза</v>
      </c>
    </row>
    <row r="1059" spans="1:14" ht="13.5" hidden="1" customHeight="1" x14ac:dyDescent="0.25">
      <c r="A1059">
        <v>1058</v>
      </c>
      <c r="B1059" s="1">
        <v>44350</v>
      </c>
      <c r="C1059" t="s">
        <v>17</v>
      </c>
      <c r="D1059">
        <v>42</v>
      </c>
      <c r="E1059" t="s">
        <v>121</v>
      </c>
      <c r="F1059">
        <v>24</v>
      </c>
      <c r="G1059">
        <v>90</v>
      </c>
      <c r="H1059" s="3" t="str">
        <f>VLOOKUP(C1059,Магазин!A:C,2,0)</f>
        <v>Октябрьский</v>
      </c>
      <c r="I1059" s="3" t="str">
        <f>VLOOKUP(C1059,Магазин!A:C,3,0)</f>
        <v>Пушкинская, 8</v>
      </c>
      <c r="J1059" s="3" t="str">
        <f>VLOOKUP(D1059,Товар!A:F,2,0)</f>
        <v>Бакалея</v>
      </c>
      <c r="K1059" s="3" t="str">
        <f>VLOOKUP(D1059,Товар!A:F,3,0)</f>
        <v>Крахмал картофельный</v>
      </c>
      <c r="L1059" s="3" t="str">
        <f>VLOOKUP(D1059,Товар!A:F,4,0)</f>
        <v>кг</v>
      </c>
      <c r="M1059" s="3">
        <f>VLOOKUP(D1059,Товар!A:F,5,0)</f>
        <v>0.5</v>
      </c>
      <c r="N1059" s="3" t="str">
        <f>VLOOKUP(D1059,Товар!A:F,6,0)</f>
        <v>Продбаза</v>
      </c>
    </row>
    <row r="1060" spans="1:14" ht="13.5" hidden="1" customHeight="1" x14ac:dyDescent="0.25">
      <c r="A1060">
        <v>1059</v>
      </c>
      <c r="B1060" s="1">
        <v>44350</v>
      </c>
      <c r="C1060" t="s">
        <v>17</v>
      </c>
      <c r="D1060">
        <v>43</v>
      </c>
      <c r="E1060" t="s">
        <v>120</v>
      </c>
      <c r="F1060">
        <v>180</v>
      </c>
      <c r="G1060">
        <v>40</v>
      </c>
      <c r="H1060" s="3" t="str">
        <f>VLOOKUP(C1060,Магазин!A:C,2,0)</f>
        <v>Октябрьский</v>
      </c>
      <c r="I1060" s="3" t="str">
        <f>VLOOKUP(C1060,Магазин!A:C,3,0)</f>
        <v>Пушкинская, 8</v>
      </c>
      <c r="J1060" s="3" t="str">
        <f>VLOOKUP(D1060,Товар!A:F,2,0)</f>
        <v>Бакалея</v>
      </c>
      <c r="K1060" s="3" t="str">
        <f>VLOOKUP(D1060,Товар!A:F,3,0)</f>
        <v>Сода пищевая</v>
      </c>
      <c r="L1060" s="3" t="str">
        <f>VLOOKUP(D1060,Товар!A:F,4,0)</f>
        <v>кг</v>
      </c>
      <c r="M1060" s="3">
        <f>VLOOKUP(D1060,Товар!A:F,5,0)</f>
        <v>0.5</v>
      </c>
      <c r="N1060" s="3" t="str">
        <f>VLOOKUP(D1060,Товар!A:F,6,0)</f>
        <v>Продбаза</v>
      </c>
    </row>
    <row r="1061" spans="1:14" hidden="1" x14ac:dyDescent="0.25">
      <c r="A1061">
        <v>1060</v>
      </c>
      <c r="B1061" s="1">
        <v>44350</v>
      </c>
      <c r="C1061" t="s">
        <v>17</v>
      </c>
      <c r="D1061">
        <v>43</v>
      </c>
      <c r="E1061" t="s">
        <v>121</v>
      </c>
      <c r="F1061">
        <v>12</v>
      </c>
      <c r="G1061">
        <v>40</v>
      </c>
      <c r="H1061" s="3" t="str">
        <f>VLOOKUP(C1061,Магазин!A:C,2,0)</f>
        <v>Октябрьский</v>
      </c>
      <c r="I1061" s="3" t="str">
        <f>VLOOKUP(C1061,Магазин!A:C,3,0)</f>
        <v>Пушкинская, 8</v>
      </c>
      <c r="J1061" s="3" t="str">
        <f>VLOOKUP(D1061,Товар!A:F,2,0)</f>
        <v>Бакалея</v>
      </c>
      <c r="K1061" s="3" t="str">
        <f>VLOOKUP(D1061,Товар!A:F,3,0)</f>
        <v>Сода пищевая</v>
      </c>
      <c r="L1061" s="3" t="str">
        <f>VLOOKUP(D1061,Товар!A:F,4,0)</f>
        <v>кг</v>
      </c>
      <c r="M1061" s="3">
        <f>VLOOKUP(D1061,Товар!A:F,5,0)</f>
        <v>0.5</v>
      </c>
      <c r="N1061" s="3" t="str">
        <f>VLOOKUP(D1061,Товар!A:F,6,0)</f>
        <v>Продбаза</v>
      </c>
    </row>
    <row r="1062" spans="1:14" hidden="1" x14ac:dyDescent="0.25">
      <c r="A1062">
        <v>1061</v>
      </c>
      <c r="B1062" s="1">
        <v>44350</v>
      </c>
      <c r="C1062" t="s">
        <v>18</v>
      </c>
      <c r="D1062">
        <v>17</v>
      </c>
      <c r="E1062" t="s">
        <v>120</v>
      </c>
      <c r="F1062">
        <v>180</v>
      </c>
      <c r="G1062">
        <v>95</v>
      </c>
      <c r="H1062" s="3" t="str">
        <f>VLOOKUP(C1062,Магазин!A:C,2,0)</f>
        <v>Первомайский</v>
      </c>
      <c r="I1062" s="3" t="str">
        <f>VLOOKUP(C1062,Магазин!A:C,3,0)</f>
        <v>ул. Металлургов. 29</v>
      </c>
      <c r="J1062" s="3" t="str">
        <f>VLOOKUP(D1062,Товар!A:F,2,0)</f>
        <v>Бакалея</v>
      </c>
      <c r="K1062" s="3" t="str">
        <f>VLOOKUP(D1062,Товар!A:F,3,0)</f>
        <v>Крупа гречневая ядрица</v>
      </c>
      <c r="L1062" s="3" t="str">
        <f>VLOOKUP(D1062,Товар!A:F,4,0)</f>
        <v>кг</v>
      </c>
      <c r="M1062" s="3">
        <f>VLOOKUP(D1062,Товар!A:F,5,0)</f>
        <v>1</v>
      </c>
      <c r="N1062" s="3" t="str">
        <f>VLOOKUP(D1062,Товар!A:F,6,0)</f>
        <v>Продбаза</v>
      </c>
    </row>
    <row r="1063" spans="1:14" hidden="1" x14ac:dyDescent="0.25">
      <c r="A1063">
        <v>1062</v>
      </c>
      <c r="B1063" s="1">
        <v>44350</v>
      </c>
      <c r="C1063" t="s">
        <v>18</v>
      </c>
      <c r="D1063">
        <v>17</v>
      </c>
      <c r="E1063" t="s">
        <v>121</v>
      </c>
      <c r="F1063">
        <v>80</v>
      </c>
      <c r="G1063">
        <v>95</v>
      </c>
      <c r="H1063" s="3" t="str">
        <f>VLOOKUP(C1063,Магазин!A:C,2,0)</f>
        <v>Первомайский</v>
      </c>
      <c r="I1063" s="3" t="str">
        <f>VLOOKUP(C1063,Магазин!A:C,3,0)</f>
        <v>ул. Металлургов. 29</v>
      </c>
      <c r="J1063" s="3" t="str">
        <f>VLOOKUP(D1063,Товар!A:F,2,0)</f>
        <v>Бакалея</v>
      </c>
      <c r="K1063" s="3" t="str">
        <f>VLOOKUP(D1063,Товар!A:F,3,0)</f>
        <v>Крупа гречневая ядрица</v>
      </c>
      <c r="L1063" s="3" t="str">
        <f>VLOOKUP(D1063,Товар!A:F,4,0)</f>
        <v>кг</v>
      </c>
      <c r="M1063" s="3">
        <f>VLOOKUP(D1063,Товар!A:F,5,0)</f>
        <v>1</v>
      </c>
      <c r="N1063" s="3" t="str">
        <f>VLOOKUP(D1063,Товар!A:F,6,0)</f>
        <v>Продбаза</v>
      </c>
    </row>
    <row r="1064" spans="1:14" hidden="1" x14ac:dyDescent="0.25">
      <c r="A1064">
        <v>1063</v>
      </c>
      <c r="B1064" s="1">
        <v>44350</v>
      </c>
      <c r="C1064" t="s">
        <v>18</v>
      </c>
      <c r="D1064">
        <v>19</v>
      </c>
      <c r="E1064" t="s">
        <v>120</v>
      </c>
      <c r="F1064">
        <v>180</v>
      </c>
      <c r="G1064">
        <v>90</v>
      </c>
      <c r="H1064" s="3" t="str">
        <f>VLOOKUP(C1064,Магазин!A:C,2,0)</f>
        <v>Первомайский</v>
      </c>
      <c r="I1064" s="3" t="str">
        <f>VLOOKUP(C1064,Магазин!A:C,3,0)</f>
        <v>ул. Металлургов. 29</v>
      </c>
      <c r="J1064" s="3" t="str">
        <f>VLOOKUP(D1064,Товар!A:F,2,0)</f>
        <v>Бакалея</v>
      </c>
      <c r="K1064" s="3" t="str">
        <f>VLOOKUP(D1064,Товар!A:F,3,0)</f>
        <v>Крупа пшено</v>
      </c>
      <c r="L1064" s="3" t="str">
        <f>VLOOKUP(D1064,Товар!A:F,4,0)</f>
        <v>кг</v>
      </c>
      <c r="M1064" s="3">
        <f>VLOOKUP(D1064,Товар!A:F,5,0)</f>
        <v>1</v>
      </c>
      <c r="N1064" s="3" t="str">
        <f>VLOOKUP(D1064,Товар!A:F,6,0)</f>
        <v>Продбаза</v>
      </c>
    </row>
    <row r="1065" spans="1:14" hidden="1" x14ac:dyDescent="0.25">
      <c r="A1065">
        <v>1064</v>
      </c>
      <c r="B1065" s="1">
        <v>44350</v>
      </c>
      <c r="C1065" t="s">
        <v>18</v>
      </c>
      <c r="D1065">
        <v>19</v>
      </c>
      <c r="E1065" t="s">
        <v>121</v>
      </c>
      <c r="F1065">
        <v>50</v>
      </c>
      <c r="G1065">
        <v>90</v>
      </c>
      <c r="H1065" s="3" t="str">
        <f>VLOOKUP(C1065,Магазин!A:C,2,0)</f>
        <v>Первомайский</v>
      </c>
      <c r="I1065" s="3" t="str">
        <f>VLOOKUP(C1065,Магазин!A:C,3,0)</f>
        <v>ул. Металлургов. 29</v>
      </c>
      <c r="J1065" s="3" t="str">
        <f>VLOOKUP(D1065,Товар!A:F,2,0)</f>
        <v>Бакалея</v>
      </c>
      <c r="K1065" s="3" t="str">
        <f>VLOOKUP(D1065,Товар!A:F,3,0)</f>
        <v>Крупа пшено</v>
      </c>
      <c r="L1065" s="3" t="str">
        <f>VLOOKUP(D1065,Товар!A:F,4,0)</f>
        <v>кг</v>
      </c>
      <c r="M1065" s="3">
        <f>VLOOKUP(D1065,Товар!A:F,5,0)</f>
        <v>1</v>
      </c>
      <c r="N1065" s="3" t="str">
        <f>VLOOKUP(D1065,Товар!A:F,6,0)</f>
        <v>Продбаза</v>
      </c>
    </row>
    <row r="1066" spans="1:14" hidden="1" x14ac:dyDescent="0.25">
      <c r="A1066">
        <v>1065</v>
      </c>
      <c r="B1066" s="1">
        <v>44350</v>
      </c>
      <c r="C1066" t="s">
        <v>18</v>
      </c>
      <c r="D1066">
        <v>20</v>
      </c>
      <c r="E1066" t="s">
        <v>120</v>
      </c>
      <c r="F1066">
        <v>180</v>
      </c>
      <c r="G1066">
        <v>80</v>
      </c>
      <c r="H1066" s="3" t="str">
        <f>VLOOKUP(C1066,Магазин!A:C,2,0)</f>
        <v>Первомайский</v>
      </c>
      <c r="I1066" s="3" t="str">
        <f>VLOOKUP(C1066,Магазин!A:C,3,0)</f>
        <v>ул. Металлургов. 29</v>
      </c>
      <c r="J1066" s="3" t="str">
        <f>VLOOKUP(D1066,Товар!A:F,2,0)</f>
        <v>Бакалея</v>
      </c>
      <c r="K1066" s="3" t="str">
        <f>VLOOKUP(D1066,Товар!A:F,3,0)</f>
        <v>Крупа перловая</v>
      </c>
      <c r="L1066" s="3" t="str">
        <f>VLOOKUP(D1066,Товар!A:F,4,0)</f>
        <v>кг</v>
      </c>
      <c r="M1066" s="3">
        <f>VLOOKUP(D1066,Товар!A:F,5,0)</f>
        <v>1</v>
      </c>
      <c r="N1066" s="3" t="str">
        <f>VLOOKUP(D1066,Товар!A:F,6,0)</f>
        <v>Продбаза</v>
      </c>
    </row>
    <row r="1067" spans="1:14" hidden="1" x14ac:dyDescent="0.25">
      <c r="A1067">
        <v>1066</v>
      </c>
      <c r="B1067" s="1">
        <v>44350</v>
      </c>
      <c r="C1067" t="s">
        <v>18</v>
      </c>
      <c r="D1067">
        <v>20</v>
      </c>
      <c r="E1067" t="s">
        <v>121</v>
      </c>
      <c r="F1067">
        <v>45</v>
      </c>
      <c r="G1067">
        <v>80</v>
      </c>
      <c r="H1067" s="3" t="str">
        <f>VLOOKUP(C1067,Магазин!A:C,2,0)</f>
        <v>Первомайский</v>
      </c>
      <c r="I1067" s="3" t="str">
        <f>VLOOKUP(C1067,Магазин!A:C,3,0)</f>
        <v>ул. Металлургов. 29</v>
      </c>
      <c r="J1067" s="3" t="str">
        <f>VLOOKUP(D1067,Товар!A:F,2,0)</f>
        <v>Бакалея</v>
      </c>
      <c r="K1067" s="3" t="str">
        <f>VLOOKUP(D1067,Товар!A:F,3,0)</f>
        <v>Крупа перловая</v>
      </c>
      <c r="L1067" s="3" t="str">
        <f>VLOOKUP(D1067,Товар!A:F,4,0)</f>
        <v>кг</v>
      </c>
      <c r="M1067" s="3">
        <f>VLOOKUP(D1067,Товар!A:F,5,0)</f>
        <v>1</v>
      </c>
      <c r="N1067" s="3" t="str">
        <f>VLOOKUP(D1067,Товар!A:F,6,0)</f>
        <v>Продбаза</v>
      </c>
    </row>
    <row r="1068" spans="1:14" hidden="1" x14ac:dyDescent="0.25">
      <c r="A1068">
        <v>1067</v>
      </c>
      <c r="B1068" s="1">
        <v>44350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  <c r="H1068" s="3" t="str">
        <f>VLOOKUP(C1068,Магазин!A:C,2,0)</f>
        <v>Первомайский</v>
      </c>
      <c r="I1068" s="3" t="str">
        <f>VLOOKUP(C1068,Магазин!A:C,3,0)</f>
        <v>ул. Металлургов. 29</v>
      </c>
      <c r="J1068" s="3" t="str">
        <f>VLOOKUP(D1068,Товар!A:F,2,0)</f>
        <v>Бакалея</v>
      </c>
      <c r="K1068" s="3" t="str">
        <f>VLOOKUP(D1068,Товар!A:F,3,0)</f>
        <v>Рис круглозерный</v>
      </c>
      <c r="L1068" s="3" t="str">
        <f>VLOOKUP(D1068,Товар!A:F,4,0)</f>
        <v>кг</v>
      </c>
      <c r="M1068" s="3">
        <f>VLOOKUP(D1068,Товар!A:F,5,0)</f>
        <v>1</v>
      </c>
      <c r="N1068" s="3" t="str">
        <f>VLOOKUP(D1068,Товар!A:F,6,0)</f>
        <v>Продбаза</v>
      </c>
    </row>
    <row r="1069" spans="1:14" hidden="1" x14ac:dyDescent="0.25">
      <c r="A1069">
        <v>1068</v>
      </c>
      <c r="B1069" s="1">
        <v>44350</v>
      </c>
      <c r="C1069" t="s">
        <v>18</v>
      </c>
      <c r="D1069">
        <v>21</v>
      </c>
      <c r="E1069" t="s">
        <v>121</v>
      </c>
      <c r="F1069">
        <v>90</v>
      </c>
      <c r="G1069">
        <v>105</v>
      </c>
      <c r="H1069" s="3" t="str">
        <f>VLOOKUP(C1069,Магазин!A:C,2,0)</f>
        <v>Первомайский</v>
      </c>
      <c r="I1069" s="3" t="str">
        <f>VLOOKUP(C1069,Магазин!A:C,3,0)</f>
        <v>ул. Металлургов. 29</v>
      </c>
      <c r="J1069" s="3" t="str">
        <f>VLOOKUP(D1069,Товар!A:F,2,0)</f>
        <v>Бакалея</v>
      </c>
      <c r="K1069" s="3" t="str">
        <f>VLOOKUP(D1069,Товар!A:F,3,0)</f>
        <v>Рис круглозерный</v>
      </c>
      <c r="L1069" s="3" t="str">
        <f>VLOOKUP(D1069,Товар!A:F,4,0)</f>
        <v>кг</v>
      </c>
      <c r="M1069" s="3">
        <f>VLOOKUP(D1069,Товар!A:F,5,0)</f>
        <v>1</v>
      </c>
      <c r="N1069" s="3" t="str">
        <f>VLOOKUP(D1069,Товар!A:F,6,0)</f>
        <v>Продбаза</v>
      </c>
    </row>
    <row r="1070" spans="1:14" hidden="1" x14ac:dyDescent="0.25">
      <c r="A1070">
        <v>1069</v>
      </c>
      <c r="B1070" s="1">
        <v>44350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  <c r="H1070" s="3" t="str">
        <f>VLOOKUP(C1070,Магазин!A:C,2,0)</f>
        <v>Первомайский</v>
      </c>
      <c r="I1070" s="3" t="str">
        <f>VLOOKUP(C1070,Магазин!A:C,3,0)</f>
        <v>ул. Металлургов. 29</v>
      </c>
      <c r="J1070" s="3" t="str">
        <f>VLOOKUP(D1070,Товар!A:F,2,0)</f>
        <v>Бакалея</v>
      </c>
      <c r="K1070" s="3" t="str">
        <f>VLOOKUP(D1070,Товар!A:F,3,0)</f>
        <v>Рис длиннозерный</v>
      </c>
      <c r="L1070" s="3" t="str">
        <f>VLOOKUP(D1070,Товар!A:F,4,0)</f>
        <v>кг</v>
      </c>
      <c r="M1070" s="3">
        <f>VLOOKUP(D1070,Товар!A:F,5,0)</f>
        <v>1</v>
      </c>
      <c r="N1070" s="3" t="str">
        <f>VLOOKUP(D1070,Товар!A:F,6,0)</f>
        <v>Продбаза</v>
      </c>
    </row>
    <row r="1071" spans="1:14" hidden="1" x14ac:dyDescent="0.25">
      <c r="A1071">
        <v>1070</v>
      </c>
      <c r="B1071" s="1">
        <v>44350</v>
      </c>
      <c r="C1071" t="s">
        <v>18</v>
      </c>
      <c r="D1071">
        <v>22</v>
      </c>
      <c r="E1071" t="s">
        <v>121</v>
      </c>
      <c r="F1071">
        <v>87</v>
      </c>
      <c r="G1071">
        <v>115</v>
      </c>
      <c r="H1071" s="3" t="str">
        <f>VLOOKUP(C1071,Магазин!A:C,2,0)</f>
        <v>Первомайский</v>
      </c>
      <c r="I1071" s="3" t="str">
        <f>VLOOKUP(C1071,Магазин!A:C,3,0)</f>
        <v>ул. Металлургов. 29</v>
      </c>
      <c r="J1071" s="3" t="str">
        <f>VLOOKUP(D1071,Товар!A:F,2,0)</f>
        <v>Бакалея</v>
      </c>
      <c r="K1071" s="3" t="str">
        <f>VLOOKUP(D1071,Товар!A:F,3,0)</f>
        <v>Рис длиннозерный</v>
      </c>
      <c r="L1071" s="3" t="str">
        <f>VLOOKUP(D1071,Товар!A:F,4,0)</f>
        <v>кг</v>
      </c>
      <c r="M1071" s="3">
        <f>VLOOKUP(D1071,Товар!A:F,5,0)</f>
        <v>1</v>
      </c>
      <c r="N1071" s="3" t="str">
        <f>VLOOKUP(D1071,Товар!A:F,6,0)</f>
        <v>Продбаза</v>
      </c>
    </row>
    <row r="1072" spans="1:14" hidden="1" x14ac:dyDescent="0.25">
      <c r="A1072">
        <v>1071</v>
      </c>
      <c r="B1072" s="1">
        <v>44350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  <c r="H1072" s="3" t="str">
        <f>VLOOKUP(C1072,Магазин!A:C,2,0)</f>
        <v>Первомайский</v>
      </c>
      <c r="I1072" s="3" t="str">
        <f>VLOOKUP(C1072,Магазин!A:C,3,0)</f>
        <v>ул. Металлургов. 29</v>
      </c>
      <c r="J1072" s="3" t="str">
        <f>VLOOKUP(D1072,Товар!A:F,2,0)</f>
        <v>Бакалея</v>
      </c>
      <c r="K1072" s="3" t="str">
        <f>VLOOKUP(D1072,Товар!A:F,3,0)</f>
        <v>Бурый рис</v>
      </c>
      <c r="L1072" s="3" t="str">
        <f>VLOOKUP(D1072,Товар!A:F,4,0)</f>
        <v>кг</v>
      </c>
      <c r="M1072" s="3">
        <f>VLOOKUP(D1072,Товар!A:F,5,0)</f>
        <v>1</v>
      </c>
      <c r="N1072" s="3" t="str">
        <f>VLOOKUP(D1072,Товар!A:F,6,0)</f>
        <v>Продбаза</v>
      </c>
    </row>
    <row r="1073" spans="1:14" hidden="1" x14ac:dyDescent="0.25">
      <c r="A1073">
        <v>1072</v>
      </c>
      <c r="B1073" s="1">
        <v>44350</v>
      </c>
      <c r="C1073" t="s">
        <v>18</v>
      </c>
      <c r="D1073">
        <v>23</v>
      </c>
      <c r="E1073" t="s">
        <v>121</v>
      </c>
      <c r="F1073">
        <v>40</v>
      </c>
      <c r="G1073">
        <v>120</v>
      </c>
      <c r="H1073" s="3" t="str">
        <f>VLOOKUP(C1073,Магазин!A:C,2,0)</f>
        <v>Первомайский</v>
      </c>
      <c r="I1073" s="3" t="str">
        <f>VLOOKUP(C1073,Магазин!A:C,3,0)</f>
        <v>ул. Металлургов. 29</v>
      </c>
      <c r="J1073" s="3" t="str">
        <f>VLOOKUP(D1073,Товар!A:F,2,0)</f>
        <v>Бакалея</v>
      </c>
      <c r="K1073" s="3" t="str">
        <f>VLOOKUP(D1073,Товар!A:F,3,0)</f>
        <v>Бурый рис</v>
      </c>
      <c r="L1073" s="3" t="str">
        <f>VLOOKUP(D1073,Товар!A:F,4,0)</f>
        <v>кг</v>
      </c>
      <c r="M1073" s="3">
        <f>VLOOKUP(D1073,Товар!A:F,5,0)</f>
        <v>1</v>
      </c>
      <c r="N1073" s="3" t="str">
        <f>VLOOKUP(D1073,Товар!A:F,6,0)</f>
        <v>Продбаза</v>
      </c>
    </row>
    <row r="1074" spans="1:14" hidden="1" x14ac:dyDescent="0.25">
      <c r="A1074">
        <v>1073</v>
      </c>
      <c r="B1074" s="1">
        <v>44350</v>
      </c>
      <c r="C1074" t="s">
        <v>18</v>
      </c>
      <c r="D1074">
        <v>35</v>
      </c>
      <c r="E1074" t="s">
        <v>120</v>
      </c>
      <c r="F1074">
        <v>170</v>
      </c>
      <c r="G1074">
        <v>55</v>
      </c>
      <c r="H1074" s="3" t="str">
        <f>VLOOKUP(C1074,Магазин!A:C,2,0)</f>
        <v>Первомайский</v>
      </c>
      <c r="I1074" s="3" t="str">
        <f>VLOOKUP(C1074,Магазин!A:C,3,0)</f>
        <v>ул. Металлургов. 29</v>
      </c>
      <c r="J1074" s="3" t="str">
        <f>VLOOKUP(D1074,Товар!A:F,2,0)</f>
        <v>Бакалея</v>
      </c>
      <c r="K1074" s="3" t="str">
        <f>VLOOKUP(D1074,Товар!A:F,3,0)</f>
        <v>Горох желтый колотый</v>
      </c>
      <c r="L1074" s="3" t="str">
        <f>VLOOKUP(D1074,Товар!A:F,4,0)</f>
        <v>кг</v>
      </c>
      <c r="M1074" s="3">
        <f>VLOOKUP(D1074,Товар!A:F,5,0)</f>
        <v>1</v>
      </c>
      <c r="N1074" s="3" t="str">
        <f>VLOOKUP(D1074,Товар!A:F,6,0)</f>
        <v>Продбаза</v>
      </c>
    </row>
    <row r="1075" spans="1:14" hidden="1" x14ac:dyDescent="0.25">
      <c r="A1075">
        <v>1074</v>
      </c>
      <c r="B1075" s="1">
        <v>44350</v>
      </c>
      <c r="C1075" t="s">
        <v>18</v>
      </c>
      <c r="D1075">
        <v>35</v>
      </c>
      <c r="E1075" t="s">
        <v>121</v>
      </c>
      <c r="F1075">
        <v>58</v>
      </c>
      <c r="G1075">
        <v>55</v>
      </c>
      <c r="H1075" s="3" t="str">
        <f>VLOOKUP(C1075,Магазин!A:C,2,0)</f>
        <v>Первомайский</v>
      </c>
      <c r="I1075" s="3" t="str">
        <f>VLOOKUP(C1075,Магазин!A:C,3,0)</f>
        <v>ул. Металлургов. 29</v>
      </c>
      <c r="J1075" s="3" t="str">
        <f>VLOOKUP(D1075,Товар!A:F,2,0)</f>
        <v>Бакалея</v>
      </c>
      <c r="K1075" s="3" t="str">
        <f>VLOOKUP(D1075,Товар!A:F,3,0)</f>
        <v>Горох желтый колотый</v>
      </c>
      <c r="L1075" s="3" t="str">
        <f>VLOOKUP(D1075,Товар!A:F,4,0)</f>
        <v>кг</v>
      </c>
      <c r="M1075" s="3">
        <f>VLOOKUP(D1075,Товар!A:F,5,0)</f>
        <v>1</v>
      </c>
      <c r="N1075" s="3" t="str">
        <f>VLOOKUP(D1075,Товар!A:F,6,0)</f>
        <v>Продбаза</v>
      </c>
    </row>
    <row r="1076" spans="1:14" hidden="1" x14ac:dyDescent="0.25">
      <c r="A1076">
        <v>1075</v>
      </c>
      <c r="B1076" s="1">
        <v>44350</v>
      </c>
      <c r="C1076" t="s">
        <v>18</v>
      </c>
      <c r="D1076">
        <v>37</v>
      </c>
      <c r="E1076" t="s">
        <v>120</v>
      </c>
      <c r="F1076">
        <v>180</v>
      </c>
      <c r="G1076">
        <v>50</v>
      </c>
      <c r="H1076" s="3" t="str">
        <f>VLOOKUP(C1076,Магазин!A:C,2,0)</f>
        <v>Первомайский</v>
      </c>
      <c r="I1076" s="3" t="str">
        <f>VLOOKUP(C1076,Магазин!A:C,3,0)</f>
        <v>ул. Металлургов. 29</v>
      </c>
      <c r="J1076" s="3" t="str">
        <f>VLOOKUP(D1076,Товар!A:F,2,0)</f>
        <v>Бакалея</v>
      </c>
      <c r="K1076" s="3" t="str">
        <f>VLOOKUP(D1076,Товар!A:F,3,0)</f>
        <v>Хлопья овсяные Геркулес</v>
      </c>
      <c r="L1076" s="3" t="str">
        <f>VLOOKUP(D1076,Товар!A:F,4,0)</f>
        <v>кг</v>
      </c>
      <c r="M1076" s="3">
        <f>VLOOKUP(D1076,Товар!A:F,5,0)</f>
        <v>0.5</v>
      </c>
      <c r="N1076" s="3" t="str">
        <f>VLOOKUP(D1076,Товар!A:F,6,0)</f>
        <v>Продбаза</v>
      </c>
    </row>
    <row r="1077" spans="1:14" hidden="1" x14ac:dyDescent="0.25">
      <c r="A1077">
        <v>1076</v>
      </c>
      <c r="B1077" s="1">
        <v>44350</v>
      </c>
      <c r="C1077" t="s">
        <v>18</v>
      </c>
      <c r="D1077">
        <v>37</v>
      </c>
      <c r="E1077" t="s">
        <v>121</v>
      </c>
      <c r="F1077">
        <v>123</v>
      </c>
      <c r="G1077">
        <v>50</v>
      </c>
      <c r="H1077" s="3" t="str">
        <f>VLOOKUP(C1077,Магазин!A:C,2,0)</f>
        <v>Первомайский</v>
      </c>
      <c r="I1077" s="3" t="str">
        <f>VLOOKUP(C1077,Магазин!A:C,3,0)</f>
        <v>ул. Металлургов. 29</v>
      </c>
      <c r="J1077" s="3" t="str">
        <f>VLOOKUP(D1077,Товар!A:F,2,0)</f>
        <v>Бакалея</v>
      </c>
      <c r="K1077" s="3" t="str">
        <f>VLOOKUP(D1077,Товар!A:F,3,0)</f>
        <v>Хлопья овсяные Геркулес</v>
      </c>
      <c r="L1077" s="3" t="str">
        <f>VLOOKUP(D1077,Товар!A:F,4,0)</f>
        <v>кг</v>
      </c>
      <c r="M1077" s="3">
        <f>VLOOKUP(D1077,Товар!A:F,5,0)</f>
        <v>0.5</v>
      </c>
      <c r="N1077" s="3" t="str">
        <f>VLOOKUP(D1077,Товар!A:F,6,0)</f>
        <v>Продбаза</v>
      </c>
    </row>
    <row r="1078" spans="1:14" hidden="1" x14ac:dyDescent="0.25">
      <c r="A1078">
        <v>1077</v>
      </c>
      <c r="B1078" s="1">
        <v>44350</v>
      </c>
      <c r="C1078" t="s">
        <v>18</v>
      </c>
      <c r="D1078">
        <v>38</v>
      </c>
      <c r="E1078" t="s">
        <v>120</v>
      </c>
      <c r="F1078">
        <v>180</v>
      </c>
      <c r="G1078">
        <v>70</v>
      </c>
      <c r="H1078" s="3" t="str">
        <f>VLOOKUP(C1078,Магазин!A:C,2,0)</f>
        <v>Первомайский</v>
      </c>
      <c r="I1078" s="3" t="str">
        <f>VLOOKUP(C1078,Магазин!A:C,3,0)</f>
        <v>ул. Металлургов. 29</v>
      </c>
      <c r="J1078" s="3" t="str">
        <f>VLOOKUP(D1078,Товар!A:F,2,0)</f>
        <v>Бакалея</v>
      </c>
      <c r="K1078" s="3" t="str">
        <f>VLOOKUP(D1078,Товар!A:F,3,0)</f>
        <v>Хлопья 4 злака</v>
      </c>
      <c r="L1078" s="3" t="str">
        <f>VLOOKUP(D1078,Товар!A:F,4,0)</f>
        <v>кг</v>
      </c>
      <c r="M1078" s="3">
        <f>VLOOKUP(D1078,Товар!A:F,5,0)</f>
        <v>0.5</v>
      </c>
      <c r="N1078" s="3" t="str">
        <f>VLOOKUP(D1078,Товар!A:F,6,0)</f>
        <v>Продбаза</v>
      </c>
    </row>
    <row r="1079" spans="1:14" hidden="1" x14ac:dyDescent="0.25">
      <c r="A1079">
        <v>1078</v>
      </c>
      <c r="B1079" s="1">
        <v>44350</v>
      </c>
      <c r="C1079" t="s">
        <v>18</v>
      </c>
      <c r="D1079">
        <v>38</v>
      </c>
      <c r="E1079" t="s">
        <v>121</v>
      </c>
      <c r="F1079">
        <v>105</v>
      </c>
      <c r="G1079">
        <v>70</v>
      </c>
      <c r="H1079" s="3" t="str">
        <f>VLOOKUP(C1079,Магазин!A:C,2,0)</f>
        <v>Первомайский</v>
      </c>
      <c r="I1079" s="3" t="str">
        <f>VLOOKUP(C1079,Магазин!A:C,3,0)</f>
        <v>ул. Металлургов. 29</v>
      </c>
      <c r="J1079" s="3" t="str">
        <f>VLOOKUP(D1079,Товар!A:F,2,0)</f>
        <v>Бакалея</v>
      </c>
      <c r="K1079" s="3" t="str">
        <f>VLOOKUP(D1079,Товар!A:F,3,0)</f>
        <v>Хлопья 4 злака</v>
      </c>
      <c r="L1079" s="3" t="str">
        <f>VLOOKUP(D1079,Товар!A:F,4,0)</f>
        <v>кг</v>
      </c>
      <c r="M1079" s="3">
        <f>VLOOKUP(D1079,Товар!A:F,5,0)</f>
        <v>0.5</v>
      </c>
      <c r="N1079" s="3" t="str">
        <f>VLOOKUP(D1079,Товар!A:F,6,0)</f>
        <v>Продбаза</v>
      </c>
    </row>
    <row r="1080" spans="1:14" hidden="1" x14ac:dyDescent="0.25">
      <c r="A1080">
        <v>1079</v>
      </c>
      <c r="B1080" s="1">
        <v>44350</v>
      </c>
      <c r="C1080" t="s">
        <v>18</v>
      </c>
      <c r="D1080">
        <v>39</v>
      </c>
      <c r="E1080" t="s">
        <v>120</v>
      </c>
      <c r="F1080">
        <v>180</v>
      </c>
      <c r="G1080">
        <v>95</v>
      </c>
      <c r="H1080" s="3" t="str">
        <f>VLOOKUP(C1080,Магазин!A:C,2,0)</f>
        <v>Первомайский</v>
      </c>
      <c r="I1080" s="3" t="str">
        <f>VLOOKUP(C1080,Магазин!A:C,3,0)</f>
        <v>ул. Металлургов. 29</v>
      </c>
      <c r="J1080" s="3" t="str">
        <f>VLOOKUP(D1080,Товар!A:F,2,0)</f>
        <v>Бакалея</v>
      </c>
      <c r="K1080" s="3" t="str">
        <f>VLOOKUP(D1080,Товар!A:F,3,0)</f>
        <v>Кукурузные хлопья с сахаром</v>
      </c>
      <c r="L1080" s="3" t="str">
        <f>VLOOKUP(D1080,Товар!A:F,4,0)</f>
        <v>кг</v>
      </c>
      <c r="M1080" s="3">
        <f>VLOOKUP(D1080,Товар!A:F,5,0)</f>
        <v>0.5</v>
      </c>
      <c r="N1080" s="3" t="str">
        <f>VLOOKUP(D1080,Товар!A:F,6,0)</f>
        <v>Продбаза</v>
      </c>
    </row>
    <row r="1081" spans="1:14" hidden="1" x14ac:dyDescent="0.25">
      <c r="A1081">
        <v>1080</v>
      </c>
      <c r="B1081" s="1">
        <v>44350</v>
      </c>
      <c r="C1081" t="s">
        <v>18</v>
      </c>
      <c r="D1081">
        <v>39</v>
      </c>
      <c r="E1081" t="s">
        <v>121</v>
      </c>
      <c r="F1081">
        <v>150</v>
      </c>
      <c r="G1081">
        <v>95</v>
      </c>
      <c r="H1081" s="3" t="str">
        <f>VLOOKUP(C1081,Магазин!A:C,2,0)</f>
        <v>Первомайский</v>
      </c>
      <c r="I1081" s="3" t="str">
        <f>VLOOKUP(C1081,Магазин!A:C,3,0)</f>
        <v>ул. Металлургов. 29</v>
      </c>
      <c r="J1081" s="3" t="str">
        <f>VLOOKUP(D1081,Товар!A:F,2,0)</f>
        <v>Бакалея</v>
      </c>
      <c r="K1081" s="3" t="str">
        <f>VLOOKUP(D1081,Товар!A:F,3,0)</f>
        <v>Кукурузные хлопья с сахаром</v>
      </c>
      <c r="L1081" s="3" t="str">
        <f>VLOOKUP(D1081,Товар!A:F,4,0)</f>
        <v>кг</v>
      </c>
      <c r="M1081" s="3">
        <f>VLOOKUP(D1081,Товар!A:F,5,0)</f>
        <v>0.5</v>
      </c>
      <c r="N1081" s="3" t="str">
        <f>VLOOKUP(D1081,Товар!A:F,6,0)</f>
        <v>Продбаза</v>
      </c>
    </row>
    <row r="1082" spans="1:14" hidden="1" x14ac:dyDescent="0.25">
      <c r="A1082">
        <v>1081</v>
      </c>
      <c r="B1082" s="1">
        <v>44350</v>
      </c>
      <c r="C1082" t="s">
        <v>18</v>
      </c>
      <c r="D1082">
        <v>40</v>
      </c>
      <c r="E1082" t="s">
        <v>120</v>
      </c>
      <c r="F1082">
        <v>180</v>
      </c>
      <c r="G1082">
        <v>15</v>
      </c>
      <c r="H1082" s="3" t="str">
        <f>VLOOKUP(C1082,Магазин!A:C,2,0)</f>
        <v>Первомайский</v>
      </c>
      <c r="I1082" s="3" t="str">
        <f>VLOOKUP(C1082,Магазин!A:C,3,0)</f>
        <v>ул. Металлургов. 29</v>
      </c>
      <c r="J1082" s="3" t="str">
        <f>VLOOKUP(D1082,Товар!A:F,2,0)</f>
        <v>Бакалея</v>
      </c>
      <c r="K1082" s="3" t="str">
        <f>VLOOKUP(D1082,Товар!A:F,3,0)</f>
        <v>Соль каменная помол №1</v>
      </c>
      <c r="L1082" s="3" t="str">
        <f>VLOOKUP(D1082,Товар!A:F,4,0)</f>
        <v>кг</v>
      </c>
      <c r="M1082" s="3">
        <f>VLOOKUP(D1082,Товар!A:F,5,0)</f>
        <v>1</v>
      </c>
      <c r="N1082" s="3" t="str">
        <f>VLOOKUP(D1082,Товар!A:F,6,0)</f>
        <v>Продбаза</v>
      </c>
    </row>
    <row r="1083" spans="1:14" hidden="1" x14ac:dyDescent="0.25">
      <c r="A1083">
        <v>1082</v>
      </c>
      <c r="B1083" s="1">
        <v>44350</v>
      </c>
      <c r="C1083" t="s">
        <v>18</v>
      </c>
      <c r="D1083">
        <v>40</v>
      </c>
      <c r="E1083" t="s">
        <v>121</v>
      </c>
      <c r="F1083">
        <v>30</v>
      </c>
      <c r="G1083">
        <v>15</v>
      </c>
      <c r="H1083" s="3" t="str">
        <f>VLOOKUP(C1083,Магазин!A:C,2,0)</f>
        <v>Первомайский</v>
      </c>
      <c r="I1083" s="3" t="str">
        <f>VLOOKUP(C1083,Магазин!A:C,3,0)</f>
        <v>ул. Металлургов. 29</v>
      </c>
      <c r="J1083" s="3" t="str">
        <f>VLOOKUP(D1083,Товар!A:F,2,0)</f>
        <v>Бакалея</v>
      </c>
      <c r="K1083" s="3" t="str">
        <f>VLOOKUP(D1083,Товар!A:F,3,0)</f>
        <v>Соль каменная помол №1</v>
      </c>
      <c r="L1083" s="3" t="str">
        <f>VLOOKUP(D1083,Товар!A:F,4,0)</f>
        <v>кг</v>
      </c>
      <c r="M1083" s="3">
        <f>VLOOKUP(D1083,Товар!A:F,5,0)</f>
        <v>1</v>
      </c>
      <c r="N1083" s="3" t="str">
        <f>VLOOKUP(D1083,Товар!A:F,6,0)</f>
        <v>Продбаза</v>
      </c>
    </row>
    <row r="1084" spans="1:14" hidden="1" x14ac:dyDescent="0.25">
      <c r="A1084">
        <v>1083</v>
      </c>
      <c r="B1084" s="1">
        <v>44350</v>
      </c>
      <c r="C1084" t="s">
        <v>18</v>
      </c>
      <c r="D1084">
        <v>41</v>
      </c>
      <c r="E1084" t="s">
        <v>120</v>
      </c>
      <c r="F1084">
        <v>170</v>
      </c>
      <c r="G1084">
        <v>35</v>
      </c>
      <c r="H1084" s="3" t="str">
        <f>VLOOKUP(C1084,Магазин!A:C,2,0)</f>
        <v>Первомайский</v>
      </c>
      <c r="I1084" s="3" t="str">
        <f>VLOOKUP(C1084,Магазин!A:C,3,0)</f>
        <v>ул. Металлургов. 29</v>
      </c>
      <c r="J1084" s="3" t="str">
        <f>VLOOKUP(D1084,Товар!A:F,2,0)</f>
        <v>Бакалея</v>
      </c>
      <c r="K1084" s="3" t="str">
        <f>VLOOKUP(D1084,Товар!A:F,3,0)</f>
        <v>Соль поваренная Экстра</v>
      </c>
      <c r="L1084" s="3" t="str">
        <f>VLOOKUP(D1084,Товар!A:F,4,0)</f>
        <v>кг</v>
      </c>
      <c r="M1084" s="3">
        <f>VLOOKUP(D1084,Товар!A:F,5,0)</f>
        <v>1</v>
      </c>
      <c r="N1084" s="3" t="str">
        <f>VLOOKUP(D1084,Товар!A:F,6,0)</f>
        <v>Продбаза</v>
      </c>
    </row>
    <row r="1085" spans="1:14" hidden="1" x14ac:dyDescent="0.25">
      <c r="A1085">
        <v>1084</v>
      </c>
      <c r="B1085" s="1">
        <v>44350</v>
      </c>
      <c r="C1085" t="s">
        <v>18</v>
      </c>
      <c r="D1085">
        <v>41</v>
      </c>
      <c r="E1085" t="s">
        <v>121</v>
      </c>
      <c r="F1085">
        <v>15</v>
      </c>
      <c r="G1085">
        <v>35</v>
      </c>
      <c r="H1085" s="3" t="str">
        <f>VLOOKUP(C1085,Магазин!A:C,2,0)</f>
        <v>Первомайский</v>
      </c>
      <c r="I1085" s="3" t="str">
        <f>VLOOKUP(C1085,Магазин!A:C,3,0)</f>
        <v>ул. Металлургов. 29</v>
      </c>
      <c r="J1085" s="3" t="str">
        <f>VLOOKUP(D1085,Товар!A:F,2,0)</f>
        <v>Бакалея</v>
      </c>
      <c r="K1085" s="3" t="str">
        <f>VLOOKUP(D1085,Товар!A:F,3,0)</f>
        <v>Соль поваренная Экстра</v>
      </c>
      <c r="L1085" s="3" t="str">
        <f>VLOOKUP(D1085,Товар!A:F,4,0)</f>
        <v>кг</v>
      </c>
      <c r="M1085" s="3">
        <f>VLOOKUP(D1085,Товар!A:F,5,0)</f>
        <v>1</v>
      </c>
      <c r="N1085" s="3" t="str">
        <f>VLOOKUP(D1085,Товар!A:F,6,0)</f>
        <v>Продбаза</v>
      </c>
    </row>
    <row r="1086" spans="1:14" hidden="1" x14ac:dyDescent="0.25">
      <c r="A1086">
        <v>1085</v>
      </c>
      <c r="B1086" s="1">
        <v>44350</v>
      </c>
      <c r="C1086" t="s">
        <v>18</v>
      </c>
      <c r="D1086">
        <v>42</v>
      </c>
      <c r="E1086" t="s">
        <v>120</v>
      </c>
      <c r="F1086">
        <v>180</v>
      </c>
      <c r="G1086">
        <v>90</v>
      </c>
      <c r="H1086" s="3" t="str">
        <f>VLOOKUP(C1086,Магазин!A:C,2,0)</f>
        <v>Первомайский</v>
      </c>
      <c r="I1086" s="3" t="str">
        <f>VLOOKUP(C1086,Магазин!A:C,3,0)</f>
        <v>ул. Металлургов. 29</v>
      </c>
      <c r="J1086" s="3" t="str">
        <f>VLOOKUP(D1086,Товар!A:F,2,0)</f>
        <v>Бакалея</v>
      </c>
      <c r="K1086" s="3" t="str">
        <f>VLOOKUP(D1086,Товар!A:F,3,0)</f>
        <v>Крахмал картофельный</v>
      </c>
      <c r="L1086" s="3" t="str">
        <f>VLOOKUP(D1086,Товар!A:F,4,0)</f>
        <v>кг</v>
      </c>
      <c r="M1086" s="3">
        <f>VLOOKUP(D1086,Товар!A:F,5,0)</f>
        <v>0.5</v>
      </c>
      <c r="N1086" s="3" t="str">
        <f>VLOOKUP(D1086,Товар!A:F,6,0)</f>
        <v>Продбаза</v>
      </c>
    </row>
    <row r="1087" spans="1:14" hidden="1" x14ac:dyDescent="0.25">
      <c r="A1087">
        <v>1086</v>
      </c>
      <c r="B1087" s="1">
        <v>44350</v>
      </c>
      <c r="C1087" t="s">
        <v>18</v>
      </c>
      <c r="D1087">
        <v>42</v>
      </c>
      <c r="E1087" t="s">
        <v>121</v>
      </c>
      <c r="F1087">
        <v>10</v>
      </c>
      <c r="G1087">
        <v>90</v>
      </c>
      <c r="H1087" s="3" t="str">
        <f>VLOOKUP(C1087,Магазин!A:C,2,0)</f>
        <v>Первомайский</v>
      </c>
      <c r="I1087" s="3" t="str">
        <f>VLOOKUP(C1087,Магазин!A:C,3,0)</f>
        <v>ул. Металлургов. 29</v>
      </c>
      <c r="J1087" s="3" t="str">
        <f>VLOOKUP(D1087,Товар!A:F,2,0)</f>
        <v>Бакалея</v>
      </c>
      <c r="K1087" s="3" t="str">
        <f>VLOOKUP(D1087,Товар!A:F,3,0)</f>
        <v>Крахмал картофельный</v>
      </c>
      <c r="L1087" s="3" t="str">
        <f>VLOOKUP(D1087,Товар!A:F,4,0)</f>
        <v>кг</v>
      </c>
      <c r="M1087" s="3">
        <f>VLOOKUP(D1087,Товар!A:F,5,0)</f>
        <v>0.5</v>
      </c>
      <c r="N1087" s="3" t="str">
        <f>VLOOKUP(D1087,Товар!A:F,6,0)</f>
        <v>Продбаза</v>
      </c>
    </row>
    <row r="1088" spans="1:14" hidden="1" x14ac:dyDescent="0.25">
      <c r="A1088">
        <v>1087</v>
      </c>
      <c r="B1088" s="1">
        <v>44350</v>
      </c>
      <c r="C1088" t="s">
        <v>18</v>
      </c>
      <c r="D1088">
        <v>43</v>
      </c>
      <c r="E1088" t="s">
        <v>120</v>
      </c>
      <c r="F1088">
        <v>180</v>
      </c>
      <c r="G1088">
        <v>40</v>
      </c>
      <c r="H1088" s="3" t="str">
        <f>VLOOKUP(C1088,Магазин!A:C,2,0)</f>
        <v>Первомайский</v>
      </c>
      <c r="I1088" s="3" t="str">
        <f>VLOOKUP(C1088,Магазин!A:C,3,0)</f>
        <v>ул. Металлургов. 29</v>
      </c>
      <c r="J1088" s="3" t="str">
        <f>VLOOKUP(D1088,Товар!A:F,2,0)</f>
        <v>Бакалея</v>
      </c>
      <c r="K1088" s="3" t="str">
        <f>VLOOKUP(D1088,Товар!A:F,3,0)</f>
        <v>Сода пищевая</v>
      </c>
      <c r="L1088" s="3" t="str">
        <f>VLOOKUP(D1088,Товар!A:F,4,0)</f>
        <v>кг</v>
      </c>
      <c r="M1088" s="3">
        <f>VLOOKUP(D1088,Товар!A:F,5,0)</f>
        <v>0.5</v>
      </c>
      <c r="N1088" s="3" t="str">
        <f>VLOOKUP(D1088,Товар!A:F,6,0)</f>
        <v>Продбаза</v>
      </c>
    </row>
    <row r="1089" spans="1:14" hidden="1" x14ac:dyDescent="0.25">
      <c r="A1089">
        <v>1088</v>
      </c>
      <c r="B1089" s="1">
        <v>44350</v>
      </c>
      <c r="C1089" t="s">
        <v>18</v>
      </c>
      <c r="D1089">
        <v>43</v>
      </c>
      <c r="E1089" t="s">
        <v>121</v>
      </c>
      <c r="F1089">
        <v>23</v>
      </c>
      <c r="G1089">
        <v>40</v>
      </c>
      <c r="H1089" s="3" t="str">
        <f>VLOOKUP(C1089,Магазин!A:C,2,0)</f>
        <v>Первомайский</v>
      </c>
      <c r="I1089" s="3" t="str">
        <f>VLOOKUP(C1089,Магазин!A:C,3,0)</f>
        <v>ул. Металлургов. 29</v>
      </c>
      <c r="J1089" s="3" t="str">
        <f>VLOOKUP(D1089,Товар!A:F,2,0)</f>
        <v>Бакалея</v>
      </c>
      <c r="K1089" s="3" t="str">
        <f>VLOOKUP(D1089,Товар!A:F,3,0)</f>
        <v>Сода пищевая</v>
      </c>
      <c r="L1089" s="3" t="str">
        <f>VLOOKUP(D1089,Товар!A:F,4,0)</f>
        <v>кг</v>
      </c>
      <c r="M1089" s="3">
        <f>VLOOKUP(D1089,Товар!A:F,5,0)</f>
        <v>0.5</v>
      </c>
      <c r="N1089" s="3" t="str">
        <f>VLOOKUP(D1089,Товар!A:F,6,0)</f>
        <v>Продбаза</v>
      </c>
    </row>
    <row r="1090" spans="1:14" hidden="1" x14ac:dyDescent="0.25">
      <c r="A1090">
        <v>1089</v>
      </c>
      <c r="B1090" s="1">
        <v>44350</v>
      </c>
      <c r="C1090" t="s">
        <v>4</v>
      </c>
      <c r="D1090">
        <v>17</v>
      </c>
      <c r="E1090" t="s">
        <v>120</v>
      </c>
      <c r="F1090">
        <v>170</v>
      </c>
      <c r="G1090">
        <v>95</v>
      </c>
      <c r="H1090" s="3" t="str">
        <f>VLOOKUP(C1090,Магазин!A:C,2,0)</f>
        <v>Первомайский</v>
      </c>
      <c r="I1090" s="3" t="str">
        <f>VLOOKUP(C1090,Магазин!A:C,3,0)</f>
        <v>ул. Металлургов, 12</v>
      </c>
      <c r="J1090" s="3" t="str">
        <f>VLOOKUP(D1090,Товар!A:F,2,0)</f>
        <v>Бакалея</v>
      </c>
      <c r="K1090" s="3" t="str">
        <f>VLOOKUP(D1090,Товар!A:F,3,0)</f>
        <v>Крупа гречневая ядрица</v>
      </c>
      <c r="L1090" s="3" t="str">
        <f>VLOOKUP(D1090,Товар!A:F,4,0)</f>
        <v>кг</v>
      </c>
      <c r="M1090" s="3">
        <f>VLOOKUP(D1090,Товар!A:F,5,0)</f>
        <v>1</v>
      </c>
      <c r="N1090" s="3" t="str">
        <f>VLOOKUP(D1090,Товар!A:F,6,0)</f>
        <v>Продбаза</v>
      </c>
    </row>
    <row r="1091" spans="1:14" hidden="1" x14ac:dyDescent="0.25">
      <c r="A1091">
        <v>1090</v>
      </c>
      <c r="B1091" s="1">
        <v>44350</v>
      </c>
      <c r="C1091" t="s">
        <v>4</v>
      </c>
      <c r="D1091">
        <v>17</v>
      </c>
      <c r="E1091" t="s">
        <v>121</v>
      </c>
      <c r="F1091">
        <v>85</v>
      </c>
      <c r="G1091">
        <v>95</v>
      </c>
      <c r="H1091" s="3" t="str">
        <f>VLOOKUP(C1091,Магазин!A:C,2,0)</f>
        <v>Первомайский</v>
      </c>
      <c r="I1091" s="3" t="str">
        <f>VLOOKUP(C1091,Магазин!A:C,3,0)</f>
        <v>ул. Металлургов, 12</v>
      </c>
      <c r="J1091" s="3" t="str">
        <f>VLOOKUP(D1091,Товар!A:F,2,0)</f>
        <v>Бакалея</v>
      </c>
      <c r="K1091" s="3" t="str">
        <f>VLOOKUP(D1091,Товар!A:F,3,0)</f>
        <v>Крупа гречневая ядрица</v>
      </c>
      <c r="L1091" s="3" t="str">
        <f>VLOOKUP(D1091,Товар!A:F,4,0)</f>
        <v>кг</v>
      </c>
      <c r="M1091" s="3">
        <f>VLOOKUP(D1091,Товар!A:F,5,0)</f>
        <v>1</v>
      </c>
      <c r="N1091" s="3" t="str">
        <f>VLOOKUP(D1091,Товар!A:F,6,0)</f>
        <v>Продбаза</v>
      </c>
    </row>
    <row r="1092" spans="1:14" hidden="1" x14ac:dyDescent="0.25">
      <c r="A1092">
        <v>1091</v>
      </c>
      <c r="B1092" s="1">
        <v>44350</v>
      </c>
      <c r="C1092" t="s">
        <v>4</v>
      </c>
      <c r="D1092">
        <v>19</v>
      </c>
      <c r="E1092" t="s">
        <v>120</v>
      </c>
      <c r="F1092">
        <v>180</v>
      </c>
      <c r="G1092">
        <v>90</v>
      </c>
      <c r="H1092" s="3" t="str">
        <f>VLOOKUP(C1092,Магазин!A:C,2,0)</f>
        <v>Первомайский</v>
      </c>
      <c r="I1092" s="3" t="str">
        <f>VLOOKUP(C1092,Магазин!A:C,3,0)</f>
        <v>ул. Металлургов, 12</v>
      </c>
      <c r="J1092" s="3" t="str">
        <f>VLOOKUP(D1092,Товар!A:F,2,0)</f>
        <v>Бакалея</v>
      </c>
      <c r="K1092" s="3" t="str">
        <f>VLOOKUP(D1092,Товар!A:F,3,0)</f>
        <v>Крупа пшено</v>
      </c>
      <c r="L1092" s="3" t="str">
        <f>VLOOKUP(D1092,Товар!A:F,4,0)</f>
        <v>кг</v>
      </c>
      <c r="M1092" s="3">
        <f>VLOOKUP(D1092,Товар!A:F,5,0)</f>
        <v>1</v>
      </c>
      <c r="N1092" s="3" t="str">
        <f>VLOOKUP(D1092,Товар!A:F,6,0)</f>
        <v>Продбаза</v>
      </c>
    </row>
    <row r="1093" spans="1:14" hidden="1" x14ac:dyDescent="0.25">
      <c r="A1093">
        <v>1092</v>
      </c>
      <c r="B1093" s="1">
        <v>44350</v>
      </c>
      <c r="C1093" t="s">
        <v>4</v>
      </c>
      <c r="D1093">
        <v>19</v>
      </c>
      <c r="E1093" t="s">
        <v>121</v>
      </c>
      <c r="F1093">
        <v>49</v>
      </c>
      <c r="G1093">
        <v>90</v>
      </c>
      <c r="H1093" s="3" t="str">
        <f>VLOOKUP(C1093,Магазин!A:C,2,0)</f>
        <v>Первомайский</v>
      </c>
      <c r="I1093" s="3" t="str">
        <f>VLOOKUP(C1093,Магазин!A:C,3,0)</f>
        <v>ул. Металлургов, 12</v>
      </c>
      <c r="J1093" s="3" t="str">
        <f>VLOOKUP(D1093,Товар!A:F,2,0)</f>
        <v>Бакалея</v>
      </c>
      <c r="K1093" s="3" t="str">
        <f>VLOOKUP(D1093,Товар!A:F,3,0)</f>
        <v>Крупа пшено</v>
      </c>
      <c r="L1093" s="3" t="str">
        <f>VLOOKUP(D1093,Товар!A:F,4,0)</f>
        <v>кг</v>
      </c>
      <c r="M1093" s="3">
        <f>VLOOKUP(D1093,Товар!A:F,5,0)</f>
        <v>1</v>
      </c>
      <c r="N1093" s="3" t="str">
        <f>VLOOKUP(D1093,Товар!A:F,6,0)</f>
        <v>Продбаза</v>
      </c>
    </row>
    <row r="1094" spans="1:14" hidden="1" x14ac:dyDescent="0.25">
      <c r="A1094">
        <v>1093</v>
      </c>
      <c r="B1094" s="1">
        <v>44350</v>
      </c>
      <c r="C1094" t="s">
        <v>4</v>
      </c>
      <c r="D1094">
        <v>20</v>
      </c>
      <c r="E1094" t="s">
        <v>120</v>
      </c>
      <c r="F1094">
        <v>180</v>
      </c>
      <c r="G1094">
        <v>80</v>
      </c>
      <c r="H1094" s="3" t="str">
        <f>VLOOKUP(C1094,Магазин!A:C,2,0)</f>
        <v>Первомайский</v>
      </c>
      <c r="I1094" s="3" t="str">
        <f>VLOOKUP(C1094,Магазин!A:C,3,0)</f>
        <v>ул. Металлургов, 12</v>
      </c>
      <c r="J1094" s="3" t="str">
        <f>VLOOKUP(D1094,Товар!A:F,2,0)</f>
        <v>Бакалея</v>
      </c>
      <c r="K1094" s="3" t="str">
        <f>VLOOKUP(D1094,Товар!A:F,3,0)</f>
        <v>Крупа перловая</v>
      </c>
      <c r="L1094" s="3" t="str">
        <f>VLOOKUP(D1094,Товар!A:F,4,0)</f>
        <v>кг</v>
      </c>
      <c r="M1094" s="3">
        <f>VLOOKUP(D1094,Товар!A:F,5,0)</f>
        <v>1</v>
      </c>
      <c r="N1094" s="3" t="str">
        <f>VLOOKUP(D1094,Товар!A:F,6,0)</f>
        <v>Продбаза</v>
      </c>
    </row>
    <row r="1095" spans="1:14" hidden="1" x14ac:dyDescent="0.25">
      <c r="A1095">
        <v>1094</v>
      </c>
      <c r="B1095" s="1">
        <v>44350</v>
      </c>
      <c r="C1095" t="s">
        <v>4</v>
      </c>
      <c r="D1095">
        <v>20</v>
      </c>
      <c r="E1095" t="s">
        <v>121</v>
      </c>
      <c r="F1095">
        <v>52</v>
      </c>
      <c r="G1095">
        <v>80</v>
      </c>
      <c r="H1095" s="3" t="str">
        <f>VLOOKUP(C1095,Магазин!A:C,2,0)</f>
        <v>Первомайский</v>
      </c>
      <c r="I1095" s="3" t="str">
        <f>VLOOKUP(C1095,Магазин!A:C,3,0)</f>
        <v>ул. Металлургов, 12</v>
      </c>
      <c r="J1095" s="3" t="str">
        <f>VLOOKUP(D1095,Товар!A:F,2,0)</f>
        <v>Бакалея</v>
      </c>
      <c r="K1095" s="3" t="str">
        <f>VLOOKUP(D1095,Товар!A:F,3,0)</f>
        <v>Крупа перловая</v>
      </c>
      <c r="L1095" s="3" t="str">
        <f>VLOOKUP(D1095,Товар!A:F,4,0)</f>
        <v>кг</v>
      </c>
      <c r="M1095" s="3">
        <f>VLOOKUP(D1095,Товар!A:F,5,0)</f>
        <v>1</v>
      </c>
      <c r="N1095" s="3" t="str">
        <f>VLOOKUP(D1095,Товар!A:F,6,0)</f>
        <v>Продбаза</v>
      </c>
    </row>
    <row r="1096" spans="1:14" hidden="1" x14ac:dyDescent="0.25">
      <c r="A1096">
        <v>1095</v>
      </c>
      <c r="B1096" s="1">
        <v>44350</v>
      </c>
      <c r="C1096" t="s">
        <v>4</v>
      </c>
      <c r="D1096">
        <v>21</v>
      </c>
      <c r="E1096" t="s">
        <v>120</v>
      </c>
      <c r="F1096">
        <v>180</v>
      </c>
      <c r="G1096">
        <v>105</v>
      </c>
      <c r="H1096" s="3" t="str">
        <f>VLOOKUP(C1096,Магазин!A:C,2,0)</f>
        <v>Первомайский</v>
      </c>
      <c r="I1096" s="3" t="str">
        <f>VLOOKUP(C1096,Магазин!A:C,3,0)</f>
        <v>ул. Металлургов, 12</v>
      </c>
      <c r="J1096" s="3" t="str">
        <f>VLOOKUP(D1096,Товар!A:F,2,0)</f>
        <v>Бакалея</v>
      </c>
      <c r="K1096" s="3" t="str">
        <f>VLOOKUP(D1096,Товар!A:F,3,0)</f>
        <v>Рис круглозерный</v>
      </c>
      <c r="L1096" s="3" t="str">
        <f>VLOOKUP(D1096,Товар!A:F,4,0)</f>
        <v>кг</v>
      </c>
      <c r="M1096" s="3">
        <f>VLOOKUP(D1096,Товар!A:F,5,0)</f>
        <v>1</v>
      </c>
      <c r="N1096" s="3" t="str">
        <f>VLOOKUP(D1096,Товар!A:F,6,0)</f>
        <v>Продбаза</v>
      </c>
    </row>
    <row r="1097" spans="1:14" hidden="1" x14ac:dyDescent="0.25">
      <c r="A1097">
        <v>1096</v>
      </c>
      <c r="B1097" s="1">
        <v>44350</v>
      </c>
      <c r="C1097" t="s">
        <v>4</v>
      </c>
      <c r="D1097">
        <v>21</v>
      </c>
      <c r="E1097" t="s">
        <v>121</v>
      </c>
      <c r="F1097">
        <v>84</v>
      </c>
      <c r="G1097">
        <v>105</v>
      </c>
      <c r="H1097" s="3" t="str">
        <f>VLOOKUP(C1097,Магазин!A:C,2,0)</f>
        <v>Первомайский</v>
      </c>
      <c r="I1097" s="3" t="str">
        <f>VLOOKUP(C1097,Магазин!A:C,3,0)</f>
        <v>ул. Металлургов, 12</v>
      </c>
      <c r="J1097" s="3" t="str">
        <f>VLOOKUP(D1097,Товар!A:F,2,0)</f>
        <v>Бакалея</v>
      </c>
      <c r="K1097" s="3" t="str">
        <f>VLOOKUP(D1097,Товар!A:F,3,0)</f>
        <v>Рис круглозерный</v>
      </c>
      <c r="L1097" s="3" t="str">
        <f>VLOOKUP(D1097,Товар!A:F,4,0)</f>
        <v>кг</v>
      </c>
      <c r="M1097" s="3">
        <f>VLOOKUP(D1097,Товар!A:F,5,0)</f>
        <v>1</v>
      </c>
      <c r="N1097" s="3" t="str">
        <f>VLOOKUP(D1097,Товар!A:F,6,0)</f>
        <v>Продбаза</v>
      </c>
    </row>
    <row r="1098" spans="1:14" hidden="1" x14ac:dyDescent="0.25">
      <c r="A1098">
        <v>1097</v>
      </c>
      <c r="B1098" s="1">
        <v>44350</v>
      </c>
      <c r="C1098" t="s">
        <v>4</v>
      </c>
      <c r="D1098">
        <v>22</v>
      </c>
      <c r="E1098" t="s">
        <v>120</v>
      </c>
      <c r="F1098">
        <v>180</v>
      </c>
      <c r="G1098">
        <v>115</v>
      </c>
      <c r="H1098" s="3" t="str">
        <f>VLOOKUP(C1098,Магазин!A:C,2,0)</f>
        <v>Первомайский</v>
      </c>
      <c r="I1098" s="3" t="str">
        <f>VLOOKUP(C1098,Магазин!A:C,3,0)</f>
        <v>ул. Металлургов, 12</v>
      </c>
      <c r="J1098" s="3" t="str">
        <f>VLOOKUP(D1098,Товар!A:F,2,0)</f>
        <v>Бакалея</v>
      </c>
      <c r="K1098" s="3" t="str">
        <f>VLOOKUP(D1098,Товар!A:F,3,0)</f>
        <v>Рис длиннозерный</v>
      </c>
      <c r="L1098" s="3" t="str">
        <f>VLOOKUP(D1098,Товар!A:F,4,0)</f>
        <v>кг</v>
      </c>
      <c r="M1098" s="3">
        <f>VLOOKUP(D1098,Товар!A:F,5,0)</f>
        <v>1</v>
      </c>
      <c r="N1098" s="3" t="str">
        <f>VLOOKUP(D1098,Товар!A:F,6,0)</f>
        <v>Продбаза</v>
      </c>
    </row>
    <row r="1099" spans="1:14" hidden="1" x14ac:dyDescent="0.25">
      <c r="A1099">
        <v>1098</v>
      </c>
      <c r="B1099" s="1">
        <v>44350</v>
      </c>
      <c r="C1099" t="s">
        <v>4</v>
      </c>
      <c r="D1099">
        <v>22</v>
      </c>
      <c r="E1099" t="s">
        <v>121</v>
      </c>
      <c r="F1099">
        <v>82</v>
      </c>
      <c r="G1099">
        <v>115</v>
      </c>
      <c r="H1099" s="3" t="str">
        <f>VLOOKUP(C1099,Магазин!A:C,2,0)</f>
        <v>Первомайский</v>
      </c>
      <c r="I1099" s="3" t="str">
        <f>VLOOKUP(C1099,Магазин!A:C,3,0)</f>
        <v>ул. Металлургов, 12</v>
      </c>
      <c r="J1099" s="3" t="str">
        <f>VLOOKUP(D1099,Товар!A:F,2,0)</f>
        <v>Бакалея</v>
      </c>
      <c r="K1099" s="3" t="str">
        <f>VLOOKUP(D1099,Товар!A:F,3,0)</f>
        <v>Рис длиннозерный</v>
      </c>
      <c r="L1099" s="3" t="str">
        <f>VLOOKUP(D1099,Товар!A:F,4,0)</f>
        <v>кг</v>
      </c>
      <c r="M1099" s="3">
        <f>VLOOKUP(D1099,Товар!A:F,5,0)</f>
        <v>1</v>
      </c>
      <c r="N1099" s="3" t="str">
        <f>VLOOKUP(D1099,Товар!A:F,6,0)</f>
        <v>Продбаза</v>
      </c>
    </row>
    <row r="1100" spans="1:14" hidden="1" x14ac:dyDescent="0.25">
      <c r="A1100">
        <v>1099</v>
      </c>
      <c r="B1100" s="1">
        <v>44350</v>
      </c>
      <c r="C1100" t="s">
        <v>4</v>
      </c>
      <c r="D1100">
        <v>23</v>
      </c>
      <c r="E1100" t="s">
        <v>120</v>
      </c>
      <c r="F1100">
        <v>170</v>
      </c>
      <c r="G1100">
        <v>120</v>
      </c>
      <c r="H1100" s="3" t="str">
        <f>VLOOKUP(C1100,Магазин!A:C,2,0)</f>
        <v>Первомайский</v>
      </c>
      <c r="I1100" s="3" t="str">
        <f>VLOOKUP(C1100,Магазин!A:C,3,0)</f>
        <v>ул. Металлургов, 12</v>
      </c>
      <c r="J1100" s="3" t="str">
        <f>VLOOKUP(D1100,Товар!A:F,2,0)</f>
        <v>Бакалея</v>
      </c>
      <c r="K1100" s="3" t="str">
        <f>VLOOKUP(D1100,Товар!A:F,3,0)</f>
        <v>Бурый рис</v>
      </c>
      <c r="L1100" s="3" t="str">
        <f>VLOOKUP(D1100,Товар!A:F,4,0)</f>
        <v>кг</v>
      </c>
      <c r="M1100" s="3">
        <f>VLOOKUP(D1100,Товар!A:F,5,0)</f>
        <v>1</v>
      </c>
      <c r="N1100" s="3" t="str">
        <f>VLOOKUP(D1100,Товар!A:F,6,0)</f>
        <v>Продбаза</v>
      </c>
    </row>
    <row r="1101" spans="1:14" hidden="1" x14ac:dyDescent="0.25">
      <c r="A1101">
        <v>1100</v>
      </c>
      <c r="B1101" s="1">
        <v>44350</v>
      </c>
      <c r="C1101" t="s">
        <v>4</v>
      </c>
      <c r="D1101">
        <v>23</v>
      </c>
      <c r="E1101" t="s">
        <v>121</v>
      </c>
      <c r="F1101">
        <v>40</v>
      </c>
      <c r="G1101">
        <v>120</v>
      </c>
      <c r="H1101" s="3" t="str">
        <f>VLOOKUP(C1101,Магазин!A:C,2,0)</f>
        <v>Первомайский</v>
      </c>
      <c r="I1101" s="3" t="str">
        <f>VLOOKUP(C1101,Магазин!A:C,3,0)</f>
        <v>ул. Металлургов, 12</v>
      </c>
      <c r="J1101" s="3" t="str">
        <f>VLOOKUP(D1101,Товар!A:F,2,0)</f>
        <v>Бакалея</v>
      </c>
      <c r="K1101" s="3" t="str">
        <f>VLOOKUP(D1101,Товар!A:F,3,0)</f>
        <v>Бурый рис</v>
      </c>
      <c r="L1101" s="3" t="str">
        <f>VLOOKUP(D1101,Товар!A:F,4,0)</f>
        <v>кг</v>
      </c>
      <c r="M1101" s="3">
        <f>VLOOKUP(D1101,Товар!A:F,5,0)</f>
        <v>1</v>
      </c>
      <c r="N1101" s="3" t="str">
        <f>VLOOKUP(D1101,Товар!A:F,6,0)</f>
        <v>Продбаза</v>
      </c>
    </row>
    <row r="1102" spans="1:14" hidden="1" x14ac:dyDescent="0.25">
      <c r="A1102">
        <v>1101</v>
      </c>
      <c r="B1102" s="1">
        <v>44350</v>
      </c>
      <c r="C1102" t="s">
        <v>4</v>
      </c>
      <c r="D1102">
        <v>35</v>
      </c>
      <c r="E1102" t="s">
        <v>120</v>
      </c>
      <c r="F1102">
        <v>180</v>
      </c>
      <c r="G1102">
        <v>55</v>
      </c>
      <c r="H1102" s="3" t="str">
        <f>VLOOKUP(C1102,Магазин!A:C,2,0)</f>
        <v>Первомайский</v>
      </c>
      <c r="I1102" s="3" t="str">
        <f>VLOOKUP(C1102,Магазин!A:C,3,0)</f>
        <v>ул. Металлургов, 12</v>
      </c>
      <c r="J1102" s="3" t="str">
        <f>VLOOKUP(D1102,Товар!A:F,2,0)</f>
        <v>Бакалея</v>
      </c>
      <c r="K1102" s="3" t="str">
        <f>VLOOKUP(D1102,Товар!A:F,3,0)</f>
        <v>Горох желтый колотый</v>
      </c>
      <c r="L1102" s="3" t="str">
        <f>VLOOKUP(D1102,Товар!A:F,4,0)</f>
        <v>кг</v>
      </c>
      <c r="M1102" s="3">
        <f>VLOOKUP(D1102,Товар!A:F,5,0)</f>
        <v>1</v>
      </c>
      <c r="N1102" s="3" t="str">
        <f>VLOOKUP(D1102,Товар!A:F,6,0)</f>
        <v>Продбаза</v>
      </c>
    </row>
    <row r="1103" spans="1:14" hidden="1" x14ac:dyDescent="0.25">
      <c r="A1103">
        <v>1102</v>
      </c>
      <c r="B1103" s="1">
        <v>44350</v>
      </c>
      <c r="C1103" t="s">
        <v>4</v>
      </c>
      <c r="D1103">
        <v>35</v>
      </c>
      <c r="E1103" t="s">
        <v>121</v>
      </c>
      <c r="F1103">
        <v>53</v>
      </c>
      <c r="G1103">
        <v>55</v>
      </c>
      <c r="H1103" s="3" t="str">
        <f>VLOOKUP(C1103,Магазин!A:C,2,0)</f>
        <v>Первомайский</v>
      </c>
      <c r="I1103" s="3" t="str">
        <f>VLOOKUP(C1103,Магазин!A:C,3,0)</f>
        <v>ул. Металлургов, 12</v>
      </c>
      <c r="J1103" s="3" t="str">
        <f>VLOOKUP(D1103,Товар!A:F,2,0)</f>
        <v>Бакалея</v>
      </c>
      <c r="K1103" s="3" t="str">
        <f>VLOOKUP(D1103,Товар!A:F,3,0)</f>
        <v>Горох желтый колотый</v>
      </c>
      <c r="L1103" s="3" t="str">
        <f>VLOOKUP(D1103,Товар!A:F,4,0)</f>
        <v>кг</v>
      </c>
      <c r="M1103" s="3">
        <f>VLOOKUP(D1103,Товар!A:F,5,0)</f>
        <v>1</v>
      </c>
      <c r="N1103" s="3" t="str">
        <f>VLOOKUP(D1103,Товар!A:F,6,0)</f>
        <v>Продбаза</v>
      </c>
    </row>
    <row r="1104" spans="1:14" hidden="1" x14ac:dyDescent="0.25">
      <c r="A1104">
        <v>1103</v>
      </c>
      <c r="B1104" s="1">
        <v>44350</v>
      </c>
      <c r="C1104" t="s">
        <v>4</v>
      </c>
      <c r="D1104">
        <v>37</v>
      </c>
      <c r="E1104" t="s">
        <v>120</v>
      </c>
      <c r="F1104">
        <v>180</v>
      </c>
      <c r="G1104">
        <v>50</v>
      </c>
      <c r="H1104" s="3" t="str">
        <f>VLOOKUP(C1104,Магазин!A:C,2,0)</f>
        <v>Первомайский</v>
      </c>
      <c r="I1104" s="3" t="str">
        <f>VLOOKUP(C1104,Магазин!A:C,3,0)</f>
        <v>ул. Металлургов, 12</v>
      </c>
      <c r="J1104" s="3" t="str">
        <f>VLOOKUP(D1104,Товар!A:F,2,0)</f>
        <v>Бакалея</v>
      </c>
      <c r="K1104" s="3" t="str">
        <f>VLOOKUP(D1104,Товар!A:F,3,0)</f>
        <v>Хлопья овсяные Геркулес</v>
      </c>
      <c r="L1104" s="3" t="str">
        <f>VLOOKUP(D1104,Товар!A:F,4,0)</f>
        <v>кг</v>
      </c>
      <c r="M1104" s="3">
        <f>VLOOKUP(D1104,Товар!A:F,5,0)</f>
        <v>0.5</v>
      </c>
      <c r="N1104" s="3" t="str">
        <f>VLOOKUP(D1104,Товар!A:F,6,0)</f>
        <v>Продбаза</v>
      </c>
    </row>
    <row r="1105" spans="1:14" hidden="1" x14ac:dyDescent="0.25">
      <c r="A1105">
        <v>1104</v>
      </c>
      <c r="B1105" s="1">
        <v>44350</v>
      </c>
      <c r="C1105" t="s">
        <v>4</v>
      </c>
      <c r="D1105">
        <v>37</v>
      </c>
      <c r="E1105" t="s">
        <v>121</v>
      </c>
      <c r="F1105">
        <v>119</v>
      </c>
      <c r="G1105">
        <v>50</v>
      </c>
      <c r="H1105" s="3" t="str">
        <f>VLOOKUP(C1105,Магазин!A:C,2,0)</f>
        <v>Первомайский</v>
      </c>
      <c r="I1105" s="3" t="str">
        <f>VLOOKUP(C1105,Магазин!A:C,3,0)</f>
        <v>ул. Металлургов, 12</v>
      </c>
      <c r="J1105" s="3" t="str">
        <f>VLOOKUP(D1105,Товар!A:F,2,0)</f>
        <v>Бакалея</v>
      </c>
      <c r="K1105" s="3" t="str">
        <f>VLOOKUP(D1105,Товар!A:F,3,0)</f>
        <v>Хлопья овсяные Геркулес</v>
      </c>
      <c r="L1105" s="3" t="str">
        <f>VLOOKUP(D1105,Товар!A:F,4,0)</f>
        <v>кг</v>
      </c>
      <c r="M1105" s="3">
        <f>VLOOKUP(D1105,Товар!A:F,5,0)</f>
        <v>0.5</v>
      </c>
      <c r="N1105" s="3" t="str">
        <f>VLOOKUP(D1105,Товар!A:F,6,0)</f>
        <v>Продбаза</v>
      </c>
    </row>
    <row r="1106" spans="1:14" hidden="1" x14ac:dyDescent="0.25">
      <c r="A1106">
        <v>1105</v>
      </c>
      <c r="B1106" s="1">
        <v>44350</v>
      </c>
      <c r="C1106" t="s">
        <v>4</v>
      </c>
      <c r="D1106">
        <v>38</v>
      </c>
      <c r="E1106" t="s">
        <v>120</v>
      </c>
      <c r="F1106">
        <v>170</v>
      </c>
      <c r="G1106">
        <v>70</v>
      </c>
      <c r="H1106" s="3" t="str">
        <f>VLOOKUP(C1106,Магазин!A:C,2,0)</f>
        <v>Первомайский</v>
      </c>
      <c r="I1106" s="3" t="str">
        <f>VLOOKUP(C1106,Магазин!A:C,3,0)</f>
        <v>ул. Металлургов, 12</v>
      </c>
      <c r="J1106" s="3" t="str">
        <f>VLOOKUP(D1106,Товар!A:F,2,0)</f>
        <v>Бакалея</v>
      </c>
      <c r="K1106" s="3" t="str">
        <f>VLOOKUP(D1106,Товар!A:F,3,0)</f>
        <v>Хлопья 4 злака</v>
      </c>
      <c r="L1106" s="3" t="str">
        <f>VLOOKUP(D1106,Товар!A:F,4,0)</f>
        <v>кг</v>
      </c>
      <c r="M1106" s="3">
        <f>VLOOKUP(D1106,Товар!A:F,5,0)</f>
        <v>0.5</v>
      </c>
      <c r="N1106" s="3" t="str">
        <f>VLOOKUP(D1106,Товар!A:F,6,0)</f>
        <v>Продбаза</v>
      </c>
    </row>
    <row r="1107" spans="1:14" hidden="1" x14ac:dyDescent="0.25">
      <c r="A1107">
        <v>1106</v>
      </c>
      <c r="B1107" s="1">
        <v>44350</v>
      </c>
      <c r="C1107" t="s">
        <v>4</v>
      </c>
      <c r="D1107">
        <v>38</v>
      </c>
      <c r="E1107" t="s">
        <v>121</v>
      </c>
      <c r="F1107">
        <v>107</v>
      </c>
      <c r="G1107">
        <v>70</v>
      </c>
      <c r="H1107" s="3" t="str">
        <f>VLOOKUP(C1107,Магазин!A:C,2,0)</f>
        <v>Первомайский</v>
      </c>
      <c r="I1107" s="3" t="str">
        <f>VLOOKUP(C1107,Магазин!A:C,3,0)</f>
        <v>ул. Металлургов, 12</v>
      </c>
      <c r="J1107" s="3" t="str">
        <f>VLOOKUP(D1107,Товар!A:F,2,0)</f>
        <v>Бакалея</v>
      </c>
      <c r="K1107" s="3" t="str">
        <f>VLOOKUP(D1107,Товар!A:F,3,0)</f>
        <v>Хлопья 4 злака</v>
      </c>
      <c r="L1107" s="3" t="str">
        <f>VLOOKUP(D1107,Товар!A:F,4,0)</f>
        <v>кг</v>
      </c>
      <c r="M1107" s="3">
        <f>VLOOKUP(D1107,Товар!A:F,5,0)</f>
        <v>0.5</v>
      </c>
      <c r="N1107" s="3" t="str">
        <f>VLOOKUP(D1107,Товар!A:F,6,0)</f>
        <v>Продбаза</v>
      </c>
    </row>
    <row r="1108" spans="1:14" hidden="1" x14ac:dyDescent="0.25">
      <c r="A1108">
        <v>1107</v>
      </c>
      <c r="B1108" s="1">
        <v>44350</v>
      </c>
      <c r="C1108" t="s">
        <v>4</v>
      </c>
      <c r="D1108">
        <v>39</v>
      </c>
      <c r="E1108" t="s">
        <v>120</v>
      </c>
      <c r="F1108">
        <v>180</v>
      </c>
      <c r="G1108">
        <v>95</v>
      </c>
      <c r="H1108" s="3" t="str">
        <f>VLOOKUP(C1108,Магазин!A:C,2,0)</f>
        <v>Первомайский</v>
      </c>
      <c r="I1108" s="3" t="str">
        <f>VLOOKUP(C1108,Магазин!A:C,3,0)</f>
        <v>ул. Металлургов, 12</v>
      </c>
      <c r="J1108" s="3" t="str">
        <f>VLOOKUP(D1108,Товар!A:F,2,0)</f>
        <v>Бакалея</v>
      </c>
      <c r="K1108" s="3" t="str">
        <f>VLOOKUP(D1108,Товар!A:F,3,0)</f>
        <v>Кукурузные хлопья с сахаром</v>
      </c>
      <c r="L1108" s="3" t="str">
        <f>VLOOKUP(D1108,Товар!A:F,4,0)</f>
        <v>кг</v>
      </c>
      <c r="M1108" s="3">
        <f>VLOOKUP(D1108,Товар!A:F,5,0)</f>
        <v>0.5</v>
      </c>
      <c r="N1108" s="3" t="str">
        <f>VLOOKUP(D1108,Товар!A:F,6,0)</f>
        <v>Продбаза</v>
      </c>
    </row>
    <row r="1109" spans="1:14" hidden="1" x14ac:dyDescent="0.25">
      <c r="A1109">
        <v>1108</v>
      </c>
      <c r="B1109" s="1">
        <v>44350</v>
      </c>
      <c r="C1109" t="s">
        <v>4</v>
      </c>
      <c r="D1109">
        <v>39</v>
      </c>
      <c r="E1109" t="s">
        <v>121</v>
      </c>
      <c r="F1109">
        <v>144</v>
      </c>
      <c r="G1109">
        <v>95</v>
      </c>
      <c r="H1109" s="3" t="str">
        <f>VLOOKUP(C1109,Магазин!A:C,2,0)</f>
        <v>Первомайский</v>
      </c>
      <c r="I1109" s="3" t="str">
        <f>VLOOKUP(C1109,Магазин!A:C,3,0)</f>
        <v>ул. Металлургов, 12</v>
      </c>
      <c r="J1109" s="3" t="str">
        <f>VLOOKUP(D1109,Товар!A:F,2,0)</f>
        <v>Бакалея</v>
      </c>
      <c r="K1109" s="3" t="str">
        <f>VLOOKUP(D1109,Товар!A:F,3,0)</f>
        <v>Кукурузные хлопья с сахаром</v>
      </c>
      <c r="L1109" s="3" t="str">
        <f>VLOOKUP(D1109,Товар!A:F,4,0)</f>
        <v>кг</v>
      </c>
      <c r="M1109" s="3">
        <f>VLOOKUP(D1109,Товар!A:F,5,0)</f>
        <v>0.5</v>
      </c>
      <c r="N1109" s="3" t="str">
        <f>VLOOKUP(D1109,Товар!A:F,6,0)</f>
        <v>Продбаза</v>
      </c>
    </row>
    <row r="1110" spans="1:14" hidden="1" x14ac:dyDescent="0.25">
      <c r="A1110">
        <v>1109</v>
      </c>
      <c r="B1110" s="1">
        <v>44350</v>
      </c>
      <c r="C1110" t="s">
        <v>4</v>
      </c>
      <c r="D1110">
        <v>40</v>
      </c>
      <c r="E1110" t="s">
        <v>120</v>
      </c>
      <c r="F1110">
        <v>180</v>
      </c>
      <c r="G1110">
        <v>15</v>
      </c>
      <c r="H1110" s="3" t="str">
        <f>VLOOKUP(C1110,Магазин!A:C,2,0)</f>
        <v>Первомайский</v>
      </c>
      <c r="I1110" s="3" t="str">
        <f>VLOOKUP(C1110,Магазин!A:C,3,0)</f>
        <v>ул. Металлургов, 12</v>
      </c>
      <c r="J1110" s="3" t="str">
        <f>VLOOKUP(D1110,Товар!A:F,2,0)</f>
        <v>Бакалея</v>
      </c>
      <c r="K1110" s="3" t="str">
        <f>VLOOKUP(D1110,Товар!A:F,3,0)</f>
        <v>Соль каменная помол №1</v>
      </c>
      <c r="L1110" s="3" t="str">
        <f>VLOOKUP(D1110,Товар!A:F,4,0)</f>
        <v>кг</v>
      </c>
      <c r="M1110" s="3">
        <f>VLOOKUP(D1110,Товар!A:F,5,0)</f>
        <v>1</v>
      </c>
      <c r="N1110" s="3" t="str">
        <f>VLOOKUP(D1110,Товар!A:F,6,0)</f>
        <v>Продбаза</v>
      </c>
    </row>
    <row r="1111" spans="1:14" hidden="1" x14ac:dyDescent="0.25">
      <c r="A1111">
        <v>1110</v>
      </c>
      <c r="B1111" s="1">
        <v>44350</v>
      </c>
      <c r="C1111" t="s">
        <v>4</v>
      </c>
      <c r="D1111">
        <v>40</v>
      </c>
      <c r="E1111" t="s">
        <v>121</v>
      </c>
      <c r="F1111">
        <v>38</v>
      </c>
      <c r="G1111">
        <v>15</v>
      </c>
      <c r="H1111" s="3" t="str">
        <f>VLOOKUP(C1111,Магазин!A:C,2,0)</f>
        <v>Первомайский</v>
      </c>
      <c r="I1111" s="3" t="str">
        <f>VLOOKUP(C1111,Магазин!A:C,3,0)</f>
        <v>ул. Металлургов, 12</v>
      </c>
      <c r="J1111" s="3" t="str">
        <f>VLOOKUP(D1111,Товар!A:F,2,0)</f>
        <v>Бакалея</v>
      </c>
      <c r="K1111" s="3" t="str">
        <f>VLOOKUP(D1111,Товар!A:F,3,0)</f>
        <v>Соль каменная помол №1</v>
      </c>
      <c r="L1111" s="3" t="str">
        <f>VLOOKUP(D1111,Товар!A:F,4,0)</f>
        <v>кг</v>
      </c>
      <c r="M1111" s="3">
        <f>VLOOKUP(D1111,Товар!A:F,5,0)</f>
        <v>1</v>
      </c>
      <c r="N1111" s="3" t="str">
        <f>VLOOKUP(D1111,Товар!A:F,6,0)</f>
        <v>Продбаза</v>
      </c>
    </row>
    <row r="1112" spans="1:14" hidden="1" x14ac:dyDescent="0.25">
      <c r="A1112">
        <v>1111</v>
      </c>
      <c r="B1112" s="1">
        <v>44350</v>
      </c>
      <c r="C1112" t="s">
        <v>4</v>
      </c>
      <c r="D1112">
        <v>41</v>
      </c>
      <c r="E1112" t="s">
        <v>120</v>
      </c>
      <c r="F1112">
        <v>180</v>
      </c>
      <c r="G1112">
        <v>35</v>
      </c>
      <c r="H1112" s="3" t="str">
        <f>VLOOKUP(C1112,Магазин!A:C,2,0)</f>
        <v>Первомайский</v>
      </c>
      <c r="I1112" s="3" t="str">
        <f>VLOOKUP(C1112,Магазин!A:C,3,0)</f>
        <v>ул. Металлургов, 12</v>
      </c>
      <c r="J1112" s="3" t="str">
        <f>VLOOKUP(D1112,Товар!A:F,2,0)</f>
        <v>Бакалея</v>
      </c>
      <c r="K1112" s="3" t="str">
        <f>VLOOKUP(D1112,Товар!A:F,3,0)</f>
        <v>Соль поваренная Экстра</v>
      </c>
      <c r="L1112" s="3" t="str">
        <f>VLOOKUP(D1112,Товар!A:F,4,0)</f>
        <v>кг</v>
      </c>
      <c r="M1112" s="3">
        <f>VLOOKUP(D1112,Товар!A:F,5,0)</f>
        <v>1</v>
      </c>
      <c r="N1112" s="3" t="str">
        <f>VLOOKUP(D1112,Товар!A:F,6,0)</f>
        <v>Продбаза</v>
      </c>
    </row>
    <row r="1113" spans="1:14" hidden="1" x14ac:dyDescent="0.25">
      <c r="A1113">
        <v>1112</v>
      </c>
      <c r="B1113" s="1">
        <v>44350</v>
      </c>
      <c r="C1113" t="s">
        <v>4</v>
      </c>
      <c r="D1113">
        <v>41</v>
      </c>
      <c r="E1113" t="s">
        <v>121</v>
      </c>
      <c r="F1113">
        <v>25</v>
      </c>
      <c r="G1113">
        <v>35</v>
      </c>
      <c r="H1113" s="3" t="str">
        <f>VLOOKUP(C1113,Магазин!A:C,2,0)</f>
        <v>Первомайский</v>
      </c>
      <c r="I1113" s="3" t="str">
        <f>VLOOKUP(C1113,Магазин!A:C,3,0)</f>
        <v>ул. Металлургов, 12</v>
      </c>
      <c r="J1113" s="3" t="str">
        <f>VLOOKUP(D1113,Товар!A:F,2,0)</f>
        <v>Бакалея</v>
      </c>
      <c r="K1113" s="3" t="str">
        <f>VLOOKUP(D1113,Товар!A:F,3,0)</f>
        <v>Соль поваренная Экстра</v>
      </c>
      <c r="L1113" s="3" t="str">
        <f>VLOOKUP(D1113,Товар!A:F,4,0)</f>
        <v>кг</v>
      </c>
      <c r="M1113" s="3">
        <f>VLOOKUP(D1113,Товар!A:F,5,0)</f>
        <v>1</v>
      </c>
      <c r="N1113" s="3" t="str">
        <f>VLOOKUP(D1113,Товар!A:F,6,0)</f>
        <v>Продбаза</v>
      </c>
    </row>
    <row r="1114" spans="1:14" hidden="1" x14ac:dyDescent="0.25">
      <c r="A1114">
        <v>1113</v>
      </c>
      <c r="B1114" s="1">
        <v>44350</v>
      </c>
      <c r="C1114" t="s">
        <v>4</v>
      </c>
      <c r="D1114">
        <v>42</v>
      </c>
      <c r="E1114" t="s">
        <v>120</v>
      </c>
      <c r="F1114">
        <v>180</v>
      </c>
      <c r="G1114">
        <v>90</v>
      </c>
      <c r="H1114" s="3" t="str">
        <f>VLOOKUP(C1114,Магазин!A:C,2,0)</f>
        <v>Первомайский</v>
      </c>
      <c r="I1114" s="3" t="str">
        <f>VLOOKUP(C1114,Магазин!A:C,3,0)</f>
        <v>ул. Металлургов, 12</v>
      </c>
      <c r="J1114" s="3" t="str">
        <f>VLOOKUP(D1114,Товар!A:F,2,0)</f>
        <v>Бакалея</v>
      </c>
      <c r="K1114" s="3" t="str">
        <f>VLOOKUP(D1114,Товар!A:F,3,0)</f>
        <v>Крахмал картофельный</v>
      </c>
      <c r="L1114" s="3" t="str">
        <f>VLOOKUP(D1114,Товар!A:F,4,0)</f>
        <v>кг</v>
      </c>
      <c r="M1114" s="3">
        <f>VLOOKUP(D1114,Товар!A:F,5,0)</f>
        <v>0.5</v>
      </c>
      <c r="N1114" s="3" t="str">
        <f>VLOOKUP(D1114,Товар!A:F,6,0)</f>
        <v>Продбаза</v>
      </c>
    </row>
    <row r="1115" spans="1:14" hidden="1" x14ac:dyDescent="0.25">
      <c r="A1115">
        <v>1114</v>
      </c>
      <c r="B1115" s="1">
        <v>44350</v>
      </c>
      <c r="C1115" t="s">
        <v>4</v>
      </c>
      <c r="D1115">
        <v>42</v>
      </c>
      <c r="E1115" t="s">
        <v>121</v>
      </c>
      <c r="F1115">
        <v>21</v>
      </c>
      <c r="G1115">
        <v>90</v>
      </c>
      <c r="H1115" s="3" t="str">
        <f>VLOOKUP(C1115,Магазин!A:C,2,0)</f>
        <v>Первомайский</v>
      </c>
      <c r="I1115" s="3" t="str">
        <f>VLOOKUP(C1115,Магазин!A:C,3,0)</f>
        <v>ул. Металлургов, 12</v>
      </c>
      <c r="J1115" s="3" t="str">
        <f>VLOOKUP(D1115,Товар!A:F,2,0)</f>
        <v>Бакалея</v>
      </c>
      <c r="K1115" s="3" t="str">
        <f>VLOOKUP(D1115,Товар!A:F,3,0)</f>
        <v>Крахмал картофельный</v>
      </c>
      <c r="L1115" s="3" t="str">
        <f>VLOOKUP(D1115,Товар!A:F,4,0)</f>
        <v>кг</v>
      </c>
      <c r="M1115" s="3">
        <f>VLOOKUP(D1115,Товар!A:F,5,0)</f>
        <v>0.5</v>
      </c>
      <c r="N1115" s="3" t="str">
        <f>VLOOKUP(D1115,Товар!A:F,6,0)</f>
        <v>Продбаза</v>
      </c>
    </row>
    <row r="1116" spans="1:14" hidden="1" x14ac:dyDescent="0.25">
      <c r="A1116">
        <v>1115</v>
      </c>
      <c r="B1116" s="1">
        <v>44350</v>
      </c>
      <c r="C1116" t="s">
        <v>4</v>
      </c>
      <c r="D1116">
        <v>43</v>
      </c>
      <c r="E1116" t="s">
        <v>120</v>
      </c>
      <c r="F1116">
        <v>170</v>
      </c>
      <c r="G1116">
        <v>40</v>
      </c>
      <c r="H1116" s="3" t="str">
        <f>VLOOKUP(C1116,Магазин!A:C,2,0)</f>
        <v>Первомайский</v>
      </c>
      <c r="I1116" s="3" t="str">
        <f>VLOOKUP(C1116,Магазин!A:C,3,0)</f>
        <v>ул. Металлургов, 12</v>
      </c>
      <c r="J1116" s="3" t="str">
        <f>VLOOKUP(D1116,Товар!A:F,2,0)</f>
        <v>Бакалея</v>
      </c>
      <c r="K1116" s="3" t="str">
        <f>VLOOKUP(D1116,Товар!A:F,3,0)</f>
        <v>Сода пищевая</v>
      </c>
      <c r="L1116" s="3" t="str">
        <f>VLOOKUP(D1116,Товар!A:F,4,0)</f>
        <v>кг</v>
      </c>
      <c r="M1116" s="3">
        <f>VLOOKUP(D1116,Товар!A:F,5,0)</f>
        <v>0.5</v>
      </c>
      <c r="N1116" s="3" t="str">
        <f>VLOOKUP(D1116,Товар!A:F,6,0)</f>
        <v>Продбаза</v>
      </c>
    </row>
    <row r="1117" spans="1:14" hidden="1" x14ac:dyDescent="0.25">
      <c r="A1117">
        <v>1116</v>
      </c>
      <c r="B1117" s="1">
        <v>44350</v>
      </c>
      <c r="C1117" t="s">
        <v>4</v>
      </c>
      <c r="D1117">
        <v>43</v>
      </c>
      <c r="E1117" t="s">
        <v>121</v>
      </c>
      <c r="F1117">
        <v>17</v>
      </c>
      <c r="G1117">
        <v>40</v>
      </c>
      <c r="H1117" s="3" t="str">
        <f>VLOOKUP(C1117,Магазин!A:C,2,0)</f>
        <v>Первомайский</v>
      </c>
      <c r="I1117" s="3" t="str">
        <f>VLOOKUP(C1117,Магазин!A:C,3,0)</f>
        <v>ул. Металлургов, 12</v>
      </c>
      <c r="J1117" s="3" t="str">
        <f>VLOOKUP(D1117,Товар!A:F,2,0)</f>
        <v>Бакалея</v>
      </c>
      <c r="K1117" s="3" t="str">
        <f>VLOOKUP(D1117,Товар!A:F,3,0)</f>
        <v>Сода пищевая</v>
      </c>
      <c r="L1117" s="3" t="str">
        <f>VLOOKUP(D1117,Товар!A:F,4,0)</f>
        <v>кг</v>
      </c>
      <c r="M1117" s="3">
        <f>VLOOKUP(D1117,Товар!A:F,5,0)</f>
        <v>0.5</v>
      </c>
      <c r="N1117" s="3" t="str">
        <f>VLOOKUP(D1117,Товар!A:F,6,0)</f>
        <v>Продбаза</v>
      </c>
    </row>
    <row r="1118" spans="1:14" hidden="1" x14ac:dyDescent="0.25">
      <c r="A1118">
        <v>1117</v>
      </c>
      <c r="B1118" s="1">
        <v>44350</v>
      </c>
      <c r="C1118" t="s">
        <v>5</v>
      </c>
      <c r="D1118">
        <v>17</v>
      </c>
      <c r="E1118" t="s">
        <v>120</v>
      </c>
      <c r="F1118">
        <v>180</v>
      </c>
      <c r="G1118">
        <v>95</v>
      </c>
      <c r="H1118" s="3" t="str">
        <f>VLOOKUP(C1118,Магазин!A:C,2,0)</f>
        <v>Заречный</v>
      </c>
      <c r="I1118" s="3" t="str">
        <f>VLOOKUP(C1118,Магазин!A:C,3,0)</f>
        <v>Колхозная, 11</v>
      </c>
      <c r="J1118" s="3" t="str">
        <f>VLOOKUP(D1118,Товар!A:F,2,0)</f>
        <v>Бакалея</v>
      </c>
      <c r="K1118" s="3" t="str">
        <f>VLOOKUP(D1118,Товар!A:F,3,0)</f>
        <v>Крупа гречневая ядрица</v>
      </c>
      <c r="L1118" s="3" t="str">
        <f>VLOOKUP(D1118,Товар!A:F,4,0)</f>
        <v>кг</v>
      </c>
      <c r="M1118" s="3">
        <f>VLOOKUP(D1118,Товар!A:F,5,0)</f>
        <v>1</v>
      </c>
      <c r="N1118" s="3" t="str">
        <f>VLOOKUP(D1118,Товар!A:F,6,0)</f>
        <v>Продбаза</v>
      </c>
    </row>
    <row r="1119" spans="1:14" hidden="1" x14ac:dyDescent="0.25">
      <c r="A1119">
        <v>1118</v>
      </c>
      <c r="B1119" s="1">
        <v>44350</v>
      </c>
      <c r="C1119" t="s">
        <v>5</v>
      </c>
      <c r="D1119">
        <v>17</v>
      </c>
      <c r="E1119" t="s">
        <v>121</v>
      </c>
      <c r="F1119">
        <v>85</v>
      </c>
      <c r="G1119">
        <v>95</v>
      </c>
      <c r="H1119" s="3" t="str">
        <f>VLOOKUP(C1119,Магазин!A:C,2,0)</f>
        <v>Заречный</v>
      </c>
      <c r="I1119" s="3" t="str">
        <f>VLOOKUP(C1119,Магазин!A:C,3,0)</f>
        <v>Колхозная, 11</v>
      </c>
      <c r="J1119" s="3" t="str">
        <f>VLOOKUP(D1119,Товар!A:F,2,0)</f>
        <v>Бакалея</v>
      </c>
      <c r="K1119" s="3" t="str">
        <f>VLOOKUP(D1119,Товар!A:F,3,0)</f>
        <v>Крупа гречневая ядрица</v>
      </c>
      <c r="L1119" s="3" t="str">
        <f>VLOOKUP(D1119,Товар!A:F,4,0)</f>
        <v>кг</v>
      </c>
      <c r="M1119" s="3">
        <f>VLOOKUP(D1119,Товар!A:F,5,0)</f>
        <v>1</v>
      </c>
      <c r="N1119" s="3" t="str">
        <f>VLOOKUP(D1119,Товар!A:F,6,0)</f>
        <v>Продбаза</v>
      </c>
    </row>
    <row r="1120" spans="1:14" hidden="1" x14ac:dyDescent="0.25">
      <c r="A1120">
        <v>1119</v>
      </c>
      <c r="B1120" s="1">
        <v>44350</v>
      </c>
      <c r="C1120" t="s">
        <v>5</v>
      </c>
      <c r="D1120">
        <v>19</v>
      </c>
      <c r="E1120" t="s">
        <v>120</v>
      </c>
      <c r="F1120">
        <v>180</v>
      </c>
      <c r="G1120">
        <v>90</v>
      </c>
      <c r="H1120" s="3" t="str">
        <f>VLOOKUP(C1120,Магазин!A:C,2,0)</f>
        <v>Заречный</v>
      </c>
      <c r="I1120" s="3" t="str">
        <f>VLOOKUP(C1120,Магазин!A:C,3,0)</f>
        <v>Колхозная, 11</v>
      </c>
      <c r="J1120" s="3" t="str">
        <f>VLOOKUP(D1120,Товар!A:F,2,0)</f>
        <v>Бакалея</v>
      </c>
      <c r="K1120" s="3" t="str">
        <f>VLOOKUP(D1120,Товар!A:F,3,0)</f>
        <v>Крупа пшено</v>
      </c>
      <c r="L1120" s="3" t="str">
        <f>VLOOKUP(D1120,Товар!A:F,4,0)</f>
        <v>кг</v>
      </c>
      <c r="M1120" s="3">
        <f>VLOOKUP(D1120,Товар!A:F,5,0)</f>
        <v>1</v>
      </c>
      <c r="N1120" s="3" t="str">
        <f>VLOOKUP(D1120,Товар!A:F,6,0)</f>
        <v>Продбаза</v>
      </c>
    </row>
    <row r="1121" spans="1:14" hidden="1" x14ac:dyDescent="0.25">
      <c r="A1121">
        <v>1120</v>
      </c>
      <c r="B1121" s="1">
        <v>44350</v>
      </c>
      <c r="C1121" t="s">
        <v>5</v>
      </c>
      <c r="D1121">
        <v>19</v>
      </c>
      <c r="E1121" t="s">
        <v>121</v>
      </c>
      <c r="F1121">
        <v>55</v>
      </c>
      <c r="G1121">
        <v>90</v>
      </c>
      <c r="H1121" s="3" t="str">
        <f>VLOOKUP(C1121,Магазин!A:C,2,0)</f>
        <v>Заречный</v>
      </c>
      <c r="I1121" s="3" t="str">
        <f>VLOOKUP(C1121,Магазин!A:C,3,0)</f>
        <v>Колхозная, 11</v>
      </c>
      <c r="J1121" s="3" t="str">
        <f>VLOOKUP(D1121,Товар!A:F,2,0)</f>
        <v>Бакалея</v>
      </c>
      <c r="K1121" s="3" t="str">
        <f>VLOOKUP(D1121,Товар!A:F,3,0)</f>
        <v>Крупа пшено</v>
      </c>
      <c r="L1121" s="3" t="str">
        <f>VLOOKUP(D1121,Товар!A:F,4,0)</f>
        <v>кг</v>
      </c>
      <c r="M1121" s="3">
        <f>VLOOKUP(D1121,Товар!A:F,5,0)</f>
        <v>1</v>
      </c>
      <c r="N1121" s="3" t="str">
        <f>VLOOKUP(D1121,Товар!A:F,6,0)</f>
        <v>Продбаза</v>
      </c>
    </row>
    <row r="1122" spans="1:14" hidden="1" x14ac:dyDescent="0.25">
      <c r="A1122">
        <v>1121</v>
      </c>
      <c r="B1122" s="1">
        <v>44350</v>
      </c>
      <c r="C1122" t="s">
        <v>5</v>
      </c>
      <c r="D1122">
        <v>20</v>
      </c>
      <c r="E1122" t="s">
        <v>120</v>
      </c>
      <c r="F1122">
        <v>170</v>
      </c>
      <c r="G1122">
        <v>80</v>
      </c>
      <c r="H1122" s="3" t="str">
        <f>VLOOKUP(C1122,Магазин!A:C,2,0)</f>
        <v>Заречный</v>
      </c>
      <c r="I1122" s="3" t="str">
        <f>VLOOKUP(C1122,Магазин!A:C,3,0)</f>
        <v>Колхозная, 11</v>
      </c>
      <c r="J1122" s="3" t="str">
        <f>VLOOKUP(D1122,Товар!A:F,2,0)</f>
        <v>Бакалея</v>
      </c>
      <c r="K1122" s="3" t="str">
        <f>VLOOKUP(D1122,Товар!A:F,3,0)</f>
        <v>Крупа перловая</v>
      </c>
      <c r="L1122" s="3" t="str">
        <f>VLOOKUP(D1122,Товар!A:F,4,0)</f>
        <v>кг</v>
      </c>
      <c r="M1122" s="3">
        <f>VLOOKUP(D1122,Товар!A:F,5,0)</f>
        <v>1</v>
      </c>
      <c r="N1122" s="3" t="str">
        <f>VLOOKUP(D1122,Товар!A:F,6,0)</f>
        <v>Продбаза</v>
      </c>
    </row>
    <row r="1123" spans="1:14" hidden="1" x14ac:dyDescent="0.25">
      <c r="A1123">
        <v>1122</v>
      </c>
      <c r="B1123" s="1">
        <v>44350</v>
      </c>
      <c r="C1123" t="s">
        <v>5</v>
      </c>
      <c r="D1123">
        <v>20</v>
      </c>
      <c r="E1123" t="s">
        <v>121</v>
      </c>
      <c r="F1123">
        <v>57</v>
      </c>
      <c r="G1123">
        <v>80</v>
      </c>
      <c r="H1123" s="3" t="str">
        <f>VLOOKUP(C1123,Магазин!A:C,2,0)</f>
        <v>Заречный</v>
      </c>
      <c r="I1123" s="3" t="str">
        <f>VLOOKUP(C1123,Магазин!A:C,3,0)</f>
        <v>Колхозная, 11</v>
      </c>
      <c r="J1123" s="3" t="str">
        <f>VLOOKUP(D1123,Товар!A:F,2,0)</f>
        <v>Бакалея</v>
      </c>
      <c r="K1123" s="3" t="str">
        <f>VLOOKUP(D1123,Товар!A:F,3,0)</f>
        <v>Крупа перловая</v>
      </c>
      <c r="L1123" s="3" t="str">
        <f>VLOOKUP(D1123,Товар!A:F,4,0)</f>
        <v>кг</v>
      </c>
      <c r="M1123" s="3">
        <f>VLOOKUP(D1123,Товар!A:F,5,0)</f>
        <v>1</v>
      </c>
      <c r="N1123" s="3" t="str">
        <f>VLOOKUP(D1123,Товар!A:F,6,0)</f>
        <v>Продбаза</v>
      </c>
    </row>
    <row r="1124" spans="1:14" hidden="1" x14ac:dyDescent="0.25">
      <c r="A1124">
        <v>1123</v>
      </c>
      <c r="B1124" s="1">
        <v>44350</v>
      </c>
      <c r="C1124" t="s">
        <v>5</v>
      </c>
      <c r="D1124">
        <v>21</v>
      </c>
      <c r="E1124" t="s">
        <v>120</v>
      </c>
      <c r="F1124">
        <v>180</v>
      </c>
      <c r="G1124">
        <v>105</v>
      </c>
      <c r="H1124" s="3" t="str">
        <f>VLOOKUP(C1124,Магазин!A:C,2,0)</f>
        <v>Заречный</v>
      </c>
      <c r="I1124" s="3" t="str">
        <f>VLOOKUP(C1124,Магазин!A:C,3,0)</f>
        <v>Колхозная, 11</v>
      </c>
      <c r="J1124" s="3" t="str">
        <f>VLOOKUP(D1124,Товар!A:F,2,0)</f>
        <v>Бакалея</v>
      </c>
      <c r="K1124" s="3" t="str">
        <f>VLOOKUP(D1124,Товар!A:F,3,0)</f>
        <v>Рис круглозерный</v>
      </c>
      <c r="L1124" s="3" t="str">
        <f>VLOOKUP(D1124,Товар!A:F,4,0)</f>
        <v>кг</v>
      </c>
      <c r="M1124" s="3">
        <f>VLOOKUP(D1124,Товар!A:F,5,0)</f>
        <v>1</v>
      </c>
      <c r="N1124" s="3" t="str">
        <f>VLOOKUP(D1124,Товар!A:F,6,0)</f>
        <v>Продбаза</v>
      </c>
    </row>
    <row r="1125" spans="1:14" hidden="1" x14ac:dyDescent="0.25">
      <c r="A1125">
        <v>1124</v>
      </c>
      <c r="B1125" s="1">
        <v>44350</v>
      </c>
      <c r="C1125" t="s">
        <v>5</v>
      </c>
      <c r="D1125">
        <v>21</v>
      </c>
      <c r="E1125" t="s">
        <v>121</v>
      </c>
      <c r="F1125">
        <v>78</v>
      </c>
      <c r="G1125">
        <v>105</v>
      </c>
      <c r="H1125" s="3" t="str">
        <f>VLOOKUP(C1125,Магазин!A:C,2,0)</f>
        <v>Заречный</v>
      </c>
      <c r="I1125" s="3" t="str">
        <f>VLOOKUP(C1125,Магазин!A:C,3,0)</f>
        <v>Колхозная, 11</v>
      </c>
      <c r="J1125" s="3" t="str">
        <f>VLOOKUP(D1125,Товар!A:F,2,0)</f>
        <v>Бакалея</v>
      </c>
      <c r="K1125" s="3" t="str">
        <f>VLOOKUP(D1125,Товар!A:F,3,0)</f>
        <v>Рис круглозерный</v>
      </c>
      <c r="L1125" s="3" t="str">
        <f>VLOOKUP(D1125,Товар!A:F,4,0)</f>
        <v>кг</v>
      </c>
      <c r="M1125" s="3">
        <f>VLOOKUP(D1125,Товар!A:F,5,0)</f>
        <v>1</v>
      </c>
      <c r="N1125" s="3" t="str">
        <f>VLOOKUP(D1125,Товар!A:F,6,0)</f>
        <v>Продбаза</v>
      </c>
    </row>
    <row r="1126" spans="1:14" hidden="1" x14ac:dyDescent="0.25">
      <c r="A1126">
        <v>1125</v>
      </c>
      <c r="B1126" s="1">
        <v>44350</v>
      </c>
      <c r="C1126" t="s">
        <v>5</v>
      </c>
      <c r="D1126">
        <v>22</v>
      </c>
      <c r="E1126" t="s">
        <v>120</v>
      </c>
      <c r="F1126">
        <v>180</v>
      </c>
      <c r="G1126">
        <v>115</v>
      </c>
      <c r="H1126" s="3" t="str">
        <f>VLOOKUP(C1126,Магазин!A:C,2,0)</f>
        <v>Заречный</v>
      </c>
      <c r="I1126" s="3" t="str">
        <f>VLOOKUP(C1126,Магазин!A:C,3,0)</f>
        <v>Колхозная, 11</v>
      </c>
      <c r="J1126" s="3" t="str">
        <f>VLOOKUP(D1126,Товар!A:F,2,0)</f>
        <v>Бакалея</v>
      </c>
      <c r="K1126" s="3" t="str">
        <f>VLOOKUP(D1126,Товар!A:F,3,0)</f>
        <v>Рис длиннозерный</v>
      </c>
      <c r="L1126" s="3" t="str">
        <f>VLOOKUP(D1126,Товар!A:F,4,0)</f>
        <v>кг</v>
      </c>
      <c r="M1126" s="3">
        <f>VLOOKUP(D1126,Товар!A:F,5,0)</f>
        <v>1</v>
      </c>
      <c r="N1126" s="3" t="str">
        <f>VLOOKUP(D1126,Товар!A:F,6,0)</f>
        <v>Продбаза</v>
      </c>
    </row>
    <row r="1127" spans="1:14" hidden="1" x14ac:dyDescent="0.25">
      <c r="A1127">
        <v>1126</v>
      </c>
      <c r="B1127" s="1">
        <v>44350</v>
      </c>
      <c r="C1127" t="s">
        <v>5</v>
      </c>
      <c r="D1127">
        <v>22</v>
      </c>
      <c r="E1127" t="s">
        <v>121</v>
      </c>
      <c r="F1127">
        <v>71</v>
      </c>
      <c r="G1127">
        <v>115</v>
      </c>
      <c r="H1127" s="3" t="str">
        <f>VLOOKUP(C1127,Магазин!A:C,2,0)</f>
        <v>Заречный</v>
      </c>
      <c r="I1127" s="3" t="str">
        <f>VLOOKUP(C1127,Магазин!A:C,3,0)</f>
        <v>Колхозная, 11</v>
      </c>
      <c r="J1127" s="3" t="str">
        <f>VLOOKUP(D1127,Товар!A:F,2,0)</f>
        <v>Бакалея</v>
      </c>
      <c r="K1127" s="3" t="str">
        <f>VLOOKUP(D1127,Товар!A:F,3,0)</f>
        <v>Рис длиннозерный</v>
      </c>
      <c r="L1127" s="3" t="str">
        <f>VLOOKUP(D1127,Товар!A:F,4,0)</f>
        <v>кг</v>
      </c>
      <c r="M1127" s="3">
        <f>VLOOKUP(D1127,Товар!A:F,5,0)</f>
        <v>1</v>
      </c>
      <c r="N1127" s="3" t="str">
        <f>VLOOKUP(D1127,Товар!A:F,6,0)</f>
        <v>Продбаза</v>
      </c>
    </row>
    <row r="1128" spans="1:14" hidden="1" x14ac:dyDescent="0.25">
      <c r="A1128">
        <v>1127</v>
      </c>
      <c r="B1128" s="1">
        <v>44350</v>
      </c>
      <c r="C1128" t="s">
        <v>5</v>
      </c>
      <c r="D1128">
        <v>23</v>
      </c>
      <c r="E1128" t="s">
        <v>120</v>
      </c>
      <c r="F1128">
        <v>180</v>
      </c>
      <c r="G1128">
        <v>120</v>
      </c>
      <c r="H1128" s="3" t="str">
        <f>VLOOKUP(C1128,Магазин!A:C,2,0)</f>
        <v>Заречный</v>
      </c>
      <c r="I1128" s="3" t="str">
        <f>VLOOKUP(C1128,Магазин!A:C,3,0)</f>
        <v>Колхозная, 11</v>
      </c>
      <c r="J1128" s="3" t="str">
        <f>VLOOKUP(D1128,Товар!A:F,2,0)</f>
        <v>Бакалея</v>
      </c>
      <c r="K1128" s="3" t="str">
        <f>VLOOKUP(D1128,Товар!A:F,3,0)</f>
        <v>Бурый рис</v>
      </c>
      <c r="L1128" s="3" t="str">
        <f>VLOOKUP(D1128,Товар!A:F,4,0)</f>
        <v>кг</v>
      </c>
      <c r="M1128" s="3">
        <f>VLOOKUP(D1128,Товар!A:F,5,0)</f>
        <v>1</v>
      </c>
      <c r="N1128" s="3" t="str">
        <f>VLOOKUP(D1128,Товар!A:F,6,0)</f>
        <v>Продбаза</v>
      </c>
    </row>
    <row r="1129" spans="1:14" hidden="1" x14ac:dyDescent="0.25">
      <c r="A1129">
        <v>1128</v>
      </c>
      <c r="B1129" s="1">
        <v>44350</v>
      </c>
      <c r="C1129" t="s">
        <v>5</v>
      </c>
      <c r="D1129">
        <v>23</v>
      </c>
      <c r="E1129" t="s">
        <v>121</v>
      </c>
      <c r="F1129">
        <v>15</v>
      </c>
      <c r="G1129">
        <v>120</v>
      </c>
      <c r="H1129" s="3" t="str">
        <f>VLOOKUP(C1129,Магазин!A:C,2,0)</f>
        <v>Заречный</v>
      </c>
      <c r="I1129" s="3" t="str">
        <f>VLOOKUP(C1129,Магазин!A:C,3,0)</f>
        <v>Колхозная, 11</v>
      </c>
      <c r="J1129" s="3" t="str">
        <f>VLOOKUP(D1129,Товар!A:F,2,0)</f>
        <v>Бакалея</v>
      </c>
      <c r="K1129" s="3" t="str">
        <f>VLOOKUP(D1129,Товар!A:F,3,0)</f>
        <v>Бурый рис</v>
      </c>
      <c r="L1129" s="3" t="str">
        <f>VLOOKUP(D1129,Товар!A:F,4,0)</f>
        <v>кг</v>
      </c>
      <c r="M1129" s="3">
        <f>VLOOKUP(D1129,Товар!A:F,5,0)</f>
        <v>1</v>
      </c>
      <c r="N1129" s="3" t="str">
        <f>VLOOKUP(D1129,Товар!A:F,6,0)</f>
        <v>Продбаза</v>
      </c>
    </row>
    <row r="1130" spans="1:14" hidden="1" x14ac:dyDescent="0.25">
      <c r="A1130">
        <v>1129</v>
      </c>
      <c r="B1130" s="1">
        <v>44350</v>
      </c>
      <c r="C1130" t="s">
        <v>5</v>
      </c>
      <c r="D1130">
        <v>35</v>
      </c>
      <c r="E1130" t="s">
        <v>120</v>
      </c>
      <c r="F1130">
        <v>180</v>
      </c>
      <c r="G1130">
        <v>55</v>
      </c>
      <c r="H1130" s="3" t="str">
        <f>VLOOKUP(C1130,Магазин!A:C,2,0)</f>
        <v>Заречный</v>
      </c>
      <c r="I1130" s="3" t="str">
        <f>VLOOKUP(C1130,Магазин!A:C,3,0)</f>
        <v>Колхозная, 11</v>
      </c>
      <c r="J1130" s="3" t="str">
        <f>VLOOKUP(D1130,Товар!A:F,2,0)</f>
        <v>Бакалея</v>
      </c>
      <c r="K1130" s="3" t="str">
        <f>VLOOKUP(D1130,Товар!A:F,3,0)</f>
        <v>Горох желтый колотый</v>
      </c>
      <c r="L1130" s="3" t="str">
        <f>VLOOKUP(D1130,Товар!A:F,4,0)</f>
        <v>кг</v>
      </c>
      <c r="M1130" s="3">
        <f>VLOOKUP(D1130,Товар!A:F,5,0)</f>
        <v>1</v>
      </c>
      <c r="N1130" s="3" t="str">
        <f>VLOOKUP(D1130,Товар!A:F,6,0)</f>
        <v>Продбаза</v>
      </c>
    </row>
    <row r="1131" spans="1:14" hidden="1" x14ac:dyDescent="0.25">
      <c r="A1131">
        <v>1130</v>
      </c>
      <c r="B1131" s="1">
        <v>44350</v>
      </c>
      <c r="C1131" t="s">
        <v>5</v>
      </c>
      <c r="D1131">
        <v>35</v>
      </c>
      <c r="E1131" t="s">
        <v>121</v>
      </c>
      <c r="F1131">
        <v>54</v>
      </c>
      <c r="G1131">
        <v>55</v>
      </c>
      <c r="H1131" s="3" t="str">
        <f>VLOOKUP(C1131,Магазин!A:C,2,0)</f>
        <v>Заречный</v>
      </c>
      <c r="I1131" s="3" t="str">
        <f>VLOOKUP(C1131,Магазин!A:C,3,0)</f>
        <v>Колхозная, 11</v>
      </c>
      <c r="J1131" s="3" t="str">
        <f>VLOOKUP(D1131,Товар!A:F,2,0)</f>
        <v>Бакалея</v>
      </c>
      <c r="K1131" s="3" t="str">
        <f>VLOOKUP(D1131,Товар!A:F,3,0)</f>
        <v>Горох желтый колотый</v>
      </c>
      <c r="L1131" s="3" t="str">
        <f>VLOOKUP(D1131,Товар!A:F,4,0)</f>
        <v>кг</v>
      </c>
      <c r="M1131" s="3">
        <f>VLOOKUP(D1131,Товар!A:F,5,0)</f>
        <v>1</v>
      </c>
      <c r="N1131" s="3" t="str">
        <f>VLOOKUP(D1131,Товар!A:F,6,0)</f>
        <v>Продбаза</v>
      </c>
    </row>
    <row r="1132" spans="1:14" hidden="1" x14ac:dyDescent="0.25">
      <c r="A1132">
        <v>1131</v>
      </c>
      <c r="B1132" s="1">
        <v>44350</v>
      </c>
      <c r="C1132" t="s">
        <v>5</v>
      </c>
      <c r="D1132">
        <v>37</v>
      </c>
      <c r="E1132" t="s">
        <v>120</v>
      </c>
      <c r="F1132">
        <v>170</v>
      </c>
      <c r="G1132">
        <v>50</v>
      </c>
      <c r="H1132" s="3" t="str">
        <f>VLOOKUP(C1132,Магазин!A:C,2,0)</f>
        <v>Заречный</v>
      </c>
      <c r="I1132" s="3" t="str">
        <f>VLOOKUP(C1132,Магазин!A:C,3,0)</f>
        <v>Колхозная, 11</v>
      </c>
      <c r="J1132" s="3" t="str">
        <f>VLOOKUP(D1132,Товар!A:F,2,0)</f>
        <v>Бакалея</v>
      </c>
      <c r="K1132" s="3" t="str">
        <f>VLOOKUP(D1132,Товар!A:F,3,0)</f>
        <v>Хлопья овсяные Геркулес</v>
      </c>
      <c r="L1132" s="3" t="str">
        <f>VLOOKUP(D1132,Товар!A:F,4,0)</f>
        <v>кг</v>
      </c>
      <c r="M1132" s="3">
        <f>VLOOKUP(D1132,Товар!A:F,5,0)</f>
        <v>0.5</v>
      </c>
      <c r="N1132" s="3" t="str">
        <f>VLOOKUP(D1132,Товар!A:F,6,0)</f>
        <v>Продбаза</v>
      </c>
    </row>
    <row r="1133" spans="1:14" hidden="1" x14ac:dyDescent="0.25">
      <c r="A1133">
        <v>1132</v>
      </c>
      <c r="B1133" s="1">
        <v>44350</v>
      </c>
      <c r="C1133" t="s">
        <v>5</v>
      </c>
      <c r="D1133">
        <v>37</v>
      </c>
      <c r="E1133" t="s">
        <v>121</v>
      </c>
      <c r="F1133">
        <v>135</v>
      </c>
      <c r="G1133">
        <v>50</v>
      </c>
      <c r="H1133" s="3" t="str">
        <f>VLOOKUP(C1133,Магазин!A:C,2,0)</f>
        <v>Заречный</v>
      </c>
      <c r="I1133" s="3" t="str">
        <f>VLOOKUP(C1133,Магазин!A:C,3,0)</f>
        <v>Колхозная, 11</v>
      </c>
      <c r="J1133" s="3" t="str">
        <f>VLOOKUP(D1133,Товар!A:F,2,0)</f>
        <v>Бакалея</v>
      </c>
      <c r="K1133" s="3" t="str">
        <f>VLOOKUP(D1133,Товар!A:F,3,0)</f>
        <v>Хлопья овсяные Геркулес</v>
      </c>
      <c r="L1133" s="3" t="str">
        <f>VLOOKUP(D1133,Товар!A:F,4,0)</f>
        <v>кг</v>
      </c>
      <c r="M1133" s="3">
        <f>VLOOKUP(D1133,Товар!A:F,5,0)</f>
        <v>0.5</v>
      </c>
      <c r="N1133" s="3" t="str">
        <f>VLOOKUP(D1133,Товар!A:F,6,0)</f>
        <v>Продбаза</v>
      </c>
    </row>
    <row r="1134" spans="1:14" hidden="1" x14ac:dyDescent="0.25">
      <c r="A1134">
        <v>1133</v>
      </c>
      <c r="B1134" s="1">
        <v>44350</v>
      </c>
      <c r="C1134" t="s">
        <v>5</v>
      </c>
      <c r="D1134">
        <v>38</v>
      </c>
      <c r="E1134" t="s">
        <v>120</v>
      </c>
      <c r="F1134">
        <v>180</v>
      </c>
      <c r="G1134">
        <v>70</v>
      </c>
      <c r="H1134" s="3" t="str">
        <f>VLOOKUP(C1134,Магазин!A:C,2,0)</f>
        <v>Заречный</v>
      </c>
      <c r="I1134" s="3" t="str">
        <f>VLOOKUP(C1134,Магазин!A:C,3,0)</f>
        <v>Колхозная, 11</v>
      </c>
      <c r="J1134" s="3" t="str">
        <f>VLOOKUP(D1134,Товар!A:F,2,0)</f>
        <v>Бакалея</v>
      </c>
      <c r="K1134" s="3" t="str">
        <f>VLOOKUP(D1134,Товар!A:F,3,0)</f>
        <v>Хлопья 4 злака</v>
      </c>
      <c r="L1134" s="3" t="str">
        <f>VLOOKUP(D1134,Товар!A:F,4,0)</f>
        <v>кг</v>
      </c>
      <c r="M1134" s="3">
        <f>VLOOKUP(D1134,Товар!A:F,5,0)</f>
        <v>0.5</v>
      </c>
      <c r="N1134" s="3" t="str">
        <f>VLOOKUP(D1134,Товар!A:F,6,0)</f>
        <v>Продбаза</v>
      </c>
    </row>
    <row r="1135" spans="1:14" hidden="1" x14ac:dyDescent="0.25">
      <c r="A1135">
        <v>1134</v>
      </c>
      <c r="B1135" s="1">
        <v>44350</v>
      </c>
      <c r="C1135" t="s">
        <v>5</v>
      </c>
      <c r="D1135">
        <v>38</v>
      </c>
      <c r="E1135" t="s">
        <v>121</v>
      </c>
      <c r="F1135">
        <v>86</v>
      </c>
      <c r="G1135">
        <v>70</v>
      </c>
      <c r="H1135" s="3" t="str">
        <f>VLOOKUP(C1135,Магазин!A:C,2,0)</f>
        <v>Заречный</v>
      </c>
      <c r="I1135" s="3" t="str">
        <f>VLOOKUP(C1135,Магазин!A:C,3,0)</f>
        <v>Колхозная, 11</v>
      </c>
      <c r="J1135" s="3" t="str">
        <f>VLOOKUP(D1135,Товар!A:F,2,0)</f>
        <v>Бакалея</v>
      </c>
      <c r="K1135" s="3" t="str">
        <f>VLOOKUP(D1135,Товар!A:F,3,0)</f>
        <v>Хлопья 4 злака</v>
      </c>
      <c r="L1135" s="3" t="str">
        <f>VLOOKUP(D1135,Товар!A:F,4,0)</f>
        <v>кг</v>
      </c>
      <c r="M1135" s="3">
        <f>VLOOKUP(D1135,Товар!A:F,5,0)</f>
        <v>0.5</v>
      </c>
      <c r="N1135" s="3" t="str">
        <f>VLOOKUP(D1135,Товар!A:F,6,0)</f>
        <v>Продбаза</v>
      </c>
    </row>
    <row r="1136" spans="1:14" hidden="1" x14ac:dyDescent="0.25">
      <c r="A1136">
        <v>1135</v>
      </c>
      <c r="B1136" s="1">
        <v>44350</v>
      </c>
      <c r="C1136" t="s">
        <v>5</v>
      </c>
      <c r="D1136">
        <v>39</v>
      </c>
      <c r="E1136" t="s">
        <v>120</v>
      </c>
      <c r="F1136">
        <v>180</v>
      </c>
      <c r="G1136">
        <v>95</v>
      </c>
      <c r="H1136" s="3" t="str">
        <f>VLOOKUP(C1136,Магазин!A:C,2,0)</f>
        <v>Заречный</v>
      </c>
      <c r="I1136" s="3" t="str">
        <f>VLOOKUP(C1136,Магазин!A:C,3,0)</f>
        <v>Колхозная, 11</v>
      </c>
      <c r="J1136" s="3" t="str">
        <f>VLOOKUP(D1136,Товар!A:F,2,0)</f>
        <v>Бакалея</v>
      </c>
      <c r="K1136" s="3" t="str">
        <f>VLOOKUP(D1136,Товар!A:F,3,0)</f>
        <v>Кукурузные хлопья с сахаром</v>
      </c>
      <c r="L1136" s="3" t="str">
        <f>VLOOKUP(D1136,Товар!A:F,4,0)</f>
        <v>кг</v>
      </c>
      <c r="M1136" s="3">
        <f>VLOOKUP(D1136,Товар!A:F,5,0)</f>
        <v>0.5</v>
      </c>
      <c r="N1136" s="3" t="str">
        <f>VLOOKUP(D1136,Товар!A:F,6,0)</f>
        <v>Продбаза</v>
      </c>
    </row>
    <row r="1137" spans="1:14" hidden="1" x14ac:dyDescent="0.25">
      <c r="A1137">
        <v>1136</v>
      </c>
      <c r="B1137" s="1">
        <v>44350</v>
      </c>
      <c r="C1137" t="s">
        <v>5</v>
      </c>
      <c r="D1137">
        <v>39</v>
      </c>
      <c r="E1137" t="s">
        <v>121</v>
      </c>
      <c r="F1137">
        <v>148</v>
      </c>
      <c r="G1137">
        <v>95</v>
      </c>
      <c r="H1137" s="3" t="str">
        <f>VLOOKUP(C1137,Магазин!A:C,2,0)</f>
        <v>Заречный</v>
      </c>
      <c r="I1137" s="3" t="str">
        <f>VLOOKUP(C1137,Магазин!A:C,3,0)</f>
        <v>Колхозная, 11</v>
      </c>
      <c r="J1137" s="3" t="str">
        <f>VLOOKUP(D1137,Товар!A:F,2,0)</f>
        <v>Бакалея</v>
      </c>
      <c r="K1137" s="3" t="str">
        <f>VLOOKUP(D1137,Товар!A:F,3,0)</f>
        <v>Кукурузные хлопья с сахаром</v>
      </c>
      <c r="L1137" s="3" t="str">
        <f>VLOOKUP(D1137,Товар!A:F,4,0)</f>
        <v>кг</v>
      </c>
      <c r="M1137" s="3">
        <f>VLOOKUP(D1137,Товар!A:F,5,0)</f>
        <v>0.5</v>
      </c>
      <c r="N1137" s="3" t="str">
        <f>VLOOKUP(D1137,Товар!A:F,6,0)</f>
        <v>Продбаза</v>
      </c>
    </row>
    <row r="1138" spans="1:14" hidden="1" x14ac:dyDescent="0.25">
      <c r="A1138">
        <v>1137</v>
      </c>
      <c r="B1138" s="1">
        <v>44350</v>
      </c>
      <c r="C1138" t="s">
        <v>5</v>
      </c>
      <c r="D1138">
        <v>40</v>
      </c>
      <c r="E1138" t="s">
        <v>120</v>
      </c>
      <c r="F1138">
        <v>170</v>
      </c>
      <c r="G1138">
        <v>15</v>
      </c>
      <c r="H1138" s="3" t="str">
        <f>VLOOKUP(C1138,Магазин!A:C,2,0)</f>
        <v>Заречный</v>
      </c>
      <c r="I1138" s="3" t="str">
        <f>VLOOKUP(C1138,Магазин!A:C,3,0)</f>
        <v>Колхозная, 11</v>
      </c>
      <c r="J1138" s="3" t="str">
        <f>VLOOKUP(D1138,Товар!A:F,2,0)</f>
        <v>Бакалея</v>
      </c>
      <c r="K1138" s="3" t="str">
        <f>VLOOKUP(D1138,Товар!A:F,3,0)</f>
        <v>Соль каменная помол №1</v>
      </c>
      <c r="L1138" s="3" t="str">
        <f>VLOOKUP(D1138,Товар!A:F,4,0)</f>
        <v>кг</v>
      </c>
      <c r="M1138" s="3">
        <f>VLOOKUP(D1138,Товар!A:F,5,0)</f>
        <v>1</v>
      </c>
      <c r="N1138" s="3" t="str">
        <f>VLOOKUP(D1138,Товар!A:F,6,0)</f>
        <v>Продбаза</v>
      </c>
    </row>
    <row r="1139" spans="1:14" hidden="1" x14ac:dyDescent="0.25">
      <c r="A1139">
        <v>1138</v>
      </c>
      <c r="B1139" s="1">
        <v>44350</v>
      </c>
      <c r="C1139" t="s">
        <v>5</v>
      </c>
      <c r="D1139">
        <v>40</v>
      </c>
      <c r="E1139" t="s">
        <v>121</v>
      </c>
      <c r="F1139">
        <v>47</v>
      </c>
      <c r="G1139">
        <v>15</v>
      </c>
      <c r="H1139" s="3" t="str">
        <f>VLOOKUP(C1139,Магазин!A:C,2,0)</f>
        <v>Заречный</v>
      </c>
      <c r="I1139" s="3" t="str">
        <f>VLOOKUP(C1139,Магазин!A:C,3,0)</f>
        <v>Колхозная, 11</v>
      </c>
      <c r="J1139" s="3" t="str">
        <f>VLOOKUP(D1139,Товар!A:F,2,0)</f>
        <v>Бакалея</v>
      </c>
      <c r="K1139" s="3" t="str">
        <f>VLOOKUP(D1139,Товар!A:F,3,0)</f>
        <v>Соль каменная помол №1</v>
      </c>
      <c r="L1139" s="3" t="str">
        <f>VLOOKUP(D1139,Товар!A:F,4,0)</f>
        <v>кг</v>
      </c>
      <c r="M1139" s="3">
        <f>VLOOKUP(D1139,Товар!A:F,5,0)</f>
        <v>1</v>
      </c>
      <c r="N1139" s="3" t="str">
        <f>VLOOKUP(D1139,Товар!A:F,6,0)</f>
        <v>Продбаза</v>
      </c>
    </row>
    <row r="1140" spans="1:14" hidden="1" x14ac:dyDescent="0.25">
      <c r="A1140">
        <v>1139</v>
      </c>
      <c r="B1140" s="1">
        <v>44350</v>
      </c>
      <c r="C1140" t="s">
        <v>5</v>
      </c>
      <c r="D1140">
        <v>41</v>
      </c>
      <c r="E1140" t="s">
        <v>120</v>
      </c>
      <c r="F1140">
        <v>180</v>
      </c>
      <c r="G1140">
        <v>35</v>
      </c>
      <c r="H1140" s="3" t="str">
        <f>VLOOKUP(C1140,Магазин!A:C,2,0)</f>
        <v>Заречный</v>
      </c>
      <c r="I1140" s="3" t="str">
        <f>VLOOKUP(C1140,Магазин!A:C,3,0)</f>
        <v>Колхозная, 11</v>
      </c>
      <c r="J1140" s="3" t="str">
        <f>VLOOKUP(D1140,Товар!A:F,2,0)</f>
        <v>Бакалея</v>
      </c>
      <c r="K1140" s="3" t="str">
        <f>VLOOKUP(D1140,Товар!A:F,3,0)</f>
        <v>Соль поваренная Экстра</v>
      </c>
      <c r="L1140" s="3" t="str">
        <f>VLOOKUP(D1140,Товар!A:F,4,0)</f>
        <v>кг</v>
      </c>
      <c r="M1140" s="3">
        <f>VLOOKUP(D1140,Товар!A:F,5,0)</f>
        <v>1</v>
      </c>
      <c r="N1140" s="3" t="str">
        <f>VLOOKUP(D1140,Товар!A:F,6,0)</f>
        <v>Продбаза</v>
      </c>
    </row>
    <row r="1141" spans="1:14" hidden="1" x14ac:dyDescent="0.25">
      <c r="A1141">
        <v>1140</v>
      </c>
      <c r="B1141" s="1">
        <v>44350</v>
      </c>
      <c r="C1141" t="s">
        <v>5</v>
      </c>
      <c r="D1141">
        <v>41</v>
      </c>
      <c r="E1141" t="s">
        <v>121</v>
      </c>
      <c r="F1141">
        <v>18</v>
      </c>
      <c r="G1141">
        <v>35</v>
      </c>
      <c r="H1141" s="3" t="str">
        <f>VLOOKUP(C1141,Магазин!A:C,2,0)</f>
        <v>Заречный</v>
      </c>
      <c r="I1141" s="3" t="str">
        <f>VLOOKUP(C1141,Магазин!A:C,3,0)</f>
        <v>Колхозная, 11</v>
      </c>
      <c r="J1141" s="3" t="str">
        <f>VLOOKUP(D1141,Товар!A:F,2,0)</f>
        <v>Бакалея</v>
      </c>
      <c r="K1141" s="3" t="str">
        <f>VLOOKUP(D1141,Товар!A:F,3,0)</f>
        <v>Соль поваренная Экстра</v>
      </c>
      <c r="L1141" s="3" t="str">
        <f>VLOOKUP(D1141,Товар!A:F,4,0)</f>
        <v>кг</v>
      </c>
      <c r="M1141" s="3">
        <f>VLOOKUP(D1141,Товар!A:F,5,0)</f>
        <v>1</v>
      </c>
      <c r="N1141" s="3" t="str">
        <f>VLOOKUP(D1141,Товар!A:F,6,0)</f>
        <v>Продбаза</v>
      </c>
    </row>
    <row r="1142" spans="1:14" hidden="1" x14ac:dyDescent="0.25">
      <c r="A1142">
        <v>1141</v>
      </c>
      <c r="B1142" s="1">
        <v>44350</v>
      </c>
      <c r="C1142" t="s">
        <v>5</v>
      </c>
      <c r="D1142">
        <v>42</v>
      </c>
      <c r="E1142" t="s">
        <v>120</v>
      </c>
      <c r="F1142">
        <v>180</v>
      </c>
      <c r="G1142">
        <v>90</v>
      </c>
      <c r="H1142" s="3" t="str">
        <f>VLOOKUP(C1142,Магазин!A:C,2,0)</f>
        <v>Заречный</v>
      </c>
      <c r="I1142" s="3" t="str">
        <f>VLOOKUP(C1142,Магазин!A:C,3,0)</f>
        <v>Колхозная, 11</v>
      </c>
      <c r="J1142" s="3" t="str">
        <f>VLOOKUP(D1142,Товар!A:F,2,0)</f>
        <v>Бакалея</v>
      </c>
      <c r="K1142" s="3" t="str">
        <f>VLOOKUP(D1142,Товар!A:F,3,0)</f>
        <v>Крахмал картофельный</v>
      </c>
      <c r="L1142" s="3" t="str">
        <f>VLOOKUP(D1142,Товар!A:F,4,0)</f>
        <v>кг</v>
      </c>
      <c r="M1142" s="3">
        <f>VLOOKUP(D1142,Товар!A:F,5,0)</f>
        <v>0.5</v>
      </c>
      <c r="N1142" s="3" t="str">
        <f>VLOOKUP(D1142,Товар!A:F,6,0)</f>
        <v>Продбаза</v>
      </c>
    </row>
    <row r="1143" spans="1:14" hidden="1" x14ac:dyDescent="0.25">
      <c r="A1143">
        <v>1142</v>
      </c>
      <c r="B1143" s="1">
        <v>44350</v>
      </c>
      <c r="C1143" t="s">
        <v>5</v>
      </c>
      <c r="D1143">
        <v>42</v>
      </c>
      <c r="E1143" t="s">
        <v>121</v>
      </c>
      <c r="F1143">
        <v>26</v>
      </c>
      <c r="G1143">
        <v>90</v>
      </c>
      <c r="H1143" s="3" t="str">
        <f>VLOOKUP(C1143,Магазин!A:C,2,0)</f>
        <v>Заречный</v>
      </c>
      <c r="I1143" s="3" t="str">
        <f>VLOOKUP(C1143,Магазин!A:C,3,0)</f>
        <v>Колхозная, 11</v>
      </c>
      <c r="J1143" s="3" t="str">
        <f>VLOOKUP(D1143,Товар!A:F,2,0)</f>
        <v>Бакалея</v>
      </c>
      <c r="K1143" s="3" t="str">
        <f>VLOOKUP(D1143,Товар!A:F,3,0)</f>
        <v>Крахмал картофельный</v>
      </c>
      <c r="L1143" s="3" t="str">
        <f>VLOOKUP(D1143,Товар!A:F,4,0)</f>
        <v>кг</v>
      </c>
      <c r="M1143" s="3">
        <f>VLOOKUP(D1143,Товар!A:F,5,0)</f>
        <v>0.5</v>
      </c>
      <c r="N1143" s="3" t="str">
        <f>VLOOKUP(D1143,Товар!A:F,6,0)</f>
        <v>Продбаза</v>
      </c>
    </row>
    <row r="1144" spans="1:14" hidden="1" x14ac:dyDescent="0.25">
      <c r="A1144">
        <v>1143</v>
      </c>
      <c r="B1144" s="1">
        <v>44350</v>
      </c>
      <c r="C1144" t="s">
        <v>5</v>
      </c>
      <c r="D1144">
        <v>43</v>
      </c>
      <c r="E1144" t="s">
        <v>120</v>
      </c>
      <c r="F1144">
        <v>180</v>
      </c>
      <c r="G1144">
        <v>40</v>
      </c>
      <c r="H1144" s="3" t="str">
        <f>VLOOKUP(C1144,Магазин!A:C,2,0)</f>
        <v>Заречный</v>
      </c>
      <c r="I1144" s="3" t="str">
        <f>VLOOKUP(C1144,Магазин!A:C,3,0)</f>
        <v>Колхозная, 11</v>
      </c>
      <c r="J1144" s="3" t="str">
        <f>VLOOKUP(D1144,Товар!A:F,2,0)</f>
        <v>Бакалея</v>
      </c>
      <c r="K1144" s="3" t="str">
        <f>VLOOKUP(D1144,Товар!A:F,3,0)</f>
        <v>Сода пищевая</v>
      </c>
      <c r="L1144" s="3" t="str">
        <f>VLOOKUP(D1144,Товар!A:F,4,0)</f>
        <v>кг</v>
      </c>
      <c r="M1144" s="3">
        <f>VLOOKUP(D1144,Товар!A:F,5,0)</f>
        <v>0.5</v>
      </c>
      <c r="N1144" s="3" t="str">
        <f>VLOOKUP(D1144,Товар!A:F,6,0)</f>
        <v>Продбаза</v>
      </c>
    </row>
    <row r="1145" spans="1:14" hidden="1" x14ac:dyDescent="0.25">
      <c r="A1145">
        <v>1144</v>
      </c>
      <c r="B1145" s="1">
        <v>44350</v>
      </c>
      <c r="C1145" t="s">
        <v>5</v>
      </c>
      <c r="D1145">
        <v>43</v>
      </c>
      <c r="E1145" t="s">
        <v>121</v>
      </c>
      <c r="F1145">
        <v>18</v>
      </c>
      <c r="G1145">
        <v>40</v>
      </c>
      <c r="H1145" s="3" t="str">
        <f>VLOOKUP(C1145,Магазин!A:C,2,0)</f>
        <v>Заречный</v>
      </c>
      <c r="I1145" s="3" t="str">
        <f>VLOOKUP(C1145,Магазин!A:C,3,0)</f>
        <v>Колхозная, 11</v>
      </c>
      <c r="J1145" s="3" t="str">
        <f>VLOOKUP(D1145,Товар!A:F,2,0)</f>
        <v>Бакалея</v>
      </c>
      <c r="K1145" s="3" t="str">
        <f>VLOOKUP(D1145,Товар!A:F,3,0)</f>
        <v>Сода пищевая</v>
      </c>
      <c r="L1145" s="3" t="str">
        <f>VLOOKUP(D1145,Товар!A:F,4,0)</f>
        <v>кг</v>
      </c>
      <c r="M1145" s="3">
        <f>VLOOKUP(D1145,Товар!A:F,5,0)</f>
        <v>0.5</v>
      </c>
      <c r="N1145" s="3" t="str">
        <f>VLOOKUP(D1145,Товар!A:F,6,0)</f>
        <v>Продбаза</v>
      </c>
    </row>
    <row r="1146" spans="1:14" hidden="1" x14ac:dyDescent="0.25">
      <c r="A1146">
        <v>1145</v>
      </c>
      <c r="B1146" s="1">
        <v>44350</v>
      </c>
      <c r="C1146" t="s">
        <v>6</v>
      </c>
      <c r="D1146">
        <v>17</v>
      </c>
      <c r="E1146" t="s">
        <v>120</v>
      </c>
      <c r="F1146">
        <v>180</v>
      </c>
      <c r="G1146">
        <v>95</v>
      </c>
      <c r="H1146" s="3" t="str">
        <f>VLOOKUP(C1146,Магазин!A:C,2,0)</f>
        <v>Первомайский</v>
      </c>
      <c r="I1146" s="3" t="str">
        <f>VLOOKUP(C1146,Магазин!A:C,3,0)</f>
        <v>Заводская, 22</v>
      </c>
      <c r="J1146" s="3" t="str">
        <f>VLOOKUP(D1146,Товар!A:F,2,0)</f>
        <v>Бакалея</v>
      </c>
      <c r="K1146" s="3" t="str">
        <f>VLOOKUP(D1146,Товар!A:F,3,0)</f>
        <v>Крупа гречневая ядрица</v>
      </c>
      <c r="L1146" s="3" t="str">
        <f>VLOOKUP(D1146,Товар!A:F,4,0)</f>
        <v>кг</v>
      </c>
      <c r="M1146" s="3">
        <f>VLOOKUP(D1146,Товар!A:F,5,0)</f>
        <v>1</v>
      </c>
      <c r="N1146" s="3" t="str">
        <f>VLOOKUP(D1146,Товар!A:F,6,0)</f>
        <v>Продбаза</v>
      </c>
    </row>
    <row r="1147" spans="1:14" hidden="1" x14ac:dyDescent="0.25">
      <c r="A1147">
        <v>1146</v>
      </c>
      <c r="B1147" s="1">
        <v>44350</v>
      </c>
      <c r="C1147" t="s">
        <v>6</v>
      </c>
      <c r="D1147">
        <v>17</v>
      </c>
      <c r="E1147" t="s">
        <v>121</v>
      </c>
      <c r="F1147">
        <v>77</v>
      </c>
      <c r="G1147">
        <v>95</v>
      </c>
      <c r="H1147" s="3" t="str">
        <f>VLOOKUP(C1147,Магазин!A:C,2,0)</f>
        <v>Первомайский</v>
      </c>
      <c r="I1147" s="3" t="str">
        <f>VLOOKUP(C1147,Магазин!A:C,3,0)</f>
        <v>Заводская, 22</v>
      </c>
      <c r="J1147" s="3" t="str">
        <f>VLOOKUP(D1147,Товар!A:F,2,0)</f>
        <v>Бакалея</v>
      </c>
      <c r="K1147" s="3" t="str">
        <f>VLOOKUP(D1147,Товар!A:F,3,0)</f>
        <v>Крупа гречневая ядрица</v>
      </c>
      <c r="L1147" s="3" t="str">
        <f>VLOOKUP(D1147,Товар!A:F,4,0)</f>
        <v>кг</v>
      </c>
      <c r="M1147" s="3">
        <f>VLOOKUP(D1147,Товар!A:F,5,0)</f>
        <v>1</v>
      </c>
      <c r="N1147" s="3" t="str">
        <f>VLOOKUP(D1147,Товар!A:F,6,0)</f>
        <v>Продбаза</v>
      </c>
    </row>
    <row r="1148" spans="1:14" hidden="1" x14ac:dyDescent="0.25">
      <c r="A1148">
        <v>1147</v>
      </c>
      <c r="B1148" s="1">
        <v>44350</v>
      </c>
      <c r="C1148" t="s">
        <v>6</v>
      </c>
      <c r="D1148">
        <v>19</v>
      </c>
      <c r="E1148" t="s">
        <v>120</v>
      </c>
      <c r="F1148">
        <v>170</v>
      </c>
      <c r="G1148">
        <v>90</v>
      </c>
      <c r="H1148" s="3" t="str">
        <f>VLOOKUP(C1148,Магазин!A:C,2,0)</f>
        <v>Первомайский</v>
      </c>
      <c r="I1148" s="3" t="str">
        <f>VLOOKUP(C1148,Магазин!A:C,3,0)</f>
        <v>Заводская, 22</v>
      </c>
      <c r="J1148" s="3" t="str">
        <f>VLOOKUP(D1148,Товар!A:F,2,0)</f>
        <v>Бакалея</v>
      </c>
      <c r="K1148" s="3" t="str">
        <f>VLOOKUP(D1148,Товар!A:F,3,0)</f>
        <v>Крупа пшено</v>
      </c>
      <c r="L1148" s="3" t="str">
        <f>VLOOKUP(D1148,Товар!A:F,4,0)</f>
        <v>кг</v>
      </c>
      <c r="M1148" s="3">
        <f>VLOOKUP(D1148,Товар!A:F,5,0)</f>
        <v>1</v>
      </c>
      <c r="N1148" s="3" t="str">
        <f>VLOOKUP(D1148,Товар!A:F,6,0)</f>
        <v>Продбаза</v>
      </c>
    </row>
    <row r="1149" spans="1:14" hidden="1" x14ac:dyDescent="0.25">
      <c r="A1149">
        <v>1148</v>
      </c>
      <c r="B1149" s="1">
        <v>44350</v>
      </c>
      <c r="C1149" t="s">
        <v>6</v>
      </c>
      <c r="D1149">
        <v>19</v>
      </c>
      <c r="E1149" t="s">
        <v>121</v>
      </c>
      <c r="F1149">
        <v>54</v>
      </c>
      <c r="G1149">
        <v>90</v>
      </c>
      <c r="H1149" s="3" t="str">
        <f>VLOOKUP(C1149,Магазин!A:C,2,0)</f>
        <v>Первомайский</v>
      </c>
      <c r="I1149" s="3" t="str">
        <f>VLOOKUP(C1149,Магазин!A:C,3,0)</f>
        <v>Заводская, 22</v>
      </c>
      <c r="J1149" s="3" t="str">
        <f>VLOOKUP(D1149,Товар!A:F,2,0)</f>
        <v>Бакалея</v>
      </c>
      <c r="K1149" s="3" t="str">
        <f>VLOOKUP(D1149,Товар!A:F,3,0)</f>
        <v>Крупа пшено</v>
      </c>
      <c r="L1149" s="3" t="str">
        <f>VLOOKUP(D1149,Товар!A:F,4,0)</f>
        <v>кг</v>
      </c>
      <c r="M1149" s="3">
        <f>VLOOKUP(D1149,Товар!A:F,5,0)</f>
        <v>1</v>
      </c>
      <c r="N1149" s="3" t="str">
        <f>VLOOKUP(D1149,Товар!A:F,6,0)</f>
        <v>Продбаза</v>
      </c>
    </row>
    <row r="1150" spans="1:14" hidden="1" x14ac:dyDescent="0.25">
      <c r="A1150">
        <v>1149</v>
      </c>
      <c r="B1150" s="1">
        <v>44350</v>
      </c>
      <c r="C1150" t="s">
        <v>6</v>
      </c>
      <c r="D1150">
        <v>20</v>
      </c>
      <c r="E1150" t="s">
        <v>120</v>
      </c>
      <c r="F1150">
        <v>180</v>
      </c>
      <c r="G1150">
        <v>80</v>
      </c>
      <c r="H1150" s="3" t="str">
        <f>VLOOKUP(C1150,Магазин!A:C,2,0)</f>
        <v>Первомайский</v>
      </c>
      <c r="I1150" s="3" t="str">
        <f>VLOOKUP(C1150,Магазин!A:C,3,0)</f>
        <v>Заводская, 22</v>
      </c>
      <c r="J1150" s="3" t="str">
        <f>VLOOKUP(D1150,Товар!A:F,2,0)</f>
        <v>Бакалея</v>
      </c>
      <c r="K1150" s="3" t="str">
        <f>VLOOKUP(D1150,Товар!A:F,3,0)</f>
        <v>Крупа перловая</v>
      </c>
      <c r="L1150" s="3" t="str">
        <f>VLOOKUP(D1150,Товар!A:F,4,0)</f>
        <v>кг</v>
      </c>
      <c r="M1150" s="3">
        <f>VLOOKUP(D1150,Товар!A:F,5,0)</f>
        <v>1</v>
      </c>
      <c r="N1150" s="3" t="str">
        <f>VLOOKUP(D1150,Товар!A:F,6,0)</f>
        <v>Продбаза</v>
      </c>
    </row>
    <row r="1151" spans="1:14" hidden="1" x14ac:dyDescent="0.25">
      <c r="A1151">
        <v>1150</v>
      </c>
      <c r="B1151" s="1">
        <v>44350</v>
      </c>
      <c r="C1151" t="s">
        <v>6</v>
      </c>
      <c r="D1151">
        <v>20</v>
      </c>
      <c r="E1151" t="s">
        <v>121</v>
      </c>
      <c r="F1151">
        <v>57</v>
      </c>
      <c r="G1151">
        <v>80</v>
      </c>
      <c r="H1151" s="3" t="str">
        <f>VLOOKUP(C1151,Магазин!A:C,2,0)</f>
        <v>Первомайский</v>
      </c>
      <c r="I1151" s="3" t="str">
        <f>VLOOKUP(C1151,Магазин!A:C,3,0)</f>
        <v>Заводская, 22</v>
      </c>
      <c r="J1151" s="3" t="str">
        <f>VLOOKUP(D1151,Товар!A:F,2,0)</f>
        <v>Бакалея</v>
      </c>
      <c r="K1151" s="3" t="str">
        <f>VLOOKUP(D1151,Товар!A:F,3,0)</f>
        <v>Крупа перловая</v>
      </c>
      <c r="L1151" s="3" t="str">
        <f>VLOOKUP(D1151,Товар!A:F,4,0)</f>
        <v>кг</v>
      </c>
      <c r="M1151" s="3">
        <f>VLOOKUP(D1151,Товар!A:F,5,0)</f>
        <v>1</v>
      </c>
      <c r="N1151" s="3" t="str">
        <f>VLOOKUP(D1151,Товар!A:F,6,0)</f>
        <v>Продбаза</v>
      </c>
    </row>
    <row r="1152" spans="1:14" hidden="1" x14ac:dyDescent="0.25">
      <c r="A1152">
        <v>1151</v>
      </c>
      <c r="B1152" s="1">
        <v>44350</v>
      </c>
      <c r="C1152" t="s">
        <v>6</v>
      </c>
      <c r="D1152">
        <v>21</v>
      </c>
      <c r="E1152" t="s">
        <v>120</v>
      </c>
      <c r="F1152">
        <v>180</v>
      </c>
      <c r="G1152">
        <v>105</v>
      </c>
      <c r="H1152" s="3" t="str">
        <f>VLOOKUP(C1152,Магазин!A:C,2,0)</f>
        <v>Первомайский</v>
      </c>
      <c r="I1152" s="3" t="str">
        <f>VLOOKUP(C1152,Магазин!A:C,3,0)</f>
        <v>Заводская, 22</v>
      </c>
      <c r="J1152" s="3" t="str">
        <f>VLOOKUP(D1152,Товар!A:F,2,0)</f>
        <v>Бакалея</v>
      </c>
      <c r="K1152" s="3" t="str">
        <f>VLOOKUP(D1152,Товар!A:F,3,0)</f>
        <v>Рис круглозерный</v>
      </c>
      <c r="L1152" s="3" t="str">
        <f>VLOOKUP(D1152,Товар!A:F,4,0)</f>
        <v>кг</v>
      </c>
      <c r="M1152" s="3">
        <f>VLOOKUP(D1152,Товар!A:F,5,0)</f>
        <v>1</v>
      </c>
      <c r="N1152" s="3" t="str">
        <f>VLOOKUP(D1152,Товар!A:F,6,0)</f>
        <v>Продбаза</v>
      </c>
    </row>
    <row r="1153" spans="1:14" hidden="1" x14ac:dyDescent="0.25">
      <c r="A1153">
        <v>1152</v>
      </c>
      <c r="B1153" s="1">
        <v>44350</v>
      </c>
      <c r="C1153" t="s">
        <v>6</v>
      </c>
      <c r="D1153">
        <v>21</v>
      </c>
      <c r="E1153" t="s">
        <v>121</v>
      </c>
      <c r="F1153">
        <v>82</v>
      </c>
      <c r="G1153">
        <v>105</v>
      </c>
      <c r="H1153" s="3" t="str">
        <f>VLOOKUP(C1153,Магазин!A:C,2,0)</f>
        <v>Первомайский</v>
      </c>
      <c r="I1153" s="3" t="str">
        <f>VLOOKUP(C1153,Магазин!A:C,3,0)</f>
        <v>Заводская, 22</v>
      </c>
      <c r="J1153" s="3" t="str">
        <f>VLOOKUP(D1153,Товар!A:F,2,0)</f>
        <v>Бакалея</v>
      </c>
      <c r="K1153" s="3" t="str">
        <f>VLOOKUP(D1153,Товар!A:F,3,0)</f>
        <v>Рис круглозерный</v>
      </c>
      <c r="L1153" s="3" t="str">
        <f>VLOOKUP(D1153,Товар!A:F,4,0)</f>
        <v>кг</v>
      </c>
      <c r="M1153" s="3">
        <f>VLOOKUP(D1153,Товар!A:F,5,0)</f>
        <v>1</v>
      </c>
      <c r="N1153" s="3" t="str">
        <f>VLOOKUP(D1153,Товар!A:F,6,0)</f>
        <v>Продбаза</v>
      </c>
    </row>
    <row r="1154" spans="1:14" hidden="1" x14ac:dyDescent="0.25">
      <c r="A1154">
        <v>1153</v>
      </c>
      <c r="B1154" s="1">
        <v>44350</v>
      </c>
      <c r="C1154" t="s">
        <v>6</v>
      </c>
      <c r="D1154">
        <v>22</v>
      </c>
      <c r="E1154" t="s">
        <v>120</v>
      </c>
      <c r="F1154">
        <v>170</v>
      </c>
      <c r="G1154">
        <v>115</v>
      </c>
      <c r="H1154" s="3" t="str">
        <f>VLOOKUP(C1154,Магазин!A:C,2,0)</f>
        <v>Первомайский</v>
      </c>
      <c r="I1154" s="3" t="str">
        <f>VLOOKUP(C1154,Магазин!A:C,3,0)</f>
        <v>Заводская, 22</v>
      </c>
      <c r="J1154" s="3" t="str">
        <f>VLOOKUP(D1154,Товар!A:F,2,0)</f>
        <v>Бакалея</v>
      </c>
      <c r="K1154" s="3" t="str">
        <f>VLOOKUP(D1154,Товар!A:F,3,0)</f>
        <v>Рис длиннозерный</v>
      </c>
      <c r="L1154" s="3" t="str">
        <f>VLOOKUP(D1154,Товар!A:F,4,0)</f>
        <v>кг</v>
      </c>
      <c r="M1154" s="3">
        <f>VLOOKUP(D1154,Товар!A:F,5,0)</f>
        <v>1</v>
      </c>
      <c r="N1154" s="3" t="str">
        <f>VLOOKUP(D1154,Товар!A:F,6,0)</f>
        <v>Продбаза</v>
      </c>
    </row>
    <row r="1155" spans="1:14" hidden="1" x14ac:dyDescent="0.25">
      <c r="A1155">
        <v>1154</v>
      </c>
      <c r="B1155" s="1">
        <v>44350</v>
      </c>
      <c r="C1155" t="s">
        <v>6</v>
      </c>
      <c r="D1155">
        <v>22</v>
      </c>
      <c r="E1155" t="s">
        <v>121</v>
      </c>
      <c r="F1155">
        <v>75</v>
      </c>
      <c r="G1155">
        <v>115</v>
      </c>
      <c r="H1155" s="3" t="str">
        <f>VLOOKUP(C1155,Магазин!A:C,2,0)</f>
        <v>Первомайский</v>
      </c>
      <c r="I1155" s="3" t="str">
        <f>VLOOKUP(C1155,Магазин!A:C,3,0)</f>
        <v>Заводская, 22</v>
      </c>
      <c r="J1155" s="3" t="str">
        <f>VLOOKUP(D1155,Товар!A:F,2,0)</f>
        <v>Бакалея</v>
      </c>
      <c r="K1155" s="3" t="str">
        <f>VLOOKUP(D1155,Товар!A:F,3,0)</f>
        <v>Рис длиннозерный</v>
      </c>
      <c r="L1155" s="3" t="str">
        <f>VLOOKUP(D1155,Товар!A:F,4,0)</f>
        <v>кг</v>
      </c>
      <c r="M1155" s="3">
        <f>VLOOKUP(D1155,Товар!A:F,5,0)</f>
        <v>1</v>
      </c>
      <c r="N1155" s="3" t="str">
        <f>VLOOKUP(D1155,Товар!A:F,6,0)</f>
        <v>Продбаза</v>
      </c>
    </row>
    <row r="1156" spans="1:14" hidden="1" x14ac:dyDescent="0.25">
      <c r="A1156">
        <v>1155</v>
      </c>
      <c r="B1156" s="1">
        <v>44350</v>
      </c>
      <c r="C1156" t="s">
        <v>6</v>
      </c>
      <c r="D1156">
        <v>23</v>
      </c>
      <c r="E1156" t="s">
        <v>120</v>
      </c>
      <c r="F1156">
        <v>180</v>
      </c>
      <c r="G1156">
        <v>120</v>
      </c>
      <c r="H1156" s="3" t="str">
        <f>VLOOKUP(C1156,Магазин!A:C,2,0)</f>
        <v>Первомайский</v>
      </c>
      <c r="I1156" s="3" t="str">
        <f>VLOOKUP(C1156,Магазин!A:C,3,0)</f>
        <v>Заводская, 22</v>
      </c>
      <c r="J1156" s="3" t="str">
        <f>VLOOKUP(D1156,Товар!A:F,2,0)</f>
        <v>Бакалея</v>
      </c>
      <c r="K1156" s="3" t="str">
        <f>VLOOKUP(D1156,Товар!A:F,3,0)</f>
        <v>Бурый рис</v>
      </c>
      <c r="L1156" s="3" t="str">
        <f>VLOOKUP(D1156,Товар!A:F,4,0)</f>
        <v>кг</v>
      </c>
      <c r="M1156" s="3">
        <f>VLOOKUP(D1156,Товар!A:F,5,0)</f>
        <v>1</v>
      </c>
      <c r="N1156" s="3" t="str">
        <f>VLOOKUP(D1156,Товар!A:F,6,0)</f>
        <v>Продбаза</v>
      </c>
    </row>
    <row r="1157" spans="1:14" hidden="1" x14ac:dyDescent="0.25">
      <c r="A1157">
        <v>1156</v>
      </c>
      <c r="B1157" s="1">
        <v>44350</v>
      </c>
      <c r="C1157" t="s">
        <v>6</v>
      </c>
      <c r="D1157">
        <v>23</v>
      </c>
      <c r="E1157" t="s">
        <v>121</v>
      </c>
      <c r="F1157">
        <v>30</v>
      </c>
      <c r="G1157">
        <v>120</v>
      </c>
      <c r="H1157" s="3" t="str">
        <f>VLOOKUP(C1157,Магазин!A:C,2,0)</f>
        <v>Первомайский</v>
      </c>
      <c r="I1157" s="3" t="str">
        <f>VLOOKUP(C1157,Магазин!A:C,3,0)</f>
        <v>Заводская, 22</v>
      </c>
      <c r="J1157" s="3" t="str">
        <f>VLOOKUP(D1157,Товар!A:F,2,0)</f>
        <v>Бакалея</v>
      </c>
      <c r="K1157" s="3" t="str">
        <f>VLOOKUP(D1157,Товар!A:F,3,0)</f>
        <v>Бурый рис</v>
      </c>
      <c r="L1157" s="3" t="str">
        <f>VLOOKUP(D1157,Товар!A:F,4,0)</f>
        <v>кг</v>
      </c>
      <c r="M1157" s="3">
        <f>VLOOKUP(D1157,Товар!A:F,5,0)</f>
        <v>1</v>
      </c>
      <c r="N1157" s="3" t="str">
        <f>VLOOKUP(D1157,Товар!A:F,6,0)</f>
        <v>Продбаза</v>
      </c>
    </row>
    <row r="1158" spans="1:14" hidden="1" x14ac:dyDescent="0.25">
      <c r="A1158">
        <v>1157</v>
      </c>
      <c r="B1158" s="1">
        <v>44350</v>
      </c>
      <c r="C1158" t="s">
        <v>6</v>
      </c>
      <c r="D1158">
        <v>35</v>
      </c>
      <c r="E1158" t="s">
        <v>120</v>
      </c>
      <c r="F1158">
        <v>180</v>
      </c>
      <c r="G1158">
        <v>55</v>
      </c>
      <c r="H1158" s="3" t="str">
        <f>VLOOKUP(C1158,Магазин!A:C,2,0)</f>
        <v>Первомайский</v>
      </c>
      <c r="I1158" s="3" t="str">
        <f>VLOOKUP(C1158,Магазин!A:C,3,0)</f>
        <v>Заводская, 22</v>
      </c>
      <c r="J1158" s="3" t="str">
        <f>VLOOKUP(D1158,Товар!A:F,2,0)</f>
        <v>Бакалея</v>
      </c>
      <c r="K1158" s="3" t="str">
        <f>VLOOKUP(D1158,Товар!A:F,3,0)</f>
        <v>Горох желтый колотый</v>
      </c>
      <c r="L1158" s="3" t="str">
        <f>VLOOKUP(D1158,Товар!A:F,4,0)</f>
        <v>кг</v>
      </c>
      <c r="M1158" s="3">
        <f>VLOOKUP(D1158,Товар!A:F,5,0)</f>
        <v>1</v>
      </c>
      <c r="N1158" s="3" t="str">
        <f>VLOOKUP(D1158,Товар!A:F,6,0)</f>
        <v>Продбаза</v>
      </c>
    </row>
    <row r="1159" spans="1:14" hidden="1" x14ac:dyDescent="0.25">
      <c r="A1159">
        <v>1158</v>
      </c>
      <c r="B1159" s="1">
        <v>44350</v>
      </c>
      <c r="C1159" t="s">
        <v>6</v>
      </c>
      <c r="D1159">
        <v>35</v>
      </c>
      <c r="E1159" t="s">
        <v>121</v>
      </c>
      <c r="F1159">
        <v>59</v>
      </c>
      <c r="G1159">
        <v>55</v>
      </c>
      <c r="H1159" s="3" t="str">
        <f>VLOOKUP(C1159,Магазин!A:C,2,0)</f>
        <v>Первомайский</v>
      </c>
      <c r="I1159" s="3" t="str">
        <f>VLOOKUP(C1159,Магазин!A:C,3,0)</f>
        <v>Заводская, 22</v>
      </c>
      <c r="J1159" s="3" t="str">
        <f>VLOOKUP(D1159,Товар!A:F,2,0)</f>
        <v>Бакалея</v>
      </c>
      <c r="K1159" s="3" t="str">
        <f>VLOOKUP(D1159,Товар!A:F,3,0)</f>
        <v>Горох желтый колотый</v>
      </c>
      <c r="L1159" s="3" t="str">
        <f>VLOOKUP(D1159,Товар!A:F,4,0)</f>
        <v>кг</v>
      </c>
      <c r="M1159" s="3">
        <f>VLOOKUP(D1159,Товар!A:F,5,0)</f>
        <v>1</v>
      </c>
      <c r="N1159" s="3" t="str">
        <f>VLOOKUP(D1159,Товар!A:F,6,0)</f>
        <v>Продбаза</v>
      </c>
    </row>
    <row r="1160" spans="1:14" hidden="1" x14ac:dyDescent="0.25">
      <c r="A1160">
        <v>1159</v>
      </c>
      <c r="B1160" s="1">
        <v>44350</v>
      </c>
      <c r="C1160" t="s">
        <v>6</v>
      </c>
      <c r="D1160">
        <v>37</v>
      </c>
      <c r="E1160" t="s">
        <v>120</v>
      </c>
      <c r="F1160">
        <v>180</v>
      </c>
      <c r="G1160">
        <v>50</v>
      </c>
      <c r="H1160" s="3" t="str">
        <f>VLOOKUP(C1160,Магазин!A:C,2,0)</f>
        <v>Первомайский</v>
      </c>
      <c r="I1160" s="3" t="str">
        <f>VLOOKUP(C1160,Магазин!A:C,3,0)</f>
        <v>Заводская, 22</v>
      </c>
      <c r="J1160" s="3" t="str">
        <f>VLOOKUP(D1160,Товар!A:F,2,0)</f>
        <v>Бакалея</v>
      </c>
      <c r="K1160" s="3" t="str">
        <f>VLOOKUP(D1160,Товар!A:F,3,0)</f>
        <v>Хлопья овсяные Геркулес</v>
      </c>
      <c r="L1160" s="3" t="str">
        <f>VLOOKUP(D1160,Товар!A:F,4,0)</f>
        <v>кг</v>
      </c>
      <c r="M1160" s="3">
        <f>VLOOKUP(D1160,Товар!A:F,5,0)</f>
        <v>0.5</v>
      </c>
      <c r="N1160" s="3" t="str">
        <f>VLOOKUP(D1160,Товар!A:F,6,0)</f>
        <v>Продбаза</v>
      </c>
    </row>
    <row r="1161" spans="1:14" hidden="1" x14ac:dyDescent="0.25">
      <c r="A1161">
        <v>1160</v>
      </c>
      <c r="B1161" s="1">
        <v>44350</v>
      </c>
      <c r="C1161" t="s">
        <v>6</v>
      </c>
      <c r="D1161">
        <v>37</v>
      </c>
      <c r="E1161" t="s">
        <v>121</v>
      </c>
      <c r="F1161">
        <v>125</v>
      </c>
      <c r="G1161">
        <v>50</v>
      </c>
      <c r="H1161" s="3" t="str">
        <f>VLOOKUP(C1161,Магазин!A:C,2,0)</f>
        <v>Первомайский</v>
      </c>
      <c r="I1161" s="3" t="str">
        <f>VLOOKUP(C1161,Магазин!A:C,3,0)</f>
        <v>Заводская, 22</v>
      </c>
      <c r="J1161" s="3" t="str">
        <f>VLOOKUP(D1161,Товар!A:F,2,0)</f>
        <v>Бакалея</v>
      </c>
      <c r="K1161" s="3" t="str">
        <f>VLOOKUP(D1161,Товар!A:F,3,0)</f>
        <v>Хлопья овсяные Геркулес</v>
      </c>
      <c r="L1161" s="3" t="str">
        <f>VLOOKUP(D1161,Товар!A:F,4,0)</f>
        <v>кг</v>
      </c>
      <c r="M1161" s="3">
        <f>VLOOKUP(D1161,Товар!A:F,5,0)</f>
        <v>0.5</v>
      </c>
      <c r="N1161" s="3" t="str">
        <f>VLOOKUP(D1161,Товар!A:F,6,0)</f>
        <v>Продбаза</v>
      </c>
    </row>
    <row r="1162" spans="1:14" hidden="1" x14ac:dyDescent="0.25">
      <c r="A1162">
        <v>1161</v>
      </c>
      <c r="B1162" s="1">
        <v>44350</v>
      </c>
      <c r="C1162" t="s">
        <v>6</v>
      </c>
      <c r="D1162">
        <v>38</v>
      </c>
      <c r="E1162" t="s">
        <v>120</v>
      </c>
      <c r="F1162">
        <v>180</v>
      </c>
      <c r="G1162">
        <v>70</v>
      </c>
      <c r="H1162" s="3" t="str">
        <f>VLOOKUP(C1162,Магазин!A:C,2,0)</f>
        <v>Первомайский</v>
      </c>
      <c r="I1162" s="3" t="str">
        <f>VLOOKUP(C1162,Магазин!A:C,3,0)</f>
        <v>Заводская, 22</v>
      </c>
      <c r="J1162" s="3" t="str">
        <f>VLOOKUP(D1162,Товар!A:F,2,0)</f>
        <v>Бакалея</v>
      </c>
      <c r="K1162" s="3" t="str">
        <f>VLOOKUP(D1162,Товар!A:F,3,0)</f>
        <v>Хлопья 4 злака</v>
      </c>
      <c r="L1162" s="3" t="str">
        <f>VLOOKUP(D1162,Товар!A:F,4,0)</f>
        <v>кг</v>
      </c>
      <c r="M1162" s="3">
        <f>VLOOKUP(D1162,Товар!A:F,5,0)</f>
        <v>0.5</v>
      </c>
      <c r="N1162" s="3" t="str">
        <f>VLOOKUP(D1162,Товар!A:F,6,0)</f>
        <v>Продбаза</v>
      </c>
    </row>
    <row r="1163" spans="1:14" hidden="1" x14ac:dyDescent="0.25">
      <c r="A1163">
        <v>1162</v>
      </c>
      <c r="B1163" s="1">
        <v>44350</v>
      </c>
      <c r="C1163" t="s">
        <v>6</v>
      </c>
      <c r="D1163">
        <v>38</v>
      </c>
      <c r="E1163" t="s">
        <v>121</v>
      </c>
      <c r="F1163">
        <v>110</v>
      </c>
      <c r="G1163">
        <v>70</v>
      </c>
      <c r="H1163" s="3" t="str">
        <f>VLOOKUP(C1163,Магазин!A:C,2,0)</f>
        <v>Первомайский</v>
      </c>
      <c r="I1163" s="3" t="str">
        <f>VLOOKUP(C1163,Магазин!A:C,3,0)</f>
        <v>Заводская, 22</v>
      </c>
      <c r="J1163" s="3" t="str">
        <f>VLOOKUP(D1163,Товар!A:F,2,0)</f>
        <v>Бакалея</v>
      </c>
      <c r="K1163" s="3" t="str">
        <f>VLOOKUP(D1163,Товар!A:F,3,0)</f>
        <v>Хлопья 4 злака</v>
      </c>
      <c r="L1163" s="3" t="str">
        <f>VLOOKUP(D1163,Товар!A:F,4,0)</f>
        <v>кг</v>
      </c>
      <c r="M1163" s="3">
        <f>VLOOKUP(D1163,Товар!A:F,5,0)</f>
        <v>0.5</v>
      </c>
      <c r="N1163" s="3" t="str">
        <f>VLOOKUP(D1163,Товар!A:F,6,0)</f>
        <v>Продбаза</v>
      </c>
    </row>
    <row r="1164" spans="1:14" hidden="1" x14ac:dyDescent="0.25">
      <c r="A1164">
        <v>1163</v>
      </c>
      <c r="B1164" s="1">
        <v>44350</v>
      </c>
      <c r="C1164" t="s">
        <v>6</v>
      </c>
      <c r="D1164">
        <v>39</v>
      </c>
      <c r="E1164" t="s">
        <v>120</v>
      </c>
      <c r="F1164">
        <v>170</v>
      </c>
      <c r="G1164">
        <v>95</v>
      </c>
      <c r="H1164" s="3" t="str">
        <f>VLOOKUP(C1164,Магазин!A:C,2,0)</f>
        <v>Первомайский</v>
      </c>
      <c r="I1164" s="3" t="str">
        <f>VLOOKUP(C1164,Магазин!A:C,3,0)</f>
        <v>Заводская, 22</v>
      </c>
      <c r="J1164" s="3" t="str">
        <f>VLOOKUP(D1164,Товар!A:F,2,0)</f>
        <v>Бакалея</v>
      </c>
      <c r="K1164" s="3" t="str">
        <f>VLOOKUP(D1164,Товар!A:F,3,0)</f>
        <v>Кукурузные хлопья с сахаром</v>
      </c>
      <c r="L1164" s="3" t="str">
        <f>VLOOKUP(D1164,Товар!A:F,4,0)</f>
        <v>кг</v>
      </c>
      <c r="M1164" s="3">
        <f>VLOOKUP(D1164,Товар!A:F,5,0)</f>
        <v>0.5</v>
      </c>
      <c r="N1164" s="3" t="str">
        <f>VLOOKUP(D1164,Товар!A:F,6,0)</f>
        <v>Продбаза</v>
      </c>
    </row>
    <row r="1165" spans="1:14" hidden="1" x14ac:dyDescent="0.25">
      <c r="A1165">
        <v>1164</v>
      </c>
      <c r="B1165" s="1">
        <v>44350</v>
      </c>
      <c r="C1165" t="s">
        <v>6</v>
      </c>
      <c r="D1165">
        <v>39</v>
      </c>
      <c r="E1165" t="s">
        <v>121</v>
      </c>
      <c r="F1165">
        <v>148</v>
      </c>
      <c r="G1165">
        <v>95</v>
      </c>
      <c r="H1165" s="3" t="str">
        <f>VLOOKUP(C1165,Магазин!A:C,2,0)</f>
        <v>Первомайский</v>
      </c>
      <c r="I1165" s="3" t="str">
        <f>VLOOKUP(C1165,Магазин!A:C,3,0)</f>
        <v>Заводская, 22</v>
      </c>
      <c r="J1165" s="3" t="str">
        <f>VLOOKUP(D1165,Товар!A:F,2,0)</f>
        <v>Бакалея</v>
      </c>
      <c r="K1165" s="3" t="str">
        <f>VLOOKUP(D1165,Товар!A:F,3,0)</f>
        <v>Кукурузные хлопья с сахаром</v>
      </c>
      <c r="L1165" s="3" t="str">
        <f>VLOOKUP(D1165,Товар!A:F,4,0)</f>
        <v>кг</v>
      </c>
      <c r="M1165" s="3">
        <f>VLOOKUP(D1165,Товар!A:F,5,0)</f>
        <v>0.5</v>
      </c>
      <c r="N1165" s="3" t="str">
        <f>VLOOKUP(D1165,Товар!A:F,6,0)</f>
        <v>Продбаза</v>
      </c>
    </row>
    <row r="1166" spans="1:14" hidden="1" x14ac:dyDescent="0.25">
      <c r="A1166">
        <v>1165</v>
      </c>
      <c r="B1166" s="1">
        <v>44350</v>
      </c>
      <c r="C1166" t="s">
        <v>6</v>
      </c>
      <c r="D1166">
        <v>40</v>
      </c>
      <c r="E1166" t="s">
        <v>120</v>
      </c>
      <c r="F1166">
        <v>180</v>
      </c>
      <c r="G1166">
        <v>15</v>
      </c>
      <c r="H1166" s="3" t="str">
        <f>VLOOKUP(C1166,Магазин!A:C,2,0)</f>
        <v>Первомайский</v>
      </c>
      <c r="I1166" s="3" t="str">
        <f>VLOOKUP(C1166,Магазин!A:C,3,0)</f>
        <v>Заводская, 22</v>
      </c>
      <c r="J1166" s="3" t="str">
        <f>VLOOKUP(D1166,Товар!A:F,2,0)</f>
        <v>Бакалея</v>
      </c>
      <c r="K1166" s="3" t="str">
        <f>VLOOKUP(D1166,Товар!A:F,3,0)</f>
        <v>Соль каменная помол №1</v>
      </c>
      <c r="L1166" s="3" t="str">
        <f>VLOOKUP(D1166,Товар!A:F,4,0)</f>
        <v>кг</v>
      </c>
      <c r="M1166" s="3">
        <f>VLOOKUP(D1166,Товар!A:F,5,0)</f>
        <v>1</v>
      </c>
      <c r="N1166" s="3" t="str">
        <f>VLOOKUP(D1166,Товар!A:F,6,0)</f>
        <v>Продбаза</v>
      </c>
    </row>
    <row r="1167" spans="1:14" hidden="1" x14ac:dyDescent="0.25">
      <c r="A1167">
        <v>1166</v>
      </c>
      <c r="B1167" s="1">
        <v>44350</v>
      </c>
      <c r="C1167" t="s">
        <v>6</v>
      </c>
      <c r="D1167">
        <v>40</v>
      </c>
      <c r="E1167" t="s">
        <v>121</v>
      </c>
      <c r="F1167">
        <v>47</v>
      </c>
      <c r="G1167">
        <v>15</v>
      </c>
      <c r="H1167" s="3" t="str">
        <f>VLOOKUP(C1167,Магазин!A:C,2,0)</f>
        <v>Первомайский</v>
      </c>
      <c r="I1167" s="3" t="str">
        <f>VLOOKUP(C1167,Магазин!A:C,3,0)</f>
        <v>Заводская, 22</v>
      </c>
      <c r="J1167" s="3" t="str">
        <f>VLOOKUP(D1167,Товар!A:F,2,0)</f>
        <v>Бакалея</v>
      </c>
      <c r="K1167" s="3" t="str">
        <f>VLOOKUP(D1167,Товар!A:F,3,0)</f>
        <v>Соль каменная помол №1</v>
      </c>
      <c r="L1167" s="3" t="str">
        <f>VLOOKUP(D1167,Товар!A:F,4,0)</f>
        <v>кг</v>
      </c>
      <c r="M1167" s="3">
        <f>VLOOKUP(D1167,Товар!A:F,5,0)</f>
        <v>1</v>
      </c>
      <c r="N1167" s="3" t="str">
        <f>VLOOKUP(D1167,Товар!A:F,6,0)</f>
        <v>Продбаза</v>
      </c>
    </row>
    <row r="1168" spans="1:14" hidden="1" x14ac:dyDescent="0.25">
      <c r="A1168">
        <v>1167</v>
      </c>
      <c r="B1168" s="1">
        <v>44350</v>
      </c>
      <c r="C1168" t="s">
        <v>6</v>
      </c>
      <c r="D1168">
        <v>41</v>
      </c>
      <c r="E1168" t="s">
        <v>120</v>
      </c>
      <c r="F1168">
        <v>180</v>
      </c>
      <c r="G1168">
        <v>35</v>
      </c>
      <c r="H1168" s="3" t="str">
        <f>VLOOKUP(C1168,Магазин!A:C,2,0)</f>
        <v>Первомайский</v>
      </c>
      <c r="I1168" s="3" t="str">
        <f>VLOOKUP(C1168,Магазин!A:C,3,0)</f>
        <v>Заводская, 22</v>
      </c>
      <c r="J1168" s="3" t="str">
        <f>VLOOKUP(D1168,Товар!A:F,2,0)</f>
        <v>Бакалея</v>
      </c>
      <c r="K1168" s="3" t="str">
        <f>VLOOKUP(D1168,Товар!A:F,3,0)</f>
        <v>Соль поваренная Экстра</v>
      </c>
      <c r="L1168" s="3" t="str">
        <f>VLOOKUP(D1168,Товар!A:F,4,0)</f>
        <v>кг</v>
      </c>
      <c r="M1168" s="3">
        <f>VLOOKUP(D1168,Товар!A:F,5,0)</f>
        <v>1</v>
      </c>
      <c r="N1168" s="3" t="str">
        <f>VLOOKUP(D1168,Товар!A:F,6,0)</f>
        <v>Продбаза</v>
      </c>
    </row>
    <row r="1169" spans="1:14" hidden="1" x14ac:dyDescent="0.25">
      <c r="A1169">
        <v>1168</v>
      </c>
      <c r="B1169" s="1">
        <v>44350</v>
      </c>
      <c r="C1169" t="s">
        <v>6</v>
      </c>
      <c r="D1169">
        <v>41</v>
      </c>
      <c r="E1169" t="s">
        <v>121</v>
      </c>
      <c r="F1169">
        <v>12</v>
      </c>
      <c r="G1169">
        <v>35</v>
      </c>
      <c r="H1169" s="3" t="str">
        <f>VLOOKUP(C1169,Магазин!A:C,2,0)</f>
        <v>Первомайский</v>
      </c>
      <c r="I1169" s="3" t="str">
        <f>VLOOKUP(C1169,Магазин!A:C,3,0)</f>
        <v>Заводская, 22</v>
      </c>
      <c r="J1169" s="3" t="str">
        <f>VLOOKUP(D1169,Товар!A:F,2,0)</f>
        <v>Бакалея</v>
      </c>
      <c r="K1169" s="3" t="str">
        <f>VLOOKUP(D1169,Товар!A:F,3,0)</f>
        <v>Соль поваренная Экстра</v>
      </c>
      <c r="L1169" s="3" t="str">
        <f>VLOOKUP(D1169,Товар!A:F,4,0)</f>
        <v>кг</v>
      </c>
      <c r="M1169" s="3">
        <f>VLOOKUP(D1169,Товар!A:F,5,0)</f>
        <v>1</v>
      </c>
      <c r="N1169" s="3" t="str">
        <f>VLOOKUP(D1169,Товар!A:F,6,0)</f>
        <v>Продбаза</v>
      </c>
    </row>
    <row r="1170" spans="1:14" hidden="1" x14ac:dyDescent="0.25">
      <c r="A1170">
        <v>1169</v>
      </c>
      <c r="B1170" s="1">
        <v>44350</v>
      </c>
      <c r="C1170" t="s">
        <v>6</v>
      </c>
      <c r="D1170">
        <v>42</v>
      </c>
      <c r="E1170" t="s">
        <v>120</v>
      </c>
      <c r="F1170">
        <v>170</v>
      </c>
      <c r="G1170">
        <v>90</v>
      </c>
      <c r="H1170" s="3" t="str">
        <f>VLOOKUP(C1170,Магазин!A:C,2,0)</f>
        <v>Первомайский</v>
      </c>
      <c r="I1170" s="3" t="str">
        <f>VLOOKUP(C1170,Магазин!A:C,3,0)</f>
        <v>Заводская, 22</v>
      </c>
      <c r="J1170" s="3" t="str">
        <f>VLOOKUP(D1170,Товар!A:F,2,0)</f>
        <v>Бакалея</v>
      </c>
      <c r="K1170" s="3" t="str">
        <f>VLOOKUP(D1170,Товар!A:F,3,0)</f>
        <v>Крахмал картофельный</v>
      </c>
      <c r="L1170" s="3" t="str">
        <f>VLOOKUP(D1170,Товар!A:F,4,0)</f>
        <v>кг</v>
      </c>
      <c r="M1170" s="3">
        <f>VLOOKUP(D1170,Товар!A:F,5,0)</f>
        <v>0.5</v>
      </c>
      <c r="N1170" s="3" t="str">
        <f>VLOOKUP(D1170,Товар!A:F,6,0)</f>
        <v>Продбаза</v>
      </c>
    </row>
    <row r="1171" spans="1:14" hidden="1" x14ac:dyDescent="0.25">
      <c r="A1171">
        <v>1170</v>
      </c>
      <c r="B1171" s="1">
        <v>44350</v>
      </c>
      <c r="C1171" t="s">
        <v>6</v>
      </c>
      <c r="D1171">
        <v>42</v>
      </c>
      <c r="E1171" t="s">
        <v>121</v>
      </c>
      <c r="F1171">
        <v>19</v>
      </c>
      <c r="G1171">
        <v>90</v>
      </c>
      <c r="H1171" s="3" t="str">
        <f>VLOOKUP(C1171,Магазин!A:C,2,0)</f>
        <v>Первомайский</v>
      </c>
      <c r="I1171" s="3" t="str">
        <f>VLOOKUP(C1171,Магазин!A:C,3,0)</f>
        <v>Заводская, 22</v>
      </c>
      <c r="J1171" s="3" t="str">
        <f>VLOOKUP(D1171,Товар!A:F,2,0)</f>
        <v>Бакалея</v>
      </c>
      <c r="K1171" s="3" t="str">
        <f>VLOOKUP(D1171,Товар!A:F,3,0)</f>
        <v>Крахмал картофельный</v>
      </c>
      <c r="L1171" s="3" t="str">
        <f>VLOOKUP(D1171,Товар!A:F,4,0)</f>
        <v>кг</v>
      </c>
      <c r="M1171" s="3">
        <f>VLOOKUP(D1171,Товар!A:F,5,0)</f>
        <v>0.5</v>
      </c>
      <c r="N1171" s="3" t="str">
        <f>VLOOKUP(D1171,Товар!A:F,6,0)</f>
        <v>Продбаза</v>
      </c>
    </row>
    <row r="1172" spans="1:14" hidden="1" x14ac:dyDescent="0.25">
      <c r="A1172">
        <v>1171</v>
      </c>
      <c r="B1172" s="1">
        <v>44350</v>
      </c>
      <c r="C1172" t="s">
        <v>6</v>
      </c>
      <c r="D1172">
        <v>43</v>
      </c>
      <c r="E1172" t="s">
        <v>120</v>
      </c>
      <c r="F1172">
        <v>180</v>
      </c>
      <c r="G1172">
        <v>40</v>
      </c>
      <c r="H1172" s="3" t="str">
        <f>VLOOKUP(C1172,Магазин!A:C,2,0)</f>
        <v>Первомайский</v>
      </c>
      <c r="I1172" s="3" t="str">
        <f>VLOOKUP(C1172,Магазин!A:C,3,0)</f>
        <v>Заводская, 22</v>
      </c>
      <c r="J1172" s="3" t="str">
        <f>VLOOKUP(D1172,Товар!A:F,2,0)</f>
        <v>Бакалея</v>
      </c>
      <c r="K1172" s="3" t="str">
        <f>VLOOKUP(D1172,Товар!A:F,3,0)</f>
        <v>Сода пищевая</v>
      </c>
      <c r="L1172" s="3" t="str">
        <f>VLOOKUP(D1172,Товар!A:F,4,0)</f>
        <v>кг</v>
      </c>
      <c r="M1172" s="3">
        <f>VLOOKUP(D1172,Товар!A:F,5,0)</f>
        <v>0.5</v>
      </c>
      <c r="N1172" s="3" t="str">
        <f>VLOOKUP(D1172,Товар!A:F,6,0)</f>
        <v>Продбаза</v>
      </c>
    </row>
    <row r="1173" spans="1:14" hidden="1" x14ac:dyDescent="0.25">
      <c r="A1173">
        <v>1172</v>
      </c>
      <c r="B1173" s="1">
        <v>44350</v>
      </c>
      <c r="C1173" t="s">
        <v>6</v>
      </c>
      <c r="D1173">
        <v>43</v>
      </c>
      <c r="E1173" t="s">
        <v>121</v>
      </c>
      <c r="F1173">
        <v>14</v>
      </c>
      <c r="G1173">
        <v>40</v>
      </c>
      <c r="H1173" s="3" t="str">
        <f>VLOOKUP(C1173,Магазин!A:C,2,0)</f>
        <v>Первомайский</v>
      </c>
      <c r="I1173" s="3" t="str">
        <f>VLOOKUP(C1173,Магазин!A:C,3,0)</f>
        <v>Заводская, 22</v>
      </c>
      <c r="J1173" s="3" t="str">
        <f>VLOOKUP(D1173,Товар!A:F,2,0)</f>
        <v>Бакалея</v>
      </c>
      <c r="K1173" s="3" t="str">
        <f>VLOOKUP(D1173,Товар!A:F,3,0)</f>
        <v>Сода пищевая</v>
      </c>
      <c r="L1173" s="3" t="str">
        <f>VLOOKUP(D1173,Товар!A:F,4,0)</f>
        <v>кг</v>
      </c>
      <c r="M1173" s="3">
        <f>VLOOKUP(D1173,Товар!A:F,5,0)</f>
        <v>0.5</v>
      </c>
      <c r="N1173" s="3" t="str">
        <f>VLOOKUP(D1173,Товар!A:F,6,0)</f>
        <v>Продбаза</v>
      </c>
    </row>
    <row r="1174" spans="1:14" hidden="1" x14ac:dyDescent="0.25">
      <c r="A1174">
        <v>1173</v>
      </c>
      <c r="B1174" s="1">
        <v>44350</v>
      </c>
      <c r="C1174" t="s">
        <v>7</v>
      </c>
      <c r="D1174">
        <v>17</v>
      </c>
      <c r="E1174" t="s">
        <v>120</v>
      </c>
      <c r="F1174">
        <v>180</v>
      </c>
      <c r="G1174">
        <v>95</v>
      </c>
      <c r="H1174" s="3" t="str">
        <f>VLOOKUP(C1174,Магазин!A:C,2,0)</f>
        <v>Октябрьский</v>
      </c>
      <c r="I1174" s="3" t="str">
        <f>VLOOKUP(C1174,Магазин!A:C,3,0)</f>
        <v>ул. Гагарина, 17</v>
      </c>
      <c r="J1174" s="3" t="str">
        <f>VLOOKUP(D1174,Товар!A:F,2,0)</f>
        <v>Бакалея</v>
      </c>
      <c r="K1174" s="3" t="str">
        <f>VLOOKUP(D1174,Товар!A:F,3,0)</f>
        <v>Крупа гречневая ядрица</v>
      </c>
      <c r="L1174" s="3" t="str">
        <f>VLOOKUP(D1174,Товар!A:F,4,0)</f>
        <v>кг</v>
      </c>
      <c r="M1174" s="3">
        <f>VLOOKUP(D1174,Товар!A:F,5,0)</f>
        <v>1</v>
      </c>
      <c r="N1174" s="3" t="str">
        <f>VLOOKUP(D1174,Товар!A:F,6,0)</f>
        <v>Продбаза</v>
      </c>
    </row>
    <row r="1175" spans="1:14" hidden="1" x14ac:dyDescent="0.25">
      <c r="A1175">
        <v>1174</v>
      </c>
      <c r="B1175" s="1">
        <v>44350</v>
      </c>
      <c r="C1175" t="s">
        <v>7</v>
      </c>
      <c r="D1175">
        <v>17</v>
      </c>
      <c r="E1175" t="s">
        <v>121</v>
      </c>
      <c r="F1175">
        <v>98</v>
      </c>
      <c r="G1175">
        <v>95</v>
      </c>
      <c r="H1175" s="3" t="str">
        <f>VLOOKUP(C1175,Магазин!A:C,2,0)</f>
        <v>Октябрьский</v>
      </c>
      <c r="I1175" s="3" t="str">
        <f>VLOOKUP(C1175,Магазин!A:C,3,0)</f>
        <v>ул. Гагарина, 17</v>
      </c>
      <c r="J1175" s="3" t="str">
        <f>VLOOKUP(D1175,Товар!A:F,2,0)</f>
        <v>Бакалея</v>
      </c>
      <c r="K1175" s="3" t="str">
        <f>VLOOKUP(D1175,Товар!A:F,3,0)</f>
        <v>Крупа гречневая ядрица</v>
      </c>
      <c r="L1175" s="3" t="str">
        <f>VLOOKUP(D1175,Товар!A:F,4,0)</f>
        <v>кг</v>
      </c>
      <c r="M1175" s="3">
        <f>VLOOKUP(D1175,Товар!A:F,5,0)</f>
        <v>1</v>
      </c>
      <c r="N1175" s="3" t="str">
        <f>VLOOKUP(D1175,Товар!A:F,6,0)</f>
        <v>Продбаза</v>
      </c>
    </row>
    <row r="1176" spans="1:14" hidden="1" x14ac:dyDescent="0.25">
      <c r="A1176">
        <v>1175</v>
      </c>
      <c r="B1176" s="1">
        <v>44350</v>
      </c>
      <c r="C1176" t="s">
        <v>7</v>
      </c>
      <c r="D1176">
        <v>19</v>
      </c>
      <c r="E1176" t="s">
        <v>120</v>
      </c>
      <c r="F1176">
        <v>180</v>
      </c>
      <c r="G1176">
        <v>90</v>
      </c>
      <c r="H1176" s="3" t="str">
        <f>VLOOKUP(C1176,Магазин!A:C,2,0)</f>
        <v>Октябрьский</v>
      </c>
      <c r="I1176" s="3" t="str">
        <f>VLOOKUP(C1176,Магазин!A:C,3,0)</f>
        <v>ул. Гагарина, 17</v>
      </c>
      <c r="J1176" s="3" t="str">
        <f>VLOOKUP(D1176,Товар!A:F,2,0)</f>
        <v>Бакалея</v>
      </c>
      <c r="K1176" s="3" t="str">
        <f>VLOOKUP(D1176,Товар!A:F,3,0)</f>
        <v>Крупа пшено</v>
      </c>
      <c r="L1176" s="3" t="str">
        <f>VLOOKUP(D1176,Товар!A:F,4,0)</f>
        <v>кг</v>
      </c>
      <c r="M1176" s="3">
        <f>VLOOKUP(D1176,Товар!A:F,5,0)</f>
        <v>1</v>
      </c>
      <c r="N1176" s="3" t="str">
        <f>VLOOKUP(D1176,Товар!A:F,6,0)</f>
        <v>Продбаза</v>
      </c>
    </row>
    <row r="1177" spans="1:14" hidden="1" x14ac:dyDescent="0.25">
      <c r="A1177">
        <v>1176</v>
      </c>
      <c r="B1177" s="1">
        <v>44350</v>
      </c>
      <c r="C1177" t="s">
        <v>7</v>
      </c>
      <c r="D1177">
        <v>19</v>
      </c>
      <c r="E1177" t="s">
        <v>121</v>
      </c>
      <c r="F1177">
        <v>54</v>
      </c>
      <c r="G1177">
        <v>90</v>
      </c>
      <c r="H1177" s="3" t="str">
        <f>VLOOKUP(C1177,Магазин!A:C,2,0)</f>
        <v>Октябрьский</v>
      </c>
      <c r="I1177" s="3" t="str">
        <f>VLOOKUP(C1177,Магазин!A:C,3,0)</f>
        <v>ул. Гагарина, 17</v>
      </c>
      <c r="J1177" s="3" t="str">
        <f>VLOOKUP(D1177,Товар!A:F,2,0)</f>
        <v>Бакалея</v>
      </c>
      <c r="K1177" s="3" t="str">
        <f>VLOOKUP(D1177,Товар!A:F,3,0)</f>
        <v>Крупа пшено</v>
      </c>
      <c r="L1177" s="3" t="str">
        <f>VLOOKUP(D1177,Товар!A:F,4,0)</f>
        <v>кг</v>
      </c>
      <c r="M1177" s="3">
        <f>VLOOKUP(D1177,Товар!A:F,5,0)</f>
        <v>1</v>
      </c>
      <c r="N1177" s="3" t="str">
        <f>VLOOKUP(D1177,Товар!A:F,6,0)</f>
        <v>Продбаза</v>
      </c>
    </row>
    <row r="1178" spans="1:14" hidden="1" x14ac:dyDescent="0.25">
      <c r="A1178">
        <v>1177</v>
      </c>
      <c r="B1178" s="1">
        <v>44350</v>
      </c>
      <c r="C1178" t="s">
        <v>7</v>
      </c>
      <c r="D1178">
        <v>20</v>
      </c>
      <c r="E1178" t="s">
        <v>120</v>
      </c>
      <c r="F1178">
        <v>180</v>
      </c>
      <c r="G1178">
        <v>80</v>
      </c>
      <c r="H1178" s="3" t="str">
        <f>VLOOKUP(C1178,Магазин!A:C,2,0)</f>
        <v>Октябрьский</v>
      </c>
      <c r="I1178" s="3" t="str">
        <f>VLOOKUP(C1178,Магазин!A:C,3,0)</f>
        <v>ул. Гагарина, 17</v>
      </c>
      <c r="J1178" s="3" t="str">
        <f>VLOOKUP(D1178,Товар!A:F,2,0)</f>
        <v>Бакалея</v>
      </c>
      <c r="K1178" s="3" t="str">
        <f>VLOOKUP(D1178,Товар!A:F,3,0)</f>
        <v>Крупа перловая</v>
      </c>
      <c r="L1178" s="3" t="str">
        <f>VLOOKUP(D1178,Товар!A:F,4,0)</f>
        <v>кг</v>
      </c>
      <c r="M1178" s="3">
        <f>VLOOKUP(D1178,Товар!A:F,5,0)</f>
        <v>1</v>
      </c>
      <c r="N1178" s="3" t="str">
        <f>VLOOKUP(D1178,Товар!A:F,6,0)</f>
        <v>Продбаза</v>
      </c>
    </row>
    <row r="1179" spans="1:14" hidden="1" x14ac:dyDescent="0.25">
      <c r="A1179">
        <v>1178</v>
      </c>
      <c r="B1179" s="1">
        <v>44350</v>
      </c>
      <c r="C1179" t="s">
        <v>7</v>
      </c>
      <c r="D1179">
        <v>20</v>
      </c>
      <c r="E1179" t="s">
        <v>121</v>
      </c>
      <c r="F1179">
        <v>48</v>
      </c>
      <c r="G1179">
        <v>80</v>
      </c>
      <c r="H1179" s="3" t="str">
        <f>VLOOKUP(C1179,Магазин!A:C,2,0)</f>
        <v>Октябрьский</v>
      </c>
      <c r="I1179" s="3" t="str">
        <f>VLOOKUP(C1179,Магазин!A:C,3,0)</f>
        <v>ул. Гагарина, 17</v>
      </c>
      <c r="J1179" s="3" t="str">
        <f>VLOOKUP(D1179,Товар!A:F,2,0)</f>
        <v>Бакалея</v>
      </c>
      <c r="K1179" s="3" t="str">
        <f>VLOOKUP(D1179,Товар!A:F,3,0)</f>
        <v>Крупа перловая</v>
      </c>
      <c r="L1179" s="3" t="str">
        <f>VLOOKUP(D1179,Товар!A:F,4,0)</f>
        <v>кг</v>
      </c>
      <c r="M1179" s="3">
        <f>VLOOKUP(D1179,Товар!A:F,5,0)</f>
        <v>1</v>
      </c>
      <c r="N1179" s="3" t="str">
        <f>VLOOKUP(D1179,Товар!A:F,6,0)</f>
        <v>Продбаза</v>
      </c>
    </row>
    <row r="1180" spans="1:14" hidden="1" x14ac:dyDescent="0.25">
      <c r="A1180">
        <v>1179</v>
      </c>
      <c r="B1180" s="1">
        <v>44350</v>
      </c>
      <c r="C1180" t="s">
        <v>7</v>
      </c>
      <c r="D1180">
        <v>21</v>
      </c>
      <c r="E1180" t="s">
        <v>120</v>
      </c>
      <c r="F1180">
        <v>170</v>
      </c>
      <c r="G1180">
        <v>105</v>
      </c>
      <c r="H1180" s="3" t="str">
        <f>VLOOKUP(C1180,Магазин!A:C,2,0)</f>
        <v>Октябрьский</v>
      </c>
      <c r="I1180" s="3" t="str">
        <f>VLOOKUP(C1180,Магазин!A:C,3,0)</f>
        <v>ул. Гагарина, 17</v>
      </c>
      <c r="J1180" s="3" t="str">
        <f>VLOOKUP(D1180,Товар!A:F,2,0)</f>
        <v>Бакалея</v>
      </c>
      <c r="K1180" s="3" t="str">
        <f>VLOOKUP(D1180,Товар!A:F,3,0)</f>
        <v>Рис круглозерный</v>
      </c>
      <c r="L1180" s="3" t="str">
        <f>VLOOKUP(D1180,Товар!A:F,4,0)</f>
        <v>кг</v>
      </c>
      <c r="M1180" s="3">
        <f>VLOOKUP(D1180,Товар!A:F,5,0)</f>
        <v>1</v>
      </c>
      <c r="N1180" s="3" t="str">
        <f>VLOOKUP(D1180,Товар!A:F,6,0)</f>
        <v>Продбаза</v>
      </c>
    </row>
    <row r="1181" spans="1:14" hidden="1" x14ac:dyDescent="0.25">
      <c r="A1181">
        <v>1180</v>
      </c>
      <c r="B1181" s="1">
        <v>44350</v>
      </c>
      <c r="C1181" t="s">
        <v>7</v>
      </c>
      <c r="D1181">
        <v>21</v>
      </c>
      <c r="E1181" t="s">
        <v>121</v>
      </c>
      <c r="F1181">
        <v>95</v>
      </c>
      <c r="G1181">
        <v>105</v>
      </c>
      <c r="H1181" s="3" t="str">
        <f>VLOOKUP(C1181,Магазин!A:C,2,0)</f>
        <v>Октябрьский</v>
      </c>
      <c r="I1181" s="3" t="str">
        <f>VLOOKUP(C1181,Магазин!A:C,3,0)</f>
        <v>ул. Гагарина, 17</v>
      </c>
      <c r="J1181" s="3" t="str">
        <f>VLOOKUP(D1181,Товар!A:F,2,0)</f>
        <v>Бакалея</v>
      </c>
      <c r="K1181" s="3" t="str">
        <f>VLOOKUP(D1181,Товар!A:F,3,0)</f>
        <v>Рис круглозерный</v>
      </c>
      <c r="L1181" s="3" t="str">
        <f>VLOOKUP(D1181,Товар!A:F,4,0)</f>
        <v>кг</v>
      </c>
      <c r="M1181" s="3">
        <f>VLOOKUP(D1181,Товар!A:F,5,0)</f>
        <v>1</v>
      </c>
      <c r="N1181" s="3" t="str">
        <f>VLOOKUP(D1181,Товар!A:F,6,0)</f>
        <v>Продбаза</v>
      </c>
    </row>
    <row r="1182" spans="1:14" hidden="1" x14ac:dyDescent="0.25">
      <c r="A1182">
        <v>1181</v>
      </c>
      <c r="B1182" s="1">
        <v>44350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  <c r="H1182" s="3" t="str">
        <f>VLOOKUP(C1182,Магазин!A:C,2,0)</f>
        <v>Октябрьский</v>
      </c>
      <c r="I1182" s="3" t="str">
        <f>VLOOKUP(C1182,Магазин!A:C,3,0)</f>
        <v>ул. Гагарина, 17</v>
      </c>
      <c r="J1182" s="3" t="str">
        <f>VLOOKUP(D1182,Товар!A:F,2,0)</f>
        <v>Бакалея</v>
      </c>
      <c r="K1182" s="3" t="str">
        <f>VLOOKUP(D1182,Товар!A:F,3,0)</f>
        <v>Рис длиннозерный</v>
      </c>
      <c r="L1182" s="3" t="str">
        <f>VLOOKUP(D1182,Товар!A:F,4,0)</f>
        <v>кг</v>
      </c>
      <c r="M1182" s="3">
        <f>VLOOKUP(D1182,Товар!A:F,5,0)</f>
        <v>1</v>
      </c>
      <c r="N1182" s="3" t="str">
        <f>VLOOKUP(D1182,Товар!A:F,6,0)</f>
        <v>Продбаза</v>
      </c>
    </row>
    <row r="1183" spans="1:14" hidden="1" x14ac:dyDescent="0.25">
      <c r="A1183">
        <v>1182</v>
      </c>
      <c r="B1183" s="1">
        <v>44350</v>
      </c>
      <c r="C1183" t="s">
        <v>7</v>
      </c>
      <c r="D1183">
        <v>22</v>
      </c>
      <c r="E1183" t="s">
        <v>121</v>
      </c>
      <c r="F1183">
        <v>99</v>
      </c>
      <c r="G1183">
        <v>115</v>
      </c>
      <c r="H1183" s="3" t="str">
        <f>VLOOKUP(C1183,Магазин!A:C,2,0)</f>
        <v>Октябрьский</v>
      </c>
      <c r="I1183" s="3" t="str">
        <f>VLOOKUP(C1183,Магазин!A:C,3,0)</f>
        <v>ул. Гагарина, 17</v>
      </c>
      <c r="J1183" s="3" t="str">
        <f>VLOOKUP(D1183,Товар!A:F,2,0)</f>
        <v>Бакалея</v>
      </c>
      <c r="K1183" s="3" t="str">
        <f>VLOOKUP(D1183,Товар!A:F,3,0)</f>
        <v>Рис длиннозерный</v>
      </c>
      <c r="L1183" s="3" t="str">
        <f>VLOOKUP(D1183,Товар!A:F,4,0)</f>
        <v>кг</v>
      </c>
      <c r="M1183" s="3">
        <f>VLOOKUP(D1183,Товар!A:F,5,0)</f>
        <v>1</v>
      </c>
      <c r="N1183" s="3" t="str">
        <f>VLOOKUP(D1183,Товар!A:F,6,0)</f>
        <v>Продбаза</v>
      </c>
    </row>
    <row r="1184" spans="1:14" hidden="1" x14ac:dyDescent="0.25">
      <c r="A1184">
        <v>1183</v>
      </c>
      <c r="B1184" s="1">
        <v>44350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  <c r="H1184" s="3" t="str">
        <f>VLOOKUP(C1184,Магазин!A:C,2,0)</f>
        <v>Октябрьский</v>
      </c>
      <c r="I1184" s="3" t="str">
        <f>VLOOKUP(C1184,Магазин!A:C,3,0)</f>
        <v>ул. Гагарина, 17</v>
      </c>
      <c r="J1184" s="3" t="str">
        <f>VLOOKUP(D1184,Товар!A:F,2,0)</f>
        <v>Бакалея</v>
      </c>
      <c r="K1184" s="3" t="str">
        <f>VLOOKUP(D1184,Товар!A:F,3,0)</f>
        <v>Бурый рис</v>
      </c>
      <c r="L1184" s="3" t="str">
        <f>VLOOKUP(D1184,Товар!A:F,4,0)</f>
        <v>кг</v>
      </c>
      <c r="M1184" s="3">
        <f>VLOOKUP(D1184,Товар!A:F,5,0)</f>
        <v>1</v>
      </c>
      <c r="N1184" s="3" t="str">
        <f>VLOOKUP(D1184,Товар!A:F,6,0)</f>
        <v>Продбаза</v>
      </c>
    </row>
    <row r="1185" spans="1:14" hidden="1" x14ac:dyDescent="0.25">
      <c r="A1185">
        <v>1184</v>
      </c>
      <c r="B1185" s="1">
        <v>44350</v>
      </c>
      <c r="C1185" t="s">
        <v>7</v>
      </c>
      <c r="D1185">
        <v>23</v>
      </c>
      <c r="E1185" t="s">
        <v>121</v>
      </c>
      <c r="F1185">
        <v>42</v>
      </c>
      <c r="G1185">
        <v>120</v>
      </c>
      <c r="H1185" s="3" t="str">
        <f>VLOOKUP(C1185,Магазин!A:C,2,0)</f>
        <v>Октябрьский</v>
      </c>
      <c r="I1185" s="3" t="str">
        <f>VLOOKUP(C1185,Магазин!A:C,3,0)</f>
        <v>ул. Гагарина, 17</v>
      </c>
      <c r="J1185" s="3" t="str">
        <f>VLOOKUP(D1185,Товар!A:F,2,0)</f>
        <v>Бакалея</v>
      </c>
      <c r="K1185" s="3" t="str">
        <f>VLOOKUP(D1185,Товар!A:F,3,0)</f>
        <v>Бурый рис</v>
      </c>
      <c r="L1185" s="3" t="str">
        <f>VLOOKUP(D1185,Товар!A:F,4,0)</f>
        <v>кг</v>
      </c>
      <c r="M1185" s="3">
        <f>VLOOKUP(D1185,Товар!A:F,5,0)</f>
        <v>1</v>
      </c>
      <c r="N1185" s="3" t="str">
        <f>VLOOKUP(D1185,Товар!A:F,6,0)</f>
        <v>Продбаза</v>
      </c>
    </row>
    <row r="1186" spans="1:14" hidden="1" x14ac:dyDescent="0.25">
      <c r="A1186">
        <v>1185</v>
      </c>
      <c r="B1186" s="1">
        <v>44350</v>
      </c>
      <c r="C1186" t="s">
        <v>7</v>
      </c>
      <c r="D1186">
        <v>35</v>
      </c>
      <c r="E1186" t="s">
        <v>120</v>
      </c>
      <c r="F1186">
        <v>170</v>
      </c>
      <c r="G1186">
        <v>55</v>
      </c>
      <c r="H1186" s="3" t="str">
        <f>VLOOKUP(C1186,Магазин!A:C,2,0)</f>
        <v>Октябрьский</v>
      </c>
      <c r="I1186" s="3" t="str">
        <f>VLOOKUP(C1186,Магазин!A:C,3,0)</f>
        <v>ул. Гагарина, 17</v>
      </c>
      <c r="J1186" s="3" t="str">
        <f>VLOOKUP(D1186,Товар!A:F,2,0)</f>
        <v>Бакалея</v>
      </c>
      <c r="K1186" s="3" t="str">
        <f>VLOOKUP(D1186,Товар!A:F,3,0)</f>
        <v>Горох желтый колотый</v>
      </c>
      <c r="L1186" s="3" t="str">
        <f>VLOOKUP(D1186,Товар!A:F,4,0)</f>
        <v>кг</v>
      </c>
      <c r="M1186" s="3">
        <f>VLOOKUP(D1186,Товар!A:F,5,0)</f>
        <v>1</v>
      </c>
      <c r="N1186" s="3" t="str">
        <f>VLOOKUP(D1186,Товар!A:F,6,0)</f>
        <v>Продбаза</v>
      </c>
    </row>
    <row r="1187" spans="1:14" hidden="1" x14ac:dyDescent="0.25">
      <c r="A1187">
        <v>1186</v>
      </c>
      <c r="B1187" s="1">
        <v>44350</v>
      </c>
      <c r="C1187" t="s">
        <v>7</v>
      </c>
      <c r="D1187">
        <v>35</v>
      </c>
      <c r="E1187" t="s">
        <v>121</v>
      </c>
      <c r="F1187">
        <v>54</v>
      </c>
      <c r="G1187">
        <v>55</v>
      </c>
      <c r="H1187" s="3" t="str">
        <f>VLOOKUP(C1187,Магазин!A:C,2,0)</f>
        <v>Октябрьский</v>
      </c>
      <c r="I1187" s="3" t="str">
        <f>VLOOKUP(C1187,Магазин!A:C,3,0)</f>
        <v>ул. Гагарина, 17</v>
      </c>
      <c r="J1187" s="3" t="str">
        <f>VLOOKUP(D1187,Товар!A:F,2,0)</f>
        <v>Бакалея</v>
      </c>
      <c r="K1187" s="3" t="str">
        <f>VLOOKUP(D1187,Товар!A:F,3,0)</f>
        <v>Горох желтый колотый</v>
      </c>
      <c r="L1187" s="3" t="str">
        <f>VLOOKUP(D1187,Товар!A:F,4,0)</f>
        <v>кг</v>
      </c>
      <c r="M1187" s="3">
        <f>VLOOKUP(D1187,Товар!A:F,5,0)</f>
        <v>1</v>
      </c>
      <c r="N1187" s="3" t="str">
        <f>VLOOKUP(D1187,Товар!A:F,6,0)</f>
        <v>Продбаза</v>
      </c>
    </row>
    <row r="1188" spans="1:14" hidden="1" x14ac:dyDescent="0.25">
      <c r="A1188">
        <v>1187</v>
      </c>
      <c r="B1188" s="1">
        <v>44350</v>
      </c>
      <c r="C1188" t="s">
        <v>7</v>
      </c>
      <c r="D1188">
        <v>37</v>
      </c>
      <c r="E1188" t="s">
        <v>120</v>
      </c>
      <c r="F1188">
        <v>180</v>
      </c>
      <c r="G1188">
        <v>50</v>
      </c>
      <c r="H1188" s="3" t="str">
        <f>VLOOKUP(C1188,Магазин!A:C,2,0)</f>
        <v>Октябрьский</v>
      </c>
      <c r="I1188" s="3" t="str">
        <f>VLOOKUP(C1188,Магазин!A:C,3,0)</f>
        <v>ул. Гагарина, 17</v>
      </c>
      <c r="J1188" s="3" t="str">
        <f>VLOOKUP(D1188,Товар!A:F,2,0)</f>
        <v>Бакалея</v>
      </c>
      <c r="K1188" s="3" t="str">
        <f>VLOOKUP(D1188,Товар!A:F,3,0)</f>
        <v>Хлопья овсяные Геркулес</v>
      </c>
      <c r="L1188" s="3" t="str">
        <f>VLOOKUP(D1188,Товар!A:F,4,0)</f>
        <v>кг</v>
      </c>
      <c r="M1188" s="3">
        <f>VLOOKUP(D1188,Товар!A:F,5,0)</f>
        <v>0.5</v>
      </c>
      <c r="N1188" s="3" t="str">
        <f>VLOOKUP(D1188,Товар!A:F,6,0)</f>
        <v>Продбаза</v>
      </c>
    </row>
    <row r="1189" spans="1:14" hidden="1" x14ac:dyDescent="0.25">
      <c r="A1189">
        <v>1188</v>
      </c>
      <c r="B1189" s="1">
        <v>44350</v>
      </c>
      <c r="C1189" t="s">
        <v>7</v>
      </c>
      <c r="D1189">
        <v>37</v>
      </c>
      <c r="E1189" t="s">
        <v>121</v>
      </c>
      <c r="F1189">
        <v>127</v>
      </c>
      <c r="G1189">
        <v>50</v>
      </c>
      <c r="H1189" s="3" t="str">
        <f>VLOOKUP(C1189,Магазин!A:C,2,0)</f>
        <v>Октябрьский</v>
      </c>
      <c r="I1189" s="3" t="str">
        <f>VLOOKUP(C1189,Магазин!A:C,3,0)</f>
        <v>ул. Гагарина, 17</v>
      </c>
      <c r="J1189" s="3" t="str">
        <f>VLOOKUP(D1189,Товар!A:F,2,0)</f>
        <v>Бакалея</v>
      </c>
      <c r="K1189" s="3" t="str">
        <f>VLOOKUP(D1189,Товар!A:F,3,0)</f>
        <v>Хлопья овсяные Геркулес</v>
      </c>
      <c r="L1189" s="3" t="str">
        <f>VLOOKUP(D1189,Товар!A:F,4,0)</f>
        <v>кг</v>
      </c>
      <c r="M1189" s="3">
        <f>VLOOKUP(D1189,Товар!A:F,5,0)</f>
        <v>0.5</v>
      </c>
      <c r="N1189" s="3" t="str">
        <f>VLOOKUP(D1189,Товар!A:F,6,0)</f>
        <v>Продбаза</v>
      </c>
    </row>
    <row r="1190" spans="1:14" hidden="1" x14ac:dyDescent="0.25">
      <c r="A1190">
        <v>1189</v>
      </c>
      <c r="B1190" s="1">
        <v>44350</v>
      </c>
      <c r="C1190" t="s">
        <v>7</v>
      </c>
      <c r="D1190">
        <v>38</v>
      </c>
      <c r="E1190" t="s">
        <v>120</v>
      </c>
      <c r="F1190">
        <v>180</v>
      </c>
      <c r="G1190">
        <v>70</v>
      </c>
      <c r="H1190" s="3" t="str">
        <f>VLOOKUP(C1190,Магазин!A:C,2,0)</f>
        <v>Октябрьский</v>
      </c>
      <c r="I1190" s="3" t="str">
        <f>VLOOKUP(C1190,Магазин!A:C,3,0)</f>
        <v>ул. Гагарина, 17</v>
      </c>
      <c r="J1190" s="3" t="str">
        <f>VLOOKUP(D1190,Товар!A:F,2,0)</f>
        <v>Бакалея</v>
      </c>
      <c r="K1190" s="3" t="str">
        <f>VLOOKUP(D1190,Товар!A:F,3,0)</f>
        <v>Хлопья 4 злака</v>
      </c>
      <c r="L1190" s="3" t="str">
        <f>VLOOKUP(D1190,Товар!A:F,4,0)</f>
        <v>кг</v>
      </c>
      <c r="M1190" s="3">
        <f>VLOOKUP(D1190,Товар!A:F,5,0)</f>
        <v>0.5</v>
      </c>
      <c r="N1190" s="3" t="str">
        <f>VLOOKUP(D1190,Товар!A:F,6,0)</f>
        <v>Продбаза</v>
      </c>
    </row>
    <row r="1191" spans="1:14" hidden="1" x14ac:dyDescent="0.25">
      <c r="A1191">
        <v>1190</v>
      </c>
      <c r="B1191" s="1">
        <v>44350</v>
      </c>
      <c r="C1191" t="s">
        <v>7</v>
      </c>
      <c r="D1191">
        <v>38</v>
      </c>
      <c r="E1191" t="s">
        <v>121</v>
      </c>
      <c r="F1191">
        <v>116</v>
      </c>
      <c r="G1191">
        <v>70</v>
      </c>
      <c r="H1191" s="3" t="str">
        <f>VLOOKUP(C1191,Магазин!A:C,2,0)</f>
        <v>Октябрьский</v>
      </c>
      <c r="I1191" s="3" t="str">
        <f>VLOOKUP(C1191,Магазин!A:C,3,0)</f>
        <v>ул. Гагарина, 17</v>
      </c>
      <c r="J1191" s="3" t="str">
        <f>VLOOKUP(D1191,Товар!A:F,2,0)</f>
        <v>Бакалея</v>
      </c>
      <c r="K1191" s="3" t="str">
        <f>VLOOKUP(D1191,Товар!A:F,3,0)</f>
        <v>Хлопья 4 злака</v>
      </c>
      <c r="L1191" s="3" t="str">
        <f>VLOOKUP(D1191,Товар!A:F,4,0)</f>
        <v>кг</v>
      </c>
      <c r="M1191" s="3">
        <f>VLOOKUP(D1191,Товар!A:F,5,0)</f>
        <v>0.5</v>
      </c>
      <c r="N1191" s="3" t="str">
        <f>VLOOKUP(D1191,Товар!A:F,6,0)</f>
        <v>Продбаза</v>
      </c>
    </row>
    <row r="1192" spans="1:14" hidden="1" x14ac:dyDescent="0.25">
      <c r="A1192">
        <v>1191</v>
      </c>
      <c r="B1192" s="1">
        <v>44350</v>
      </c>
      <c r="C1192" t="s">
        <v>7</v>
      </c>
      <c r="D1192">
        <v>39</v>
      </c>
      <c r="E1192" t="s">
        <v>120</v>
      </c>
      <c r="F1192">
        <v>180</v>
      </c>
      <c r="G1192">
        <v>95</v>
      </c>
      <c r="H1192" s="3" t="str">
        <f>VLOOKUP(C1192,Магазин!A:C,2,0)</f>
        <v>Октябрьский</v>
      </c>
      <c r="I1192" s="3" t="str">
        <f>VLOOKUP(C1192,Магазин!A:C,3,0)</f>
        <v>ул. Гагарина, 17</v>
      </c>
      <c r="J1192" s="3" t="str">
        <f>VLOOKUP(D1192,Товар!A:F,2,0)</f>
        <v>Бакалея</v>
      </c>
      <c r="K1192" s="3" t="str">
        <f>VLOOKUP(D1192,Товар!A:F,3,0)</f>
        <v>Кукурузные хлопья с сахаром</v>
      </c>
      <c r="L1192" s="3" t="str">
        <f>VLOOKUP(D1192,Товар!A:F,4,0)</f>
        <v>кг</v>
      </c>
      <c r="M1192" s="3">
        <f>VLOOKUP(D1192,Товар!A:F,5,0)</f>
        <v>0.5</v>
      </c>
      <c r="N1192" s="3" t="str">
        <f>VLOOKUP(D1192,Товар!A:F,6,0)</f>
        <v>Продбаза</v>
      </c>
    </row>
    <row r="1193" spans="1:14" hidden="1" x14ac:dyDescent="0.25">
      <c r="A1193">
        <v>1192</v>
      </c>
      <c r="B1193" s="1">
        <v>44350</v>
      </c>
      <c r="C1193" t="s">
        <v>7</v>
      </c>
      <c r="D1193">
        <v>39</v>
      </c>
      <c r="E1193" t="s">
        <v>121</v>
      </c>
      <c r="F1193">
        <v>154</v>
      </c>
      <c r="G1193">
        <v>95</v>
      </c>
      <c r="H1193" s="3" t="str">
        <f>VLOOKUP(C1193,Магазин!A:C,2,0)</f>
        <v>Октябрьский</v>
      </c>
      <c r="I1193" s="3" t="str">
        <f>VLOOKUP(C1193,Магазин!A:C,3,0)</f>
        <v>ул. Гагарина, 17</v>
      </c>
      <c r="J1193" s="3" t="str">
        <f>VLOOKUP(D1193,Товар!A:F,2,0)</f>
        <v>Бакалея</v>
      </c>
      <c r="K1193" s="3" t="str">
        <f>VLOOKUP(D1193,Товар!A:F,3,0)</f>
        <v>Кукурузные хлопья с сахаром</v>
      </c>
      <c r="L1193" s="3" t="str">
        <f>VLOOKUP(D1193,Товар!A:F,4,0)</f>
        <v>кг</v>
      </c>
      <c r="M1193" s="3">
        <f>VLOOKUP(D1193,Товар!A:F,5,0)</f>
        <v>0.5</v>
      </c>
      <c r="N1193" s="3" t="str">
        <f>VLOOKUP(D1193,Товар!A:F,6,0)</f>
        <v>Продбаза</v>
      </c>
    </row>
    <row r="1194" spans="1:14" hidden="1" x14ac:dyDescent="0.25">
      <c r="A1194">
        <v>1193</v>
      </c>
      <c r="B1194" s="1">
        <v>44350</v>
      </c>
      <c r="C1194" t="s">
        <v>7</v>
      </c>
      <c r="D1194">
        <v>40</v>
      </c>
      <c r="E1194" t="s">
        <v>120</v>
      </c>
      <c r="F1194">
        <v>180</v>
      </c>
      <c r="G1194">
        <v>15</v>
      </c>
      <c r="H1194" s="3" t="str">
        <f>VLOOKUP(C1194,Магазин!A:C,2,0)</f>
        <v>Октябрьский</v>
      </c>
      <c r="I1194" s="3" t="str">
        <f>VLOOKUP(C1194,Магазин!A:C,3,0)</f>
        <v>ул. Гагарина, 17</v>
      </c>
      <c r="J1194" s="3" t="str">
        <f>VLOOKUP(D1194,Товар!A:F,2,0)</f>
        <v>Бакалея</v>
      </c>
      <c r="K1194" s="3" t="str">
        <f>VLOOKUP(D1194,Товар!A:F,3,0)</f>
        <v>Соль каменная помол №1</v>
      </c>
      <c r="L1194" s="3" t="str">
        <f>VLOOKUP(D1194,Товар!A:F,4,0)</f>
        <v>кг</v>
      </c>
      <c r="M1194" s="3">
        <f>VLOOKUP(D1194,Товар!A:F,5,0)</f>
        <v>1</v>
      </c>
      <c r="N1194" s="3" t="str">
        <f>VLOOKUP(D1194,Товар!A:F,6,0)</f>
        <v>Продбаза</v>
      </c>
    </row>
    <row r="1195" spans="1:14" hidden="1" x14ac:dyDescent="0.25">
      <c r="A1195">
        <v>1194</v>
      </c>
      <c r="B1195" s="1">
        <v>44350</v>
      </c>
      <c r="C1195" t="s">
        <v>7</v>
      </c>
      <c r="D1195">
        <v>40</v>
      </c>
      <c r="E1195" t="s">
        <v>121</v>
      </c>
      <c r="F1195">
        <v>26</v>
      </c>
      <c r="G1195">
        <v>15</v>
      </c>
      <c r="H1195" s="3" t="str">
        <f>VLOOKUP(C1195,Магазин!A:C,2,0)</f>
        <v>Октябрьский</v>
      </c>
      <c r="I1195" s="3" t="str">
        <f>VLOOKUP(C1195,Магазин!A:C,3,0)</f>
        <v>ул. Гагарина, 17</v>
      </c>
      <c r="J1195" s="3" t="str">
        <f>VLOOKUP(D1195,Товар!A:F,2,0)</f>
        <v>Бакалея</v>
      </c>
      <c r="K1195" s="3" t="str">
        <f>VLOOKUP(D1195,Товар!A:F,3,0)</f>
        <v>Соль каменная помол №1</v>
      </c>
      <c r="L1195" s="3" t="str">
        <f>VLOOKUP(D1195,Товар!A:F,4,0)</f>
        <v>кг</v>
      </c>
      <c r="M1195" s="3">
        <f>VLOOKUP(D1195,Товар!A:F,5,0)</f>
        <v>1</v>
      </c>
      <c r="N1195" s="3" t="str">
        <f>VLOOKUP(D1195,Товар!A:F,6,0)</f>
        <v>Продбаза</v>
      </c>
    </row>
    <row r="1196" spans="1:14" hidden="1" x14ac:dyDescent="0.25">
      <c r="A1196">
        <v>1195</v>
      </c>
      <c r="B1196" s="1">
        <v>44350</v>
      </c>
      <c r="C1196" t="s">
        <v>7</v>
      </c>
      <c r="D1196">
        <v>41</v>
      </c>
      <c r="E1196" t="s">
        <v>120</v>
      </c>
      <c r="F1196">
        <v>170</v>
      </c>
      <c r="G1196">
        <v>35</v>
      </c>
      <c r="H1196" s="3" t="str">
        <f>VLOOKUP(C1196,Магазин!A:C,2,0)</f>
        <v>Октябрьский</v>
      </c>
      <c r="I1196" s="3" t="str">
        <f>VLOOKUP(C1196,Магазин!A:C,3,0)</f>
        <v>ул. Гагарина, 17</v>
      </c>
      <c r="J1196" s="3" t="str">
        <f>VLOOKUP(D1196,Товар!A:F,2,0)</f>
        <v>Бакалея</v>
      </c>
      <c r="K1196" s="3" t="str">
        <f>VLOOKUP(D1196,Товар!A:F,3,0)</f>
        <v>Соль поваренная Экстра</v>
      </c>
      <c r="L1196" s="3" t="str">
        <f>VLOOKUP(D1196,Товар!A:F,4,0)</f>
        <v>кг</v>
      </c>
      <c r="M1196" s="3">
        <f>VLOOKUP(D1196,Товар!A:F,5,0)</f>
        <v>1</v>
      </c>
      <c r="N1196" s="3" t="str">
        <f>VLOOKUP(D1196,Товар!A:F,6,0)</f>
        <v>Продбаза</v>
      </c>
    </row>
    <row r="1197" spans="1:14" hidden="1" x14ac:dyDescent="0.25">
      <c r="A1197">
        <v>1196</v>
      </c>
      <c r="B1197" s="1">
        <v>44350</v>
      </c>
      <c r="C1197" t="s">
        <v>7</v>
      </c>
      <c r="D1197">
        <v>41</v>
      </c>
      <c r="E1197" t="s">
        <v>121</v>
      </c>
      <c r="F1197">
        <v>44</v>
      </c>
      <c r="G1197">
        <v>35</v>
      </c>
      <c r="H1197" s="3" t="str">
        <f>VLOOKUP(C1197,Магазин!A:C,2,0)</f>
        <v>Октябрьский</v>
      </c>
      <c r="I1197" s="3" t="str">
        <f>VLOOKUP(C1197,Магазин!A:C,3,0)</f>
        <v>ул. Гагарина, 17</v>
      </c>
      <c r="J1197" s="3" t="str">
        <f>VLOOKUP(D1197,Товар!A:F,2,0)</f>
        <v>Бакалея</v>
      </c>
      <c r="K1197" s="3" t="str">
        <f>VLOOKUP(D1197,Товар!A:F,3,0)</f>
        <v>Соль поваренная Экстра</v>
      </c>
      <c r="L1197" s="3" t="str">
        <f>VLOOKUP(D1197,Товар!A:F,4,0)</f>
        <v>кг</v>
      </c>
      <c r="M1197" s="3">
        <f>VLOOKUP(D1197,Товар!A:F,5,0)</f>
        <v>1</v>
      </c>
      <c r="N1197" s="3" t="str">
        <f>VLOOKUP(D1197,Товар!A:F,6,0)</f>
        <v>Продбаза</v>
      </c>
    </row>
    <row r="1198" spans="1:14" hidden="1" x14ac:dyDescent="0.25">
      <c r="A1198">
        <v>1197</v>
      </c>
      <c r="B1198" s="1">
        <v>44350</v>
      </c>
      <c r="C1198" t="s">
        <v>7</v>
      </c>
      <c r="D1198">
        <v>42</v>
      </c>
      <c r="E1198" t="s">
        <v>120</v>
      </c>
      <c r="F1198">
        <v>180</v>
      </c>
      <c r="G1198">
        <v>90</v>
      </c>
      <c r="H1198" s="3" t="str">
        <f>VLOOKUP(C1198,Магазин!A:C,2,0)</f>
        <v>Октябрьский</v>
      </c>
      <c r="I1198" s="3" t="str">
        <f>VLOOKUP(C1198,Магазин!A:C,3,0)</f>
        <v>ул. Гагарина, 17</v>
      </c>
      <c r="J1198" s="3" t="str">
        <f>VLOOKUP(D1198,Товар!A:F,2,0)</f>
        <v>Бакалея</v>
      </c>
      <c r="K1198" s="3" t="str">
        <f>VLOOKUP(D1198,Товар!A:F,3,0)</f>
        <v>Крахмал картофельный</v>
      </c>
      <c r="L1198" s="3" t="str">
        <f>VLOOKUP(D1198,Товар!A:F,4,0)</f>
        <v>кг</v>
      </c>
      <c r="M1198" s="3">
        <f>VLOOKUP(D1198,Товар!A:F,5,0)</f>
        <v>0.5</v>
      </c>
      <c r="N1198" s="3" t="str">
        <f>VLOOKUP(D1198,Товар!A:F,6,0)</f>
        <v>Продбаза</v>
      </c>
    </row>
    <row r="1199" spans="1:14" hidden="1" x14ac:dyDescent="0.25">
      <c r="A1199">
        <v>1198</v>
      </c>
      <c r="B1199" s="1">
        <v>44350</v>
      </c>
      <c r="C1199" t="s">
        <v>7</v>
      </c>
      <c r="D1199">
        <v>42</v>
      </c>
      <c r="E1199" t="s">
        <v>121</v>
      </c>
      <c r="F1199">
        <v>25</v>
      </c>
      <c r="G1199">
        <v>90</v>
      </c>
      <c r="H1199" s="3" t="str">
        <f>VLOOKUP(C1199,Магазин!A:C,2,0)</f>
        <v>Октябрьский</v>
      </c>
      <c r="I1199" s="3" t="str">
        <f>VLOOKUP(C1199,Магазин!A:C,3,0)</f>
        <v>ул. Гагарина, 17</v>
      </c>
      <c r="J1199" s="3" t="str">
        <f>VLOOKUP(D1199,Товар!A:F,2,0)</f>
        <v>Бакалея</v>
      </c>
      <c r="K1199" s="3" t="str">
        <f>VLOOKUP(D1199,Товар!A:F,3,0)</f>
        <v>Крахмал картофельный</v>
      </c>
      <c r="L1199" s="3" t="str">
        <f>VLOOKUP(D1199,Товар!A:F,4,0)</f>
        <v>кг</v>
      </c>
      <c r="M1199" s="3">
        <f>VLOOKUP(D1199,Товар!A:F,5,0)</f>
        <v>0.5</v>
      </c>
      <c r="N1199" s="3" t="str">
        <f>VLOOKUP(D1199,Товар!A:F,6,0)</f>
        <v>Продбаза</v>
      </c>
    </row>
    <row r="1200" spans="1:14" hidden="1" x14ac:dyDescent="0.25">
      <c r="A1200">
        <v>1199</v>
      </c>
      <c r="B1200" s="1">
        <v>44350</v>
      </c>
      <c r="C1200" t="s">
        <v>7</v>
      </c>
      <c r="D1200">
        <v>43</v>
      </c>
      <c r="E1200" t="s">
        <v>120</v>
      </c>
      <c r="F1200">
        <v>180</v>
      </c>
      <c r="G1200">
        <v>40</v>
      </c>
      <c r="H1200" s="3" t="str">
        <f>VLOOKUP(C1200,Магазин!A:C,2,0)</f>
        <v>Октябрьский</v>
      </c>
      <c r="I1200" s="3" t="str">
        <f>VLOOKUP(C1200,Магазин!A:C,3,0)</f>
        <v>ул. Гагарина, 17</v>
      </c>
      <c r="J1200" s="3" t="str">
        <f>VLOOKUP(D1200,Товар!A:F,2,0)</f>
        <v>Бакалея</v>
      </c>
      <c r="K1200" s="3" t="str">
        <f>VLOOKUP(D1200,Товар!A:F,3,0)</f>
        <v>Сода пищевая</v>
      </c>
      <c r="L1200" s="3" t="str">
        <f>VLOOKUP(D1200,Товар!A:F,4,0)</f>
        <v>кг</v>
      </c>
      <c r="M1200" s="3">
        <f>VLOOKUP(D1200,Товар!A:F,5,0)</f>
        <v>0.5</v>
      </c>
      <c r="N1200" s="3" t="str">
        <f>VLOOKUP(D1200,Товар!A:F,6,0)</f>
        <v>Продбаза</v>
      </c>
    </row>
    <row r="1201" spans="1:14" hidden="1" x14ac:dyDescent="0.25">
      <c r="A1201">
        <v>1200</v>
      </c>
      <c r="B1201" s="1">
        <v>44350</v>
      </c>
      <c r="C1201" t="s">
        <v>7</v>
      </c>
      <c r="D1201">
        <v>43</v>
      </c>
      <c r="E1201" t="s">
        <v>121</v>
      </c>
      <c r="F1201">
        <v>19</v>
      </c>
      <c r="G1201">
        <v>40</v>
      </c>
      <c r="H1201" s="3" t="str">
        <f>VLOOKUP(C1201,Магазин!A:C,2,0)</f>
        <v>Октябрьский</v>
      </c>
      <c r="I1201" s="3" t="str">
        <f>VLOOKUP(C1201,Магазин!A:C,3,0)</f>
        <v>ул. Гагарина, 17</v>
      </c>
      <c r="J1201" s="3" t="str">
        <f>VLOOKUP(D1201,Товар!A:F,2,0)</f>
        <v>Бакалея</v>
      </c>
      <c r="K1201" s="3" t="str">
        <f>VLOOKUP(D1201,Товар!A:F,3,0)</f>
        <v>Сода пищевая</v>
      </c>
      <c r="L1201" s="3" t="str">
        <f>VLOOKUP(D1201,Товар!A:F,4,0)</f>
        <v>кг</v>
      </c>
      <c r="M1201" s="3">
        <f>VLOOKUP(D1201,Товар!A:F,5,0)</f>
        <v>0.5</v>
      </c>
      <c r="N1201" s="3" t="str">
        <f>VLOOKUP(D1201,Товар!A:F,6,0)</f>
        <v>Продбаза</v>
      </c>
    </row>
    <row r="1202" spans="1:14" hidden="1" x14ac:dyDescent="0.25">
      <c r="A1202">
        <v>1201</v>
      </c>
      <c r="B1202" s="1">
        <v>44350</v>
      </c>
      <c r="C1202" t="s">
        <v>8</v>
      </c>
      <c r="D1202">
        <v>17</v>
      </c>
      <c r="E1202" t="s">
        <v>120</v>
      </c>
      <c r="F1202">
        <v>170</v>
      </c>
      <c r="G1202">
        <v>95</v>
      </c>
      <c r="H1202" s="3" t="str">
        <f>VLOOKUP(C1202,Магазин!A:C,2,0)</f>
        <v>Октябрьский</v>
      </c>
      <c r="I1202" s="3" t="str">
        <f>VLOOKUP(C1202,Магазин!A:C,3,0)</f>
        <v>просп. Мира, 10</v>
      </c>
      <c r="J1202" s="3" t="str">
        <f>VLOOKUP(D1202,Товар!A:F,2,0)</f>
        <v>Бакалея</v>
      </c>
      <c r="K1202" s="3" t="str">
        <f>VLOOKUP(D1202,Товар!A:F,3,0)</f>
        <v>Крупа гречневая ядрица</v>
      </c>
      <c r="L1202" s="3" t="str">
        <f>VLOOKUP(D1202,Товар!A:F,4,0)</f>
        <v>кг</v>
      </c>
      <c r="M1202" s="3">
        <f>VLOOKUP(D1202,Товар!A:F,5,0)</f>
        <v>1</v>
      </c>
      <c r="N1202" s="3" t="str">
        <f>VLOOKUP(D1202,Товар!A:F,6,0)</f>
        <v>Продбаза</v>
      </c>
    </row>
    <row r="1203" spans="1:14" hidden="1" x14ac:dyDescent="0.25">
      <c r="A1203">
        <v>1202</v>
      </c>
      <c r="B1203" s="1">
        <v>44350</v>
      </c>
      <c r="C1203" t="s">
        <v>8</v>
      </c>
      <c r="D1203">
        <v>17</v>
      </c>
      <c r="E1203" t="s">
        <v>121</v>
      </c>
      <c r="F1203">
        <v>98</v>
      </c>
      <c r="G1203">
        <v>95</v>
      </c>
      <c r="H1203" s="3" t="str">
        <f>VLOOKUP(C1203,Магазин!A:C,2,0)</f>
        <v>Октябрьский</v>
      </c>
      <c r="I1203" s="3" t="str">
        <f>VLOOKUP(C1203,Магазин!A:C,3,0)</f>
        <v>просп. Мира, 10</v>
      </c>
      <c r="J1203" s="3" t="str">
        <f>VLOOKUP(D1203,Товар!A:F,2,0)</f>
        <v>Бакалея</v>
      </c>
      <c r="K1203" s="3" t="str">
        <f>VLOOKUP(D1203,Товар!A:F,3,0)</f>
        <v>Крупа гречневая ядрица</v>
      </c>
      <c r="L1203" s="3" t="str">
        <f>VLOOKUP(D1203,Товар!A:F,4,0)</f>
        <v>кг</v>
      </c>
      <c r="M1203" s="3">
        <f>VLOOKUP(D1203,Товар!A:F,5,0)</f>
        <v>1</v>
      </c>
      <c r="N1203" s="3" t="str">
        <f>VLOOKUP(D1203,Товар!A:F,6,0)</f>
        <v>Продбаза</v>
      </c>
    </row>
    <row r="1204" spans="1:14" hidden="1" x14ac:dyDescent="0.25">
      <c r="A1204">
        <v>1203</v>
      </c>
      <c r="B1204" s="1">
        <v>44350</v>
      </c>
      <c r="C1204" t="s">
        <v>8</v>
      </c>
      <c r="D1204">
        <v>19</v>
      </c>
      <c r="E1204" t="s">
        <v>120</v>
      </c>
      <c r="F1204">
        <v>180</v>
      </c>
      <c r="G1204">
        <v>90</v>
      </c>
      <c r="H1204" s="3" t="str">
        <f>VLOOKUP(C1204,Магазин!A:C,2,0)</f>
        <v>Октябрьский</v>
      </c>
      <c r="I1204" s="3" t="str">
        <f>VLOOKUP(C1204,Магазин!A:C,3,0)</f>
        <v>просп. Мира, 10</v>
      </c>
      <c r="J1204" s="3" t="str">
        <f>VLOOKUP(D1204,Товар!A:F,2,0)</f>
        <v>Бакалея</v>
      </c>
      <c r="K1204" s="3" t="str">
        <f>VLOOKUP(D1204,Товар!A:F,3,0)</f>
        <v>Крупа пшено</v>
      </c>
      <c r="L1204" s="3" t="str">
        <f>VLOOKUP(D1204,Товар!A:F,4,0)</f>
        <v>кг</v>
      </c>
      <c r="M1204" s="3">
        <f>VLOOKUP(D1204,Товар!A:F,5,0)</f>
        <v>1</v>
      </c>
      <c r="N1204" s="3" t="str">
        <f>VLOOKUP(D1204,Товар!A:F,6,0)</f>
        <v>Продбаза</v>
      </c>
    </row>
    <row r="1205" spans="1:14" hidden="1" x14ac:dyDescent="0.25">
      <c r="A1205">
        <v>1204</v>
      </c>
      <c r="B1205" s="1">
        <v>44350</v>
      </c>
      <c r="C1205" t="s">
        <v>8</v>
      </c>
      <c r="D1205">
        <v>19</v>
      </c>
      <c r="E1205" t="s">
        <v>121</v>
      </c>
      <c r="F1205">
        <v>54</v>
      </c>
      <c r="G1205">
        <v>90</v>
      </c>
      <c r="H1205" s="3" t="str">
        <f>VLOOKUP(C1205,Магазин!A:C,2,0)</f>
        <v>Октябрьский</v>
      </c>
      <c r="I1205" s="3" t="str">
        <f>VLOOKUP(C1205,Магазин!A:C,3,0)</f>
        <v>просп. Мира, 10</v>
      </c>
      <c r="J1205" s="3" t="str">
        <f>VLOOKUP(D1205,Товар!A:F,2,0)</f>
        <v>Бакалея</v>
      </c>
      <c r="K1205" s="3" t="str">
        <f>VLOOKUP(D1205,Товар!A:F,3,0)</f>
        <v>Крупа пшено</v>
      </c>
      <c r="L1205" s="3" t="str">
        <f>VLOOKUP(D1205,Товар!A:F,4,0)</f>
        <v>кг</v>
      </c>
      <c r="M1205" s="3">
        <f>VLOOKUP(D1205,Товар!A:F,5,0)</f>
        <v>1</v>
      </c>
      <c r="N1205" s="3" t="str">
        <f>VLOOKUP(D1205,Товар!A:F,6,0)</f>
        <v>Продбаза</v>
      </c>
    </row>
    <row r="1206" spans="1:14" hidden="1" x14ac:dyDescent="0.25">
      <c r="A1206">
        <v>1205</v>
      </c>
      <c r="B1206" s="1">
        <v>44350</v>
      </c>
      <c r="C1206" t="s">
        <v>8</v>
      </c>
      <c r="D1206">
        <v>20</v>
      </c>
      <c r="E1206" t="s">
        <v>120</v>
      </c>
      <c r="F1206">
        <v>180</v>
      </c>
      <c r="G1206">
        <v>80</v>
      </c>
      <c r="H1206" s="3" t="str">
        <f>VLOOKUP(C1206,Магазин!A:C,2,0)</f>
        <v>Октябрьский</v>
      </c>
      <c r="I1206" s="3" t="str">
        <f>VLOOKUP(C1206,Магазин!A:C,3,0)</f>
        <v>просп. Мира, 10</v>
      </c>
      <c r="J1206" s="3" t="str">
        <f>VLOOKUP(D1206,Товар!A:F,2,0)</f>
        <v>Бакалея</v>
      </c>
      <c r="K1206" s="3" t="str">
        <f>VLOOKUP(D1206,Товар!A:F,3,0)</f>
        <v>Крупа перловая</v>
      </c>
      <c r="L1206" s="3" t="str">
        <f>VLOOKUP(D1206,Товар!A:F,4,0)</f>
        <v>кг</v>
      </c>
      <c r="M1206" s="3">
        <f>VLOOKUP(D1206,Товар!A:F,5,0)</f>
        <v>1</v>
      </c>
      <c r="N1206" s="3" t="str">
        <f>VLOOKUP(D1206,Товар!A:F,6,0)</f>
        <v>Продбаза</v>
      </c>
    </row>
    <row r="1207" spans="1:14" hidden="1" x14ac:dyDescent="0.25">
      <c r="A1207">
        <v>1206</v>
      </c>
      <c r="B1207" s="1">
        <v>44350</v>
      </c>
      <c r="C1207" t="s">
        <v>8</v>
      </c>
      <c r="D1207">
        <v>20</v>
      </c>
      <c r="E1207" t="s">
        <v>121</v>
      </c>
      <c r="F1207">
        <v>49</v>
      </c>
      <c r="G1207">
        <v>80</v>
      </c>
      <c r="H1207" s="3" t="str">
        <f>VLOOKUP(C1207,Магазин!A:C,2,0)</f>
        <v>Октябрьский</v>
      </c>
      <c r="I1207" s="3" t="str">
        <f>VLOOKUP(C1207,Магазин!A:C,3,0)</f>
        <v>просп. Мира, 10</v>
      </c>
      <c r="J1207" s="3" t="str">
        <f>VLOOKUP(D1207,Товар!A:F,2,0)</f>
        <v>Бакалея</v>
      </c>
      <c r="K1207" s="3" t="str">
        <f>VLOOKUP(D1207,Товар!A:F,3,0)</f>
        <v>Крупа перловая</v>
      </c>
      <c r="L1207" s="3" t="str">
        <f>VLOOKUP(D1207,Товар!A:F,4,0)</f>
        <v>кг</v>
      </c>
      <c r="M1207" s="3">
        <f>VLOOKUP(D1207,Товар!A:F,5,0)</f>
        <v>1</v>
      </c>
      <c r="N1207" s="3" t="str">
        <f>VLOOKUP(D1207,Товар!A:F,6,0)</f>
        <v>Продбаза</v>
      </c>
    </row>
    <row r="1208" spans="1:14" hidden="1" x14ac:dyDescent="0.25">
      <c r="A1208">
        <v>1207</v>
      </c>
      <c r="B1208" s="1">
        <v>44350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  <c r="H1208" s="3" t="str">
        <f>VLOOKUP(C1208,Магазин!A:C,2,0)</f>
        <v>Октябрьский</v>
      </c>
      <c r="I1208" s="3" t="str">
        <f>VLOOKUP(C1208,Магазин!A:C,3,0)</f>
        <v>просп. Мира, 10</v>
      </c>
      <c r="J1208" s="3" t="str">
        <f>VLOOKUP(D1208,Товар!A:F,2,0)</f>
        <v>Бакалея</v>
      </c>
      <c r="K1208" s="3" t="str">
        <f>VLOOKUP(D1208,Товар!A:F,3,0)</f>
        <v>Рис круглозерный</v>
      </c>
      <c r="L1208" s="3" t="str">
        <f>VLOOKUP(D1208,Товар!A:F,4,0)</f>
        <v>кг</v>
      </c>
      <c r="M1208" s="3">
        <f>VLOOKUP(D1208,Товар!A:F,5,0)</f>
        <v>1</v>
      </c>
      <c r="N1208" s="3" t="str">
        <f>VLOOKUP(D1208,Товар!A:F,6,0)</f>
        <v>Продбаза</v>
      </c>
    </row>
    <row r="1209" spans="1:14" hidden="1" x14ac:dyDescent="0.25">
      <c r="A1209">
        <v>1208</v>
      </c>
      <c r="B1209" s="1">
        <v>44350</v>
      </c>
      <c r="C1209" t="s">
        <v>8</v>
      </c>
      <c r="D1209">
        <v>21</v>
      </c>
      <c r="E1209" t="s">
        <v>121</v>
      </c>
      <c r="F1209">
        <v>84</v>
      </c>
      <c r="G1209">
        <v>105</v>
      </c>
      <c r="H1209" s="3" t="str">
        <f>VLOOKUP(C1209,Магазин!A:C,2,0)</f>
        <v>Октябрьский</v>
      </c>
      <c r="I1209" s="3" t="str">
        <f>VLOOKUP(C1209,Магазин!A:C,3,0)</f>
        <v>просп. Мира, 10</v>
      </c>
      <c r="J1209" s="3" t="str">
        <f>VLOOKUP(D1209,Товар!A:F,2,0)</f>
        <v>Бакалея</v>
      </c>
      <c r="K1209" s="3" t="str">
        <f>VLOOKUP(D1209,Товар!A:F,3,0)</f>
        <v>Рис круглозерный</v>
      </c>
      <c r="L1209" s="3" t="str">
        <f>VLOOKUP(D1209,Товар!A:F,4,0)</f>
        <v>кг</v>
      </c>
      <c r="M1209" s="3">
        <f>VLOOKUP(D1209,Товар!A:F,5,0)</f>
        <v>1</v>
      </c>
      <c r="N1209" s="3" t="str">
        <f>VLOOKUP(D1209,Товар!A:F,6,0)</f>
        <v>Продбаза</v>
      </c>
    </row>
    <row r="1210" spans="1:14" hidden="1" x14ac:dyDescent="0.25">
      <c r="A1210">
        <v>1209</v>
      </c>
      <c r="B1210" s="1">
        <v>44350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  <c r="H1210" s="3" t="str">
        <f>VLOOKUP(C1210,Магазин!A:C,2,0)</f>
        <v>Октябрьский</v>
      </c>
      <c r="I1210" s="3" t="str">
        <f>VLOOKUP(C1210,Магазин!A:C,3,0)</f>
        <v>просп. Мира, 10</v>
      </c>
      <c r="J1210" s="3" t="str">
        <f>VLOOKUP(D1210,Товар!A:F,2,0)</f>
        <v>Бакалея</v>
      </c>
      <c r="K1210" s="3" t="str">
        <f>VLOOKUP(D1210,Товар!A:F,3,0)</f>
        <v>Рис длиннозерный</v>
      </c>
      <c r="L1210" s="3" t="str">
        <f>VLOOKUP(D1210,Товар!A:F,4,0)</f>
        <v>кг</v>
      </c>
      <c r="M1210" s="3">
        <f>VLOOKUP(D1210,Товар!A:F,5,0)</f>
        <v>1</v>
      </c>
      <c r="N1210" s="3" t="str">
        <f>VLOOKUP(D1210,Товар!A:F,6,0)</f>
        <v>Продбаза</v>
      </c>
    </row>
    <row r="1211" spans="1:14" hidden="1" x14ac:dyDescent="0.25">
      <c r="A1211">
        <v>1210</v>
      </c>
      <c r="B1211" s="1">
        <v>44350</v>
      </c>
      <c r="C1211" t="s">
        <v>8</v>
      </c>
      <c r="D1211">
        <v>22</v>
      </c>
      <c r="E1211" t="s">
        <v>121</v>
      </c>
      <c r="F1211">
        <v>97</v>
      </c>
      <c r="G1211">
        <v>115</v>
      </c>
      <c r="H1211" s="3" t="str">
        <f>VLOOKUP(C1211,Магазин!A:C,2,0)</f>
        <v>Октябрьский</v>
      </c>
      <c r="I1211" s="3" t="str">
        <f>VLOOKUP(C1211,Магазин!A:C,3,0)</f>
        <v>просп. Мира, 10</v>
      </c>
      <c r="J1211" s="3" t="str">
        <f>VLOOKUP(D1211,Товар!A:F,2,0)</f>
        <v>Бакалея</v>
      </c>
      <c r="K1211" s="3" t="str">
        <f>VLOOKUP(D1211,Товар!A:F,3,0)</f>
        <v>Рис длиннозерный</v>
      </c>
      <c r="L1211" s="3" t="str">
        <f>VLOOKUP(D1211,Товар!A:F,4,0)</f>
        <v>кг</v>
      </c>
      <c r="M1211" s="3">
        <f>VLOOKUP(D1211,Товар!A:F,5,0)</f>
        <v>1</v>
      </c>
      <c r="N1211" s="3" t="str">
        <f>VLOOKUP(D1211,Товар!A:F,6,0)</f>
        <v>Продбаза</v>
      </c>
    </row>
    <row r="1212" spans="1:14" hidden="1" x14ac:dyDescent="0.25">
      <c r="A1212">
        <v>1211</v>
      </c>
      <c r="B1212" s="1">
        <v>44350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  <c r="H1212" s="3" t="str">
        <f>VLOOKUP(C1212,Магазин!A:C,2,0)</f>
        <v>Октябрьский</v>
      </c>
      <c r="I1212" s="3" t="str">
        <f>VLOOKUP(C1212,Магазин!A:C,3,0)</f>
        <v>просп. Мира, 10</v>
      </c>
      <c r="J1212" s="3" t="str">
        <f>VLOOKUP(D1212,Товар!A:F,2,0)</f>
        <v>Бакалея</v>
      </c>
      <c r="K1212" s="3" t="str">
        <f>VLOOKUP(D1212,Товар!A:F,3,0)</f>
        <v>Бурый рис</v>
      </c>
      <c r="L1212" s="3" t="str">
        <f>VLOOKUP(D1212,Товар!A:F,4,0)</f>
        <v>кг</v>
      </c>
      <c r="M1212" s="3">
        <f>VLOOKUP(D1212,Товар!A:F,5,0)</f>
        <v>1</v>
      </c>
      <c r="N1212" s="3" t="str">
        <f>VLOOKUP(D1212,Товар!A:F,6,0)</f>
        <v>Продбаза</v>
      </c>
    </row>
    <row r="1213" spans="1:14" hidden="1" x14ac:dyDescent="0.25">
      <c r="A1213">
        <v>1212</v>
      </c>
      <c r="B1213" s="1">
        <v>44350</v>
      </c>
      <c r="C1213" t="s">
        <v>8</v>
      </c>
      <c r="D1213">
        <v>23</v>
      </c>
      <c r="E1213" t="s">
        <v>121</v>
      </c>
      <c r="F1213">
        <v>40</v>
      </c>
      <c r="G1213">
        <v>120</v>
      </c>
      <c r="H1213" s="3" t="str">
        <f>VLOOKUP(C1213,Магазин!A:C,2,0)</f>
        <v>Октябрьский</v>
      </c>
      <c r="I1213" s="3" t="str">
        <f>VLOOKUP(C1213,Магазин!A:C,3,0)</f>
        <v>просп. Мира, 10</v>
      </c>
      <c r="J1213" s="3" t="str">
        <f>VLOOKUP(D1213,Товар!A:F,2,0)</f>
        <v>Бакалея</v>
      </c>
      <c r="K1213" s="3" t="str">
        <f>VLOOKUP(D1213,Товар!A:F,3,0)</f>
        <v>Бурый рис</v>
      </c>
      <c r="L1213" s="3" t="str">
        <f>VLOOKUP(D1213,Товар!A:F,4,0)</f>
        <v>кг</v>
      </c>
      <c r="M1213" s="3">
        <f>VLOOKUP(D1213,Товар!A:F,5,0)</f>
        <v>1</v>
      </c>
      <c r="N1213" s="3" t="str">
        <f>VLOOKUP(D1213,Товар!A:F,6,0)</f>
        <v>Продбаза</v>
      </c>
    </row>
    <row r="1214" spans="1:14" hidden="1" x14ac:dyDescent="0.25">
      <c r="A1214">
        <v>1213</v>
      </c>
      <c r="B1214" s="1">
        <v>44350</v>
      </c>
      <c r="C1214" t="s">
        <v>8</v>
      </c>
      <c r="D1214">
        <v>35</v>
      </c>
      <c r="E1214" t="s">
        <v>120</v>
      </c>
      <c r="F1214">
        <v>180</v>
      </c>
      <c r="G1214">
        <v>55</v>
      </c>
      <c r="H1214" s="3" t="str">
        <f>VLOOKUP(C1214,Магазин!A:C,2,0)</f>
        <v>Октябрьский</v>
      </c>
      <c r="I1214" s="3" t="str">
        <f>VLOOKUP(C1214,Магазин!A:C,3,0)</f>
        <v>просп. Мира, 10</v>
      </c>
      <c r="J1214" s="3" t="str">
        <f>VLOOKUP(D1214,Товар!A:F,2,0)</f>
        <v>Бакалея</v>
      </c>
      <c r="K1214" s="3" t="str">
        <f>VLOOKUP(D1214,Товар!A:F,3,0)</f>
        <v>Горох желтый колотый</v>
      </c>
      <c r="L1214" s="3" t="str">
        <f>VLOOKUP(D1214,Товар!A:F,4,0)</f>
        <v>кг</v>
      </c>
      <c r="M1214" s="3">
        <f>VLOOKUP(D1214,Товар!A:F,5,0)</f>
        <v>1</v>
      </c>
      <c r="N1214" s="3" t="str">
        <f>VLOOKUP(D1214,Товар!A:F,6,0)</f>
        <v>Продбаза</v>
      </c>
    </row>
    <row r="1215" spans="1:14" hidden="1" x14ac:dyDescent="0.25">
      <c r="A1215">
        <v>1214</v>
      </c>
      <c r="B1215" s="1">
        <v>44350</v>
      </c>
      <c r="C1215" t="s">
        <v>8</v>
      </c>
      <c r="D1215">
        <v>35</v>
      </c>
      <c r="E1215" t="s">
        <v>121</v>
      </c>
      <c r="F1215">
        <v>27</v>
      </c>
      <c r="G1215">
        <v>55</v>
      </c>
      <c r="H1215" s="3" t="str">
        <f>VLOOKUP(C1215,Магазин!A:C,2,0)</f>
        <v>Октябрьский</v>
      </c>
      <c r="I1215" s="3" t="str">
        <f>VLOOKUP(C1215,Магазин!A:C,3,0)</f>
        <v>просп. Мира, 10</v>
      </c>
      <c r="J1215" s="3" t="str">
        <f>VLOOKUP(D1215,Товар!A:F,2,0)</f>
        <v>Бакалея</v>
      </c>
      <c r="K1215" s="3" t="str">
        <f>VLOOKUP(D1215,Товар!A:F,3,0)</f>
        <v>Горох желтый колотый</v>
      </c>
      <c r="L1215" s="3" t="str">
        <f>VLOOKUP(D1215,Товар!A:F,4,0)</f>
        <v>кг</v>
      </c>
      <c r="M1215" s="3">
        <f>VLOOKUP(D1215,Товар!A:F,5,0)</f>
        <v>1</v>
      </c>
      <c r="N1215" s="3" t="str">
        <f>VLOOKUP(D1215,Товар!A:F,6,0)</f>
        <v>Продбаза</v>
      </c>
    </row>
    <row r="1216" spans="1:14" hidden="1" x14ac:dyDescent="0.25">
      <c r="A1216">
        <v>1215</v>
      </c>
      <c r="B1216" s="1">
        <v>44350</v>
      </c>
      <c r="C1216" t="s">
        <v>8</v>
      </c>
      <c r="D1216">
        <v>37</v>
      </c>
      <c r="E1216" t="s">
        <v>120</v>
      </c>
      <c r="F1216">
        <v>180</v>
      </c>
      <c r="G1216">
        <v>50</v>
      </c>
      <c r="H1216" s="3" t="str">
        <f>VLOOKUP(C1216,Магазин!A:C,2,0)</f>
        <v>Октябрьский</v>
      </c>
      <c r="I1216" s="3" t="str">
        <f>VLOOKUP(C1216,Магазин!A:C,3,0)</f>
        <v>просп. Мира, 10</v>
      </c>
      <c r="J1216" s="3" t="str">
        <f>VLOOKUP(D1216,Товар!A:F,2,0)</f>
        <v>Бакалея</v>
      </c>
      <c r="K1216" s="3" t="str">
        <f>VLOOKUP(D1216,Товар!A:F,3,0)</f>
        <v>Хлопья овсяные Геркулес</v>
      </c>
      <c r="L1216" s="3" t="str">
        <f>VLOOKUP(D1216,Товар!A:F,4,0)</f>
        <v>кг</v>
      </c>
      <c r="M1216" s="3">
        <f>VLOOKUP(D1216,Товар!A:F,5,0)</f>
        <v>0.5</v>
      </c>
      <c r="N1216" s="3" t="str">
        <f>VLOOKUP(D1216,Товар!A:F,6,0)</f>
        <v>Продбаза</v>
      </c>
    </row>
    <row r="1217" spans="1:14" hidden="1" x14ac:dyDescent="0.25">
      <c r="A1217">
        <v>1216</v>
      </c>
      <c r="B1217" s="1">
        <v>44350</v>
      </c>
      <c r="C1217" t="s">
        <v>8</v>
      </c>
      <c r="D1217">
        <v>37</v>
      </c>
      <c r="E1217" t="s">
        <v>121</v>
      </c>
      <c r="F1217">
        <v>89</v>
      </c>
      <c r="G1217">
        <v>50</v>
      </c>
      <c r="H1217" s="3" t="str">
        <f>VLOOKUP(C1217,Магазин!A:C,2,0)</f>
        <v>Октябрьский</v>
      </c>
      <c r="I1217" s="3" t="str">
        <f>VLOOKUP(C1217,Магазин!A:C,3,0)</f>
        <v>просп. Мира, 10</v>
      </c>
      <c r="J1217" s="3" t="str">
        <f>VLOOKUP(D1217,Товар!A:F,2,0)</f>
        <v>Бакалея</v>
      </c>
      <c r="K1217" s="3" t="str">
        <f>VLOOKUP(D1217,Товар!A:F,3,0)</f>
        <v>Хлопья овсяные Геркулес</v>
      </c>
      <c r="L1217" s="3" t="str">
        <f>VLOOKUP(D1217,Товар!A:F,4,0)</f>
        <v>кг</v>
      </c>
      <c r="M1217" s="3">
        <f>VLOOKUP(D1217,Товар!A:F,5,0)</f>
        <v>0.5</v>
      </c>
      <c r="N1217" s="3" t="str">
        <f>VLOOKUP(D1217,Товар!A:F,6,0)</f>
        <v>Продбаза</v>
      </c>
    </row>
    <row r="1218" spans="1:14" hidden="1" x14ac:dyDescent="0.25">
      <c r="A1218">
        <v>1217</v>
      </c>
      <c r="B1218" s="1">
        <v>44350</v>
      </c>
      <c r="C1218" t="s">
        <v>8</v>
      </c>
      <c r="D1218">
        <v>38</v>
      </c>
      <c r="E1218" t="s">
        <v>120</v>
      </c>
      <c r="F1218">
        <v>170</v>
      </c>
      <c r="G1218">
        <v>70</v>
      </c>
      <c r="H1218" s="3" t="str">
        <f>VLOOKUP(C1218,Магазин!A:C,2,0)</f>
        <v>Октябрьский</v>
      </c>
      <c r="I1218" s="3" t="str">
        <f>VLOOKUP(C1218,Магазин!A:C,3,0)</f>
        <v>просп. Мира, 10</v>
      </c>
      <c r="J1218" s="3" t="str">
        <f>VLOOKUP(D1218,Товар!A:F,2,0)</f>
        <v>Бакалея</v>
      </c>
      <c r="K1218" s="3" t="str">
        <f>VLOOKUP(D1218,Товар!A:F,3,0)</f>
        <v>Хлопья 4 злака</v>
      </c>
      <c r="L1218" s="3" t="str">
        <f>VLOOKUP(D1218,Товар!A:F,4,0)</f>
        <v>кг</v>
      </c>
      <c r="M1218" s="3">
        <f>VLOOKUP(D1218,Товар!A:F,5,0)</f>
        <v>0.5</v>
      </c>
      <c r="N1218" s="3" t="str">
        <f>VLOOKUP(D1218,Товар!A:F,6,0)</f>
        <v>Продбаза</v>
      </c>
    </row>
    <row r="1219" spans="1:14" hidden="1" x14ac:dyDescent="0.25">
      <c r="A1219">
        <v>1218</v>
      </c>
      <c r="B1219" s="1">
        <v>44350</v>
      </c>
      <c r="C1219" t="s">
        <v>8</v>
      </c>
      <c r="D1219">
        <v>38</v>
      </c>
      <c r="E1219" t="s">
        <v>121</v>
      </c>
      <c r="F1219">
        <v>104</v>
      </c>
      <c r="G1219">
        <v>70</v>
      </c>
      <c r="H1219" s="3" t="str">
        <f>VLOOKUP(C1219,Магазин!A:C,2,0)</f>
        <v>Октябрьский</v>
      </c>
      <c r="I1219" s="3" t="str">
        <f>VLOOKUP(C1219,Магазин!A:C,3,0)</f>
        <v>просп. Мира, 10</v>
      </c>
      <c r="J1219" s="3" t="str">
        <f>VLOOKUP(D1219,Товар!A:F,2,0)</f>
        <v>Бакалея</v>
      </c>
      <c r="K1219" s="3" t="str">
        <f>VLOOKUP(D1219,Товар!A:F,3,0)</f>
        <v>Хлопья 4 злака</v>
      </c>
      <c r="L1219" s="3" t="str">
        <f>VLOOKUP(D1219,Товар!A:F,4,0)</f>
        <v>кг</v>
      </c>
      <c r="M1219" s="3">
        <f>VLOOKUP(D1219,Товар!A:F,5,0)</f>
        <v>0.5</v>
      </c>
      <c r="N1219" s="3" t="str">
        <f>VLOOKUP(D1219,Товар!A:F,6,0)</f>
        <v>Продбаза</v>
      </c>
    </row>
    <row r="1220" spans="1:14" hidden="1" x14ac:dyDescent="0.25">
      <c r="A1220">
        <v>1219</v>
      </c>
      <c r="B1220" s="1">
        <v>44350</v>
      </c>
      <c r="C1220" t="s">
        <v>8</v>
      </c>
      <c r="D1220">
        <v>39</v>
      </c>
      <c r="E1220" t="s">
        <v>120</v>
      </c>
      <c r="F1220">
        <v>180</v>
      </c>
      <c r="G1220">
        <v>95</v>
      </c>
      <c r="H1220" s="3" t="str">
        <f>VLOOKUP(C1220,Магазин!A:C,2,0)</f>
        <v>Октябрьский</v>
      </c>
      <c r="I1220" s="3" t="str">
        <f>VLOOKUP(C1220,Магазин!A:C,3,0)</f>
        <v>просп. Мира, 10</v>
      </c>
      <c r="J1220" s="3" t="str">
        <f>VLOOKUP(D1220,Товар!A:F,2,0)</f>
        <v>Бакалея</v>
      </c>
      <c r="K1220" s="3" t="str">
        <f>VLOOKUP(D1220,Товар!A:F,3,0)</f>
        <v>Кукурузные хлопья с сахаром</v>
      </c>
      <c r="L1220" s="3" t="str">
        <f>VLOOKUP(D1220,Товар!A:F,4,0)</f>
        <v>кг</v>
      </c>
      <c r="M1220" s="3">
        <f>VLOOKUP(D1220,Товар!A:F,5,0)</f>
        <v>0.5</v>
      </c>
      <c r="N1220" s="3" t="str">
        <f>VLOOKUP(D1220,Товар!A:F,6,0)</f>
        <v>Продбаза</v>
      </c>
    </row>
    <row r="1221" spans="1:14" hidden="1" x14ac:dyDescent="0.25">
      <c r="A1221">
        <v>1220</v>
      </c>
      <c r="B1221" s="1">
        <v>44350</v>
      </c>
      <c r="C1221" t="s">
        <v>8</v>
      </c>
      <c r="D1221">
        <v>39</v>
      </c>
      <c r="E1221" t="s">
        <v>121</v>
      </c>
      <c r="F1221">
        <v>136</v>
      </c>
      <c r="G1221">
        <v>95</v>
      </c>
      <c r="H1221" s="3" t="str">
        <f>VLOOKUP(C1221,Магазин!A:C,2,0)</f>
        <v>Октябрьский</v>
      </c>
      <c r="I1221" s="3" t="str">
        <f>VLOOKUP(C1221,Магазин!A:C,3,0)</f>
        <v>просп. Мира, 10</v>
      </c>
      <c r="J1221" s="3" t="str">
        <f>VLOOKUP(D1221,Товар!A:F,2,0)</f>
        <v>Бакалея</v>
      </c>
      <c r="K1221" s="3" t="str">
        <f>VLOOKUP(D1221,Товар!A:F,3,0)</f>
        <v>Кукурузные хлопья с сахаром</v>
      </c>
      <c r="L1221" s="3" t="str">
        <f>VLOOKUP(D1221,Товар!A:F,4,0)</f>
        <v>кг</v>
      </c>
      <c r="M1221" s="3">
        <f>VLOOKUP(D1221,Товар!A:F,5,0)</f>
        <v>0.5</v>
      </c>
      <c r="N1221" s="3" t="str">
        <f>VLOOKUP(D1221,Товар!A:F,6,0)</f>
        <v>Продбаза</v>
      </c>
    </row>
    <row r="1222" spans="1:14" hidden="1" x14ac:dyDescent="0.25">
      <c r="A1222">
        <v>1221</v>
      </c>
      <c r="B1222" s="1">
        <v>44350</v>
      </c>
      <c r="C1222" t="s">
        <v>8</v>
      </c>
      <c r="D1222">
        <v>40</v>
      </c>
      <c r="E1222" t="s">
        <v>120</v>
      </c>
      <c r="F1222">
        <v>180</v>
      </c>
      <c r="G1222">
        <v>15</v>
      </c>
      <c r="H1222" s="3" t="str">
        <f>VLOOKUP(C1222,Магазин!A:C,2,0)</f>
        <v>Октябрьский</v>
      </c>
      <c r="I1222" s="3" t="str">
        <f>VLOOKUP(C1222,Магазин!A:C,3,0)</f>
        <v>просп. Мира, 10</v>
      </c>
      <c r="J1222" s="3" t="str">
        <f>VLOOKUP(D1222,Товар!A:F,2,0)</f>
        <v>Бакалея</v>
      </c>
      <c r="K1222" s="3" t="str">
        <f>VLOOKUP(D1222,Товар!A:F,3,0)</f>
        <v>Соль каменная помол №1</v>
      </c>
      <c r="L1222" s="3" t="str">
        <f>VLOOKUP(D1222,Товар!A:F,4,0)</f>
        <v>кг</v>
      </c>
      <c r="M1222" s="3">
        <f>VLOOKUP(D1222,Товар!A:F,5,0)</f>
        <v>1</v>
      </c>
      <c r="N1222" s="3" t="str">
        <f>VLOOKUP(D1222,Товар!A:F,6,0)</f>
        <v>Продбаза</v>
      </c>
    </row>
    <row r="1223" spans="1:14" hidden="1" x14ac:dyDescent="0.25">
      <c r="A1223">
        <v>1222</v>
      </c>
      <c r="B1223" s="1">
        <v>44350</v>
      </c>
      <c r="C1223" t="s">
        <v>8</v>
      </c>
      <c r="D1223">
        <v>40</v>
      </c>
      <c r="E1223" t="s">
        <v>121</v>
      </c>
      <c r="F1223">
        <v>21</v>
      </c>
      <c r="G1223">
        <v>15</v>
      </c>
      <c r="H1223" s="3" t="str">
        <f>VLOOKUP(C1223,Магазин!A:C,2,0)</f>
        <v>Октябрьский</v>
      </c>
      <c r="I1223" s="3" t="str">
        <f>VLOOKUP(C1223,Магазин!A:C,3,0)</f>
        <v>просп. Мира, 10</v>
      </c>
      <c r="J1223" s="3" t="str">
        <f>VLOOKUP(D1223,Товар!A:F,2,0)</f>
        <v>Бакалея</v>
      </c>
      <c r="K1223" s="3" t="str">
        <f>VLOOKUP(D1223,Товар!A:F,3,0)</f>
        <v>Соль каменная помол №1</v>
      </c>
      <c r="L1223" s="3" t="str">
        <f>VLOOKUP(D1223,Товар!A:F,4,0)</f>
        <v>кг</v>
      </c>
      <c r="M1223" s="3">
        <f>VLOOKUP(D1223,Товар!A:F,5,0)</f>
        <v>1</v>
      </c>
      <c r="N1223" s="3" t="str">
        <f>VLOOKUP(D1223,Товар!A:F,6,0)</f>
        <v>Продбаза</v>
      </c>
    </row>
    <row r="1224" spans="1:14" hidden="1" x14ac:dyDescent="0.25">
      <c r="A1224">
        <v>1223</v>
      </c>
      <c r="B1224" s="1">
        <v>44350</v>
      </c>
      <c r="C1224" t="s">
        <v>8</v>
      </c>
      <c r="D1224">
        <v>41</v>
      </c>
      <c r="E1224" t="s">
        <v>120</v>
      </c>
      <c r="F1224">
        <v>180</v>
      </c>
      <c r="G1224">
        <v>35</v>
      </c>
      <c r="H1224" s="3" t="str">
        <f>VLOOKUP(C1224,Магазин!A:C,2,0)</f>
        <v>Октябрьский</v>
      </c>
      <c r="I1224" s="3" t="str">
        <f>VLOOKUP(C1224,Магазин!A:C,3,0)</f>
        <v>просп. Мира, 10</v>
      </c>
      <c r="J1224" s="3" t="str">
        <f>VLOOKUP(D1224,Товар!A:F,2,0)</f>
        <v>Бакалея</v>
      </c>
      <c r="K1224" s="3" t="str">
        <f>VLOOKUP(D1224,Товар!A:F,3,0)</f>
        <v>Соль поваренная Экстра</v>
      </c>
      <c r="L1224" s="3" t="str">
        <f>VLOOKUP(D1224,Товар!A:F,4,0)</f>
        <v>кг</v>
      </c>
      <c r="M1224" s="3">
        <f>VLOOKUP(D1224,Товар!A:F,5,0)</f>
        <v>1</v>
      </c>
      <c r="N1224" s="3" t="str">
        <f>VLOOKUP(D1224,Товар!A:F,6,0)</f>
        <v>Продбаза</v>
      </c>
    </row>
    <row r="1225" spans="1:14" hidden="1" x14ac:dyDescent="0.25">
      <c r="A1225">
        <v>1224</v>
      </c>
      <c r="B1225" s="1">
        <v>44350</v>
      </c>
      <c r="C1225" t="s">
        <v>8</v>
      </c>
      <c r="D1225">
        <v>41</v>
      </c>
      <c r="E1225" t="s">
        <v>121</v>
      </c>
      <c r="F1225">
        <v>35</v>
      </c>
      <c r="G1225">
        <v>35</v>
      </c>
      <c r="H1225" s="3" t="str">
        <f>VLOOKUP(C1225,Магазин!A:C,2,0)</f>
        <v>Октябрьский</v>
      </c>
      <c r="I1225" s="3" t="str">
        <f>VLOOKUP(C1225,Магазин!A:C,3,0)</f>
        <v>просп. Мира, 10</v>
      </c>
      <c r="J1225" s="3" t="str">
        <f>VLOOKUP(D1225,Товар!A:F,2,0)</f>
        <v>Бакалея</v>
      </c>
      <c r="K1225" s="3" t="str">
        <f>VLOOKUP(D1225,Товар!A:F,3,0)</f>
        <v>Соль поваренная Экстра</v>
      </c>
      <c r="L1225" s="3" t="str">
        <f>VLOOKUP(D1225,Товар!A:F,4,0)</f>
        <v>кг</v>
      </c>
      <c r="M1225" s="3">
        <f>VLOOKUP(D1225,Товар!A:F,5,0)</f>
        <v>1</v>
      </c>
      <c r="N1225" s="3" t="str">
        <f>VLOOKUP(D1225,Товар!A:F,6,0)</f>
        <v>Продбаза</v>
      </c>
    </row>
    <row r="1226" spans="1:14" hidden="1" x14ac:dyDescent="0.25">
      <c r="A1226">
        <v>1225</v>
      </c>
      <c r="B1226" s="1">
        <v>44350</v>
      </c>
      <c r="C1226" t="s">
        <v>8</v>
      </c>
      <c r="D1226">
        <v>42</v>
      </c>
      <c r="E1226" t="s">
        <v>120</v>
      </c>
      <c r="F1226">
        <v>180</v>
      </c>
      <c r="G1226">
        <v>90</v>
      </c>
      <c r="H1226" s="3" t="str">
        <f>VLOOKUP(C1226,Магазин!A:C,2,0)</f>
        <v>Октябрьский</v>
      </c>
      <c r="I1226" s="3" t="str">
        <f>VLOOKUP(C1226,Магазин!A:C,3,0)</f>
        <v>просп. Мира, 10</v>
      </c>
      <c r="J1226" s="3" t="str">
        <f>VLOOKUP(D1226,Товар!A:F,2,0)</f>
        <v>Бакалея</v>
      </c>
      <c r="K1226" s="3" t="str">
        <f>VLOOKUP(D1226,Товар!A:F,3,0)</f>
        <v>Крахмал картофельный</v>
      </c>
      <c r="L1226" s="3" t="str">
        <f>VLOOKUP(D1226,Товар!A:F,4,0)</f>
        <v>кг</v>
      </c>
      <c r="M1226" s="3">
        <f>VLOOKUP(D1226,Товар!A:F,5,0)</f>
        <v>0.5</v>
      </c>
      <c r="N1226" s="3" t="str">
        <f>VLOOKUP(D1226,Товар!A:F,6,0)</f>
        <v>Продбаза</v>
      </c>
    </row>
    <row r="1227" spans="1:14" hidden="1" x14ac:dyDescent="0.25">
      <c r="A1227">
        <v>1226</v>
      </c>
      <c r="B1227" s="1">
        <v>44350</v>
      </c>
      <c r="C1227" t="s">
        <v>8</v>
      </c>
      <c r="D1227">
        <v>42</v>
      </c>
      <c r="E1227" t="s">
        <v>121</v>
      </c>
      <c r="F1227">
        <v>14</v>
      </c>
      <c r="G1227">
        <v>90</v>
      </c>
      <c r="H1227" s="3" t="str">
        <f>VLOOKUP(C1227,Магазин!A:C,2,0)</f>
        <v>Октябрьский</v>
      </c>
      <c r="I1227" s="3" t="str">
        <f>VLOOKUP(C1227,Магазин!A:C,3,0)</f>
        <v>просп. Мира, 10</v>
      </c>
      <c r="J1227" s="3" t="str">
        <f>VLOOKUP(D1227,Товар!A:F,2,0)</f>
        <v>Бакалея</v>
      </c>
      <c r="K1227" s="3" t="str">
        <f>VLOOKUP(D1227,Товар!A:F,3,0)</f>
        <v>Крахмал картофельный</v>
      </c>
      <c r="L1227" s="3" t="str">
        <f>VLOOKUP(D1227,Товар!A:F,4,0)</f>
        <v>кг</v>
      </c>
      <c r="M1227" s="3">
        <f>VLOOKUP(D1227,Товар!A:F,5,0)</f>
        <v>0.5</v>
      </c>
      <c r="N1227" s="3" t="str">
        <f>VLOOKUP(D1227,Товар!A:F,6,0)</f>
        <v>Продбаза</v>
      </c>
    </row>
    <row r="1228" spans="1:14" hidden="1" x14ac:dyDescent="0.25">
      <c r="A1228">
        <v>1227</v>
      </c>
      <c r="B1228" s="1">
        <v>44350</v>
      </c>
      <c r="C1228" t="s">
        <v>8</v>
      </c>
      <c r="D1228">
        <v>43</v>
      </c>
      <c r="E1228" t="s">
        <v>120</v>
      </c>
      <c r="F1228">
        <v>170</v>
      </c>
      <c r="G1228">
        <v>40</v>
      </c>
      <c r="H1228" s="3" t="str">
        <f>VLOOKUP(C1228,Магазин!A:C,2,0)</f>
        <v>Октябрьский</v>
      </c>
      <c r="I1228" s="3" t="str">
        <f>VLOOKUP(C1228,Магазин!A:C,3,0)</f>
        <v>просп. Мира, 10</v>
      </c>
      <c r="J1228" s="3" t="str">
        <f>VLOOKUP(D1228,Товар!A:F,2,0)</f>
        <v>Бакалея</v>
      </c>
      <c r="K1228" s="3" t="str">
        <f>VLOOKUP(D1228,Товар!A:F,3,0)</f>
        <v>Сода пищевая</v>
      </c>
      <c r="L1228" s="3" t="str">
        <f>VLOOKUP(D1228,Товар!A:F,4,0)</f>
        <v>кг</v>
      </c>
      <c r="M1228" s="3">
        <f>VLOOKUP(D1228,Товар!A:F,5,0)</f>
        <v>0.5</v>
      </c>
      <c r="N1228" s="3" t="str">
        <f>VLOOKUP(D1228,Товар!A:F,6,0)</f>
        <v>Продбаза</v>
      </c>
    </row>
    <row r="1229" spans="1:14" hidden="1" x14ac:dyDescent="0.25">
      <c r="A1229">
        <v>1228</v>
      </c>
      <c r="B1229" s="1">
        <v>44350</v>
      </c>
      <c r="C1229" t="s">
        <v>8</v>
      </c>
      <c r="D1229">
        <v>43</v>
      </c>
      <c r="E1229" t="s">
        <v>121</v>
      </c>
      <c r="F1229">
        <v>8</v>
      </c>
      <c r="G1229">
        <v>40</v>
      </c>
      <c r="H1229" s="3" t="str">
        <f>VLOOKUP(C1229,Магазин!A:C,2,0)</f>
        <v>Октябрьский</v>
      </c>
      <c r="I1229" s="3" t="str">
        <f>VLOOKUP(C1229,Магазин!A:C,3,0)</f>
        <v>просп. Мира, 10</v>
      </c>
      <c r="J1229" s="3" t="str">
        <f>VLOOKUP(D1229,Товар!A:F,2,0)</f>
        <v>Бакалея</v>
      </c>
      <c r="K1229" s="3" t="str">
        <f>VLOOKUP(D1229,Товар!A:F,3,0)</f>
        <v>Сода пищевая</v>
      </c>
      <c r="L1229" s="3" t="str">
        <f>VLOOKUP(D1229,Товар!A:F,4,0)</f>
        <v>кг</v>
      </c>
      <c r="M1229" s="3">
        <f>VLOOKUP(D1229,Товар!A:F,5,0)</f>
        <v>0.5</v>
      </c>
      <c r="N1229" s="3" t="str">
        <f>VLOOKUP(D1229,Товар!A:F,6,0)</f>
        <v>Продбаза</v>
      </c>
    </row>
    <row r="1230" spans="1:14" hidden="1" x14ac:dyDescent="0.25">
      <c r="A1230">
        <v>1229</v>
      </c>
      <c r="B1230" s="1">
        <v>44350</v>
      </c>
      <c r="C1230" t="s">
        <v>9</v>
      </c>
      <c r="D1230">
        <v>17</v>
      </c>
      <c r="E1230" t="s">
        <v>120</v>
      </c>
      <c r="F1230">
        <v>180</v>
      </c>
      <c r="G1230">
        <v>95</v>
      </c>
      <c r="H1230" s="3" t="str">
        <f>VLOOKUP(C1230,Магазин!A:C,2,0)</f>
        <v>Первомайский</v>
      </c>
      <c r="I1230" s="3" t="str">
        <f>VLOOKUP(C1230,Магазин!A:C,3,0)</f>
        <v>Заводская, 3</v>
      </c>
      <c r="J1230" s="3" t="str">
        <f>VLOOKUP(D1230,Товар!A:F,2,0)</f>
        <v>Бакалея</v>
      </c>
      <c r="K1230" s="3" t="str">
        <f>VLOOKUP(D1230,Товар!A:F,3,0)</f>
        <v>Крупа гречневая ядрица</v>
      </c>
      <c r="L1230" s="3" t="str">
        <f>VLOOKUP(D1230,Товар!A:F,4,0)</f>
        <v>кг</v>
      </c>
      <c r="M1230" s="3">
        <f>VLOOKUP(D1230,Товар!A:F,5,0)</f>
        <v>1</v>
      </c>
      <c r="N1230" s="3" t="str">
        <f>VLOOKUP(D1230,Товар!A:F,6,0)</f>
        <v>Продбаза</v>
      </c>
    </row>
    <row r="1231" spans="1:14" hidden="1" x14ac:dyDescent="0.25">
      <c r="A1231">
        <v>1230</v>
      </c>
      <c r="B1231" s="1">
        <v>44350</v>
      </c>
      <c r="C1231" t="s">
        <v>9</v>
      </c>
      <c r="D1231">
        <v>17</v>
      </c>
      <c r="E1231" t="s">
        <v>121</v>
      </c>
      <c r="F1231">
        <v>90</v>
      </c>
      <c r="G1231">
        <v>95</v>
      </c>
      <c r="H1231" s="3" t="str">
        <f>VLOOKUP(C1231,Магазин!A:C,2,0)</f>
        <v>Первомайский</v>
      </c>
      <c r="I1231" s="3" t="str">
        <f>VLOOKUP(C1231,Магазин!A:C,3,0)</f>
        <v>Заводская, 3</v>
      </c>
      <c r="J1231" s="3" t="str">
        <f>VLOOKUP(D1231,Товар!A:F,2,0)</f>
        <v>Бакалея</v>
      </c>
      <c r="K1231" s="3" t="str">
        <f>VLOOKUP(D1231,Товар!A:F,3,0)</f>
        <v>Крупа гречневая ядрица</v>
      </c>
      <c r="L1231" s="3" t="str">
        <f>VLOOKUP(D1231,Товар!A:F,4,0)</f>
        <v>кг</v>
      </c>
      <c r="M1231" s="3">
        <f>VLOOKUP(D1231,Товар!A:F,5,0)</f>
        <v>1</v>
      </c>
      <c r="N1231" s="3" t="str">
        <f>VLOOKUP(D1231,Товар!A:F,6,0)</f>
        <v>Продбаза</v>
      </c>
    </row>
    <row r="1232" spans="1:14" hidden="1" x14ac:dyDescent="0.25">
      <c r="A1232">
        <v>1231</v>
      </c>
      <c r="B1232" s="1">
        <v>44350</v>
      </c>
      <c r="C1232" t="s">
        <v>9</v>
      </c>
      <c r="D1232">
        <v>19</v>
      </c>
      <c r="E1232" t="s">
        <v>120</v>
      </c>
      <c r="F1232">
        <v>180</v>
      </c>
      <c r="G1232">
        <v>90</v>
      </c>
      <c r="H1232" s="3" t="str">
        <f>VLOOKUP(C1232,Магазин!A:C,2,0)</f>
        <v>Первомайский</v>
      </c>
      <c r="I1232" s="3" t="str">
        <f>VLOOKUP(C1232,Магазин!A:C,3,0)</f>
        <v>Заводская, 3</v>
      </c>
      <c r="J1232" s="3" t="str">
        <f>VLOOKUP(D1232,Товар!A:F,2,0)</f>
        <v>Бакалея</v>
      </c>
      <c r="K1232" s="3" t="str">
        <f>VLOOKUP(D1232,Товар!A:F,3,0)</f>
        <v>Крупа пшено</v>
      </c>
      <c r="L1232" s="3" t="str">
        <f>VLOOKUP(D1232,Товар!A:F,4,0)</f>
        <v>кг</v>
      </c>
      <c r="M1232" s="3">
        <f>VLOOKUP(D1232,Товар!A:F,5,0)</f>
        <v>1</v>
      </c>
      <c r="N1232" s="3" t="str">
        <f>VLOOKUP(D1232,Товар!A:F,6,0)</f>
        <v>Продбаза</v>
      </c>
    </row>
    <row r="1233" spans="1:14" hidden="1" x14ac:dyDescent="0.25">
      <c r="A1233">
        <v>1232</v>
      </c>
      <c r="B1233" s="1">
        <v>44350</v>
      </c>
      <c r="C1233" t="s">
        <v>9</v>
      </c>
      <c r="D1233">
        <v>19</v>
      </c>
      <c r="E1233" t="s">
        <v>121</v>
      </c>
      <c r="F1233">
        <v>58</v>
      </c>
      <c r="G1233">
        <v>90</v>
      </c>
      <c r="H1233" s="3" t="str">
        <f>VLOOKUP(C1233,Магазин!A:C,2,0)</f>
        <v>Первомайский</v>
      </c>
      <c r="I1233" s="3" t="str">
        <f>VLOOKUP(C1233,Магазин!A:C,3,0)</f>
        <v>Заводская, 3</v>
      </c>
      <c r="J1233" s="3" t="str">
        <f>VLOOKUP(D1233,Товар!A:F,2,0)</f>
        <v>Бакалея</v>
      </c>
      <c r="K1233" s="3" t="str">
        <f>VLOOKUP(D1233,Товар!A:F,3,0)</f>
        <v>Крупа пшено</v>
      </c>
      <c r="L1233" s="3" t="str">
        <f>VLOOKUP(D1233,Товар!A:F,4,0)</f>
        <v>кг</v>
      </c>
      <c r="M1233" s="3">
        <f>VLOOKUP(D1233,Товар!A:F,5,0)</f>
        <v>1</v>
      </c>
      <c r="N1233" s="3" t="str">
        <f>VLOOKUP(D1233,Товар!A:F,6,0)</f>
        <v>Продбаза</v>
      </c>
    </row>
    <row r="1234" spans="1:14" hidden="1" x14ac:dyDescent="0.25">
      <c r="A1234">
        <v>1233</v>
      </c>
      <c r="B1234" s="1">
        <v>44350</v>
      </c>
      <c r="C1234" t="s">
        <v>9</v>
      </c>
      <c r="D1234">
        <v>20</v>
      </c>
      <c r="E1234" t="s">
        <v>120</v>
      </c>
      <c r="F1234">
        <v>170</v>
      </c>
      <c r="G1234">
        <v>80</v>
      </c>
      <c r="H1234" s="3" t="str">
        <f>VLOOKUP(C1234,Магазин!A:C,2,0)</f>
        <v>Первомайский</v>
      </c>
      <c r="I1234" s="3" t="str">
        <f>VLOOKUP(C1234,Магазин!A:C,3,0)</f>
        <v>Заводская, 3</v>
      </c>
      <c r="J1234" s="3" t="str">
        <f>VLOOKUP(D1234,Товар!A:F,2,0)</f>
        <v>Бакалея</v>
      </c>
      <c r="K1234" s="3" t="str">
        <f>VLOOKUP(D1234,Товар!A:F,3,0)</f>
        <v>Крупа перловая</v>
      </c>
      <c r="L1234" s="3" t="str">
        <f>VLOOKUP(D1234,Товар!A:F,4,0)</f>
        <v>кг</v>
      </c>
      <c r="M1234" s="3">
        <f>VLOOKUP(D1234,Товар!A:F,5,0)</f>
        <v>1</v>
      </c>
      <c r="N1234" s="3" t="str">
        <f>VLOOKUP(D1234,Товар!A:F,6,0)</f>
        <v>Продбаза</v>
      </c>
    </row>
    <row r="1235" spans="1:14" hidden="1" x14ac:dyDescent="0.25">
      <c r="A1235">
        <v>1234</v>
      </c>
      <c r="B1235" s="1">
        <v>44350</v>
      </c>
      <c r="C1235" t="s">
        <v>9</v>
      </c>
      <c r="D1235">
        <v>20</v>
      </c>
      <c r="E1235" t="s">
        <v>121</v>
      </c>
      <c r="F1235">
        <v>60</v>
      </c>
      <c r="G1235">
        <v>80</v>
      </c>
      <c r="H1235" s="3" t="str">
        <f>VLOOKUP(C1235,Магазин!A:C,2,0)</f>
        <v>Первомайский</v>
      </c>
      <c r="I1235" s="3" t="str">
        <f>VLOOKUP(C1235,Магазин!A:C,3,0)</f>
        <v>Заводская, 3</v>
      </c>
      <c r="J1235" s="3" t="str">
        <f>VLOOKUP(D1235,Товар!A:F,2,0)</f>
        <v>Бакалея</v>
      </c>
      <c r="K1235" s="3" t="str">
        <f>VLOOKUP(D1235,Товар!A:F,3,0)</f>
        <v>Крупа перловая</v>
      </c>
      <c r="L1235" s="3" t="str">
        <f>VLOOKUP(D1235,Товар!A:F,4,0)</f>
        <v>кг</v>
      </c>
      <c r="M1235" s="3">
        <f>VLOOKUP(D1235,Товар!A:F,5,0)</f>
        <v>1</v>
      </c>
      <c r="N1235" s="3" t="str">
        <f>VLOOKUP(D1235,Товар!A:F,6,0)</f>
        <v>Продбаза</v>
      </c>
    </row>
    <row r="1236" spans="1:14" hidden="1" x14ac:dyDescent="0.25">
      <c r="A1236">
        <v>1235</v>
      </c>
      <c r="B1236" s="1">
        <v>44350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  <c r="H1236" s="3" t="str">
        <f>VLOOKUP(C1236,Магазин!A:C,2,0)</f>
        <v>Первомайский</v>
      </c>
      <c r="I1236" s="3" t="str">
        <f>VLOOKUP(C1236,Магазин!A:C,3,0)</f>
        <v>Заводская, 3</v>
      </c>
      <c r="J1236" s="3" t="str">
        <f>VLOOKUP(D1236,Товар!A:F,2,0)</f>
        <v>Бакалея</v>
      </c>
      <c r="K1236" s="3" t="str">
        <f>VLOOKUP(D1236,Товар!A:F,3,0)</f>
        <v>Рис круглозерный</v>
      </c>
      <c r="L1236" s="3" t="str">
        <f>VLOOKUP(D1236,Товар!A:F,4,0)</f>
        <v>кг</v>
      </c>
      <c r="M1236" s="3">
        <f>VLOOKUP(D1236,Товар!A:F,5,0)</f>
        <v>1</v>
      </c>
      <c r="N1236" s="3" t="str">
        <f>VLOOKUP(D1236,Товар!A:F,6,0)</f>
        <v>Продбаза</v>
      </c>
    </row>
    <row r="1237" spans="1:14" hidden="1" x14ac:dyDescent="0.25">
      <c r="A1237">
        <v>1236</v>
      </c>
      <c r="B1237" s="1">
        <v>44350</v>
      </c>
      <c r="C1237" t="s">
        <v>9</v>
      </c>
      <c r="D1237">
        <v>21</v>
      </c>
      <c r="E1237" t="s">
        <v>121</v>
      </c>
      <c r="F1237">
        <v>95</v>
      </c>
      <c r="G1237">
        <v>105</v>
      </c>
      <c r="H1237" s="3" t="str">
        <f>VLOOKUP(C1237,Магазин!A:C,2,0)</f>
        <v>Первомайский</v>
      </c>
      <c r="I1237" s="3" t="str">
        <f>VLOOKUP(C1237,Магазин!A:C,3,0)</f>
        <v>Заводская, 3</v>
      </c>
      <c r="J1237" s="3" t="str">
        <f>VLOOKUP(D1237,Товар!A:F,2,0)</f>
        <v>Бакалея</v>
      </c>
      <c r="K1237" s="3" t="str">
        <f>VLOOKUP(D1237,Товар!A:F,3,0)</f>
        <v>Рис круглозерный</v>
      </c>
      <c r="L1237" s="3" t="str">
        <f>VLOOKUP(D1237,Товар!A:F,4,0)</f>
        <v>кг</v>
      </c>
      <c r="M1237" s="3">
        <f>VLOOKUP(D1237,Товар!A:F,5,0)</f>
        <v>1</v>
      </c>
      <c r="N1237" s="3" t="str">
        <f>VLOOKUP(D1237,Товар!A:F,6,0)</f>
        <v>Продбаза</v>
      </c>
    </row>
    <row r="1238" spans="1:14" hidden="1" x14ac:dyDescent="0.25">
      <c r="A1238">
        <v>1237</v>
      </c>
      <c r="B1238" s="1">
        <v>44350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  <c r="H1238" s="3" t="str">
        <f>VLOOKUP(C1238,Магазин!A:C,2,0)</f>
        <v>Первомайский</v>
      </c>
      <c r="I1238" s="3" t="str">
        <f>VLOOKUP(C1238,Магазин!A:C,3,0)</f>
        <v>Заводская, 3</v>
      </c>
      <c r="J1238" s="3" t="str">
        <f>VLOOKUP(D1238,Товар!A:F,2,0)</f>
        <v>Бакалея</v>
      </c>
      <c r="K1238" s="3" t="str">
        <f>VLOOKUP(D1238,Товар!A:F,3,0)</f>
        <v>Рис длиннозерный</v>
      </c>
      <c r="L1238" s="3" t="str">
        <f>VLOOKUP(D1238,Товар!A:F,4,0)</f>
        <v>кг</v>
      </c>
      <c r="M1238" s="3">
        <f>VLOOKUP(D1238,Товар!A:F,5,0)</f>
        <v>1</v>
      </c>
      <c r="N1238" s="3" t="str">
        <f>VLOOKUP(D1238,Товар!A:F,6,0)</f>
        <v>Продбаза</v>
      </c>
    </row>
    <row r="1239" spans="1:14" hidden="1" x14ac:dyDescent="0.25">
      <c r="A1239">
        <v>1238</v>
      </c>
      <c r="B1239" s="1">
        <v>44350</v>
      </c>
      <c r="C1239" t="s">
        <v>9</v>
      </c>
      <c r="D1239">
        <v>22</v>
      </c>
      <c r="E1239" t="s">
        <v>121</v>
      </c>
      <c r="F1239">
        <v>81</v>
      </c>
      <c r="G1239">
        <v>115</v>
      </c>
      <c r="H1239" s="3" t="str">
        <f>VLOOKUP(C1239,Магазин!A:C,2,0)</f>
        <v>Первомайский</v>
      </c>
      <c r="I1239" s="3" t="str">
        <f>VLOOKUP(C1239,Магазин!A:C,3,0)</f>
        <v>Заводская, 3</v>
      </c>
      <c r="J1239" s="3" t="str">
        <f>VLOOKUP(D1239,Товар!A:F,2,0)</f>
        <v>Бакалея</v>
      </c>
      <c r="K1239" s="3" t="str">
        <f>VLOOKUP(D1239,Товар!A:F,3,0)</f>
        <v>Рис длиннозерный</v>
      </c>
      <c r="L1239" s="3" t="str">
        <f>VLOOKUP(D1239,Товар!A:F,4,0)</f>
        <v>кг</v>
      </c>
      <c r="M1239" s="3">
        <f>VLOOKUP(D1239,Товар!A:F,5,0)</f>
        <v>1</v>
      </c>
      <c r="N1239" s="3" t="str">
        <f>VLOOKUP(D1239,Товар!A:F,6,0)</f>
        <v>Продбаза</v>
      </c>
    </row>
    <row r="1240" spans="1:14" hidden="1" x14ac:dyDescent="0.25">
      <c r="A1240">
        <v>1239</v>
      </c>
      <c r="B1240" s="1">
        <v>44350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  <c r="H1240" s="3" t="str">
        <f>VLOOKUP(C1240,Магазин!A:C,2,0)</f>
        <v>Первомайский</v>
      </c>
      <c r="I1240" s="3" t="str">
        <f>VLOOKUP(C1240,Магазин!A:C,3,0)</f>
        <v>Заводская, 3</v>
      </c>
      <c r="J1240" s="3" t="str">
        <f>VLOOKUP(D1240,Товар!A:F,2,0)</f>
        <v>Бакалея</v>
      </c>
      <c r="K1240" s="3" t="str">
        <f>VLOOKUP(D1240,Товар!A:F,3,0)</f>
        <v>Бурый рис</v>
      </c>
      <c r="L1240" s="3" t="str">
        <f>VLOOKUP(D1240,Товар!A:F,4,0)</f>
        <v>кг</v>
      </c>
      <c r="M1240" s="3">
        <f>VLOOKUP(D1240,Товар!A:F,5,0)</f>
        <v>1</v>
      </c>
      <c r="N1240" s="3" t="str">
        <f>VLOOKUP(D1240,Товар!A:F,6,0)</f>
        <v>Продбаза</v>
      </c>
    </row>
    <row r="1241" spans="1:14" hidden="1" x14ac:dyDescent="0.25">
      <c r="A1241">
        <v>1240</v>
      </c>
      <c r="B1241" s="1">
        <v>44350</v>
      </c>
      <c r="C1241" t="s">
        <v>9</v>
      </c>
      <c r="D1241">
        <v>23</v>
      </c>
      <c r="E1241" t="s">
        <v>121</v>
      </c>
      <c r="F1241">
        <v>35</v>
      </c>
      <c r="G1241">
        <v>120</v>
      </c>
      <c r="H1241" s="3" t="str">
        <f>VLOOKUP(C1241,Магазин!A:C,2,0)</f>
        <v>Первомайский</v>
      </c>
      <c r="I1241" s="3" t="str">
        <f>VLOOKUP(C1241,Магазин!A:C,3,0)</f>
        <v>Заводская, 3</v>
      </c>
      <c r="J1241" s="3" t="str">
        <f>VLOOKUP(D1241,Товар!A:F,2,0)</f>
        <v>Бакалея</v>
      </c>
      <c r="K1241" s="3" t="str">
        <f>VLOOKUP(D1241,Товар!A:F,3,0)</f>
        <v>Бурый рис</v>
      </c>
      <c r="L1241" s="3" t="str">
        <f>VLOOKUP(D1241,Товар!A:F,4,0)</f>
        <v>кг</v>
      </c>
      <c r="M1241" s="3">
        <f>VLOOKUP(D1241,Товар!A:F,5,0)</f>
        <v>1</v>
      </c>
      <c r="N1241" s="3" t="str">
        <f>VLOOKUP(D1241,Товар!A:F,6,0)</f>
        <v>Продбаза</v>
      </c>
    </row>
    <row r="1242" spans="1:14" hidden="1" x14ac:dyDescent="0.25">
      <c r="A1242">
        <v>1241</v>
      </c>
      <c r="B1242" s="1">
        <v>44350</v>
      </c>
      <c r="C1242" t="s">
        <v>9</v>
      </c>
      <c r="D1242">
        <v>35</v>
      </c>
      <c r="E1242" t="s">
        <v>120</v>
      </c>
      <c r="F1242">
        <v>180</v>
      </c>
      <c r="G1242">
        <v>55</v>
      </c>
      <c r="H1242" s="3" t="str">
        <f>VLOOKUP(C1242,Магазин!A:C,2,0)</f>
        <v>Первомайский</v>
      </c>
      <c r="I1242" s="3" t="str">
        <f>VLOOKUP(C1242,Магазин!A:C,3,0)</f>
        <v>Заводская, 3</v>
      </c>
      <c r="J1242" s="3" t="str">
        <f>VLOOKUP(D1242,Товар!A:F,2,0)</f>
        <v>Бакалея</v>
      </c>
      <c r="K1242" s="3" t="str">
        <f>VLOOKUP(D1242,Товар!A:F,3,0)</f>
        <v>Горох желтый колотый</v>
      </c>
      <c r="L1242" s="3" t="str">
        <f>VLOOKUP(D1242,Товар!A:F,4,0)</f>
        <v>кг</v>
      </c>
      <c r="M1242" s="3">
        <f>VLOOKUP(D1242,Товар!A:F,5,0)</f>
        <v>1</v>
      </c>
      <c r="N1242" s="3" t="str">
        <f>VLOOKUP(D1242,Товар!A:F,6,0)</f>
        <v>Продбаза</v>
      </c>
    </row>
    <row r="1243" spans="1:14" hidden="1" x14ac:dyDescent="0.25">
      <c r="A1243">
        <v>1242</v>
      </c>
      <c r="B1243" s="1">
        <v>44350</v>
      </c>
      <c r="C1243" t="s">
        <v>9</v>
      </c>
      <c r="D1243">
        <v>35</v>
      </c>
      <c r="E1243" t="s">
        <v>121</v>
      </c>
      <c r="F1243">
        <v>57</v>
      </c>
      <c r="G1243">
        <v>55</v>
      </c>
      <c r="H1243" s="3" t="str">
        <f>VLOOKUP(C1243,Магазин!A:C,2,0)</f>
        <v>Первомайский</v>
      </c>
      <c r="I1243" s="3" t="str">
        <f>VLOOKUP(C1243,Магазин!A:C,3,0)</f>
        <v>Заводская, 3</v>
      </c>
      <c r="J1243" s="3" t="str">
        <f>VLOOKUP(D1243,Товар!A:F,2,0)</f>
        <v>Бакалея</v>
      </c>
      <c r="K1243" s="3" t="str">
        <f>VLOOKUP(D1243,Товар!A:F,3,0)</f>
        <v>Горох желтый колотый</v>
      </c>
      <c r="L1243" s="3" t="str">
        <f>VLOOKUP(D1243,Товар!A:F,4,0)</f>
        <v>кг</v>
      </c>
      <c r="M1243" s="3">
        <f>VLOOKUP(D1243,Товар!A:F,5,0)</f>
        <v>1</v>
      </c>
      <c r="N1243" s="3" t="str">
        <f>VLOOKUP(D1243,Товар!A:F,6,0)</f>
        <v>Продбаза</v>
      </c>
    </row>
    <row r="1244" spans="1:14" hidden="1" x14ac:dyDescent="0.25">
      <c r="A1244">
        <v>1243</v>
      </c>
      <c r="B1244" s="1">
        <v>44350</v>
      </c>
      <c r="C1244" t="s">
        <v>9</v>
      </c>
      <c r="D1244">
        <v>37</v>
      </c>
      <c r="E1244" t="s">
        <v>120</v>
      </c>
      <c r="F1244">
        <v>170</v>
      </c>
      <c r="G1244">
        <v>50</v>
      </c>
      <c r="H1244" s="3" t="str">
        <f>VLOOKUP(C1244,Магазин!A:C,2,0)</f>
        <v>Первомайский</v>
      </c>
      <c r="I1244" s="3" t="str">
        <f>VLOOKUP(C1244,Магазин!A:C,3,0)</f>
        <v>Заводская, 3</v>
      </c>
      <c r="J1244" s="3" t="str">
        <f>VLOOKUP(D1244,Товар!A:F,2,0)</f>
        <v>Бакалея</v>
      </c>
      <c r="K1244" s="3" t="str">
        <f>VLOOKUP(D1244,Товар!A:F,3,0)</f>
        <v>Хлопья овсяные Геркулес</v>
      </c>
      <c r="L1244" s="3" t="str">
        <f>VLOOKUP(D1244,Товар!A:F,4,0)</f>
        <v>кг</v>
      </c>
      <c r="M1244" s="3">
        <f>VLOOKUP(D1244,Товар!A:F,5,0)</f>
        <v>0.5</v>
      </c>
      <c r="N1244" s="3" t="str">
        <f>VLOOKUP(D1244,Товар!A:F,6,0)</f>
        <v>Продбаза</v>
      </c>
    </row>
    <row r="1245" spans="1:14" hidden="1" x14ac:dyDescent="0.25">
      <c r="A1245">
        <v>1244</v>
      </c>
      <c r="B1245" s="1">
        <v>44350</v>
      </c>
      <c r="C1245" t="s">
        <v>9</v>
      </c>
      <c r="D1245">
        <v>37</v>
      </c>
      <c r="E1245" t="s">
        <v>121</v>
      </c>
      <c r="F1245">
        <v>135</v>
      </c>
      <c r="G1245">
        <v>50</v>
      </c>
      <c r="H1245" s="3" t="str">
        <f>VLOOKUP(C1245,Магазин!A:C,2,0)</f>
        <v>Первомайский</v>
      </c>
      <c r="I1245" s="3" t="str">
        <f>VLOOKUP(C1245,Магазин!A:C,3,0)</f>
        <v>Заводская, 3</v>
      </c>
      <c r="J1245" s="3" t="str">
        <f>VLOOKUP(D1245,Товар!A:F,2,0)</f>
        <v>Бакалея</v>
      </c>
      <c r="K1245" s="3" t="str">
        <f>VLOOKUP(D1245,Товар!A:F,3,0)</f>
        <v>Хлопья овсяные Геркулес</v>
      </c>
      <c r="L1245" s="3" t="str">
        <f>VLOOKUP(D1245,Товар!A:F,4,0)</f>
        <v>кг</v>
      </c>
      <c r="M1245" s="3">
        <f>VLOOKUP(D1245,Товар!A:F,5,0)</f>
        <v>0.5</v>
      </c>
      <c r="N1245" s="3" t="str">
        <f>VLOOKUP(D1245,Товар!A:F,6,0)</f>
        <v>Продбаза</v>
      </c>
    </row>
    <row r="1246" spans="1:14" hidden="1" x14ac:dyDescent="0.25">
      <c r="A1246">
        <v>1245</v>
      </c>
      <c r="B1246" s="1">
        <v>44350</v>
      </c>
      <c r="C1246" t="s">
        <v>9</v>
      </c>
      <c r="D1246">
        <v>38</v>
      </c>
      <c r="E1246" t="s">
        <v>120</v>
      </c>
      <c r="F1246">
        <v>180</v>
      </c>
      <c r="G1246">
        <v>70</v>
      </c>
      <c r="H1246" s="3" t="str">
        <f>VLOOKUP(C1246,Магазин!A:C,2,0)</f>
        <v>Первомайский</v>
      </c>
      <c r="I1246" s="3" t="str">
        <f>VLOOKUP(C1246,Магазин!A:C,3,0)</f>
        <v>Заводская, 3</v>
      </c>
      <c r="J1246" s="3" t="str">
        <f>VLOOKUP(D1246,Товар!A:F,2,0)</f>
        <v>Бакалея</v>
      </c>
      <c r="K1246" s="3" t="str">
        <f>VLOOKUP(D1246,Товар!A:F,3,0)</f>
        <v>Хлопья 4 злака</v>
      </c>
      <c r="L1246" s="3" t="str">
        <f>VLOOKUP(D1246,Товар!A:F,4,0)</f>
        <v>кг</v>
      </c>
      <c r="M1246" s="3">
        <f>VLOOKUP(D1246,Товар!A:F,5,0)</f>
        <v>0.5</v>
      </c>
      <c r="N1246" s="3" t="str">
        <f>VLOOKUP(D1246,Товар!A:F,6,0)</f>
        <v>Продбаза</v>
      </c>
    </row>
    <row r="1247" spans="1:14" hidden="1" x14ac:dyDescent="0.25">
      <c r="A1247">
        <v>1246</v>
      </c>
      <c r="B1247" s="1">
        <v>44350</v>
      </c>
      <c r="C1247" t="s">
        <v>9</v>
      </c>
      <c r="D1247">
        <v>38</v>
      </c>
      <c r="E1247" t="s">
        <v>121</v>
      </c>
      <c r="F1247">
        <v>114</v>
      </c>
      <c r="G1247">
        <v>70</v>
      </c>
      <c r="H1247" s="3" t="str">
        <f>VLOOKUP(C1247,Магазин!A:C,2,0)</f>
        <v>Первомайский</v>
      </c>
      <c r="I1247" s="3" t="str">
        <f>VLOOKUP(C1247,Магазин!A:C,3,0)</f>
        <v>Заводская, 3</v>
      </c>
      <c r="J1247" s="3" t="str">
        <f>VLOOKUP(D1247,Товар!A:F,2,0)</f>
        <v>Бакалея</v>
      </c>
      <c r="K1247" s="3" t="str">
        <f>VLOOKUP(D1247,Товар!A:F,3,0)</f>
        <v>Хлопья 4 злака</v>
      </c>
      <c r="L1247" s="3" t="str">
        <f>VLOOKUP(D1247,Товар!A:F,4,0)</f>
        <v>кг</v>
      </c>
      <c r="M1247" s="3">
        <f>VLOOKUP(D1247,Товар!A:F,5,0)</f>
        <v>0.5</v>
      </c>
      <c r="N1247" s="3" t="str">
        <f>VLOOKUP(D1247,Товар!A:F,6,0)</f>
        <v>Продбаза</v>
      </c>
    </row>
    <row r="1248" spans="1:14" hidden="1" x14ac:dyDescent="0.25">
      <c r="A1248">
        <v>1247</v>
      </c>
      <c r="B1248" s="1">
        <v>44350</v>
      </c>
      <c r="C1248" t="s">
        <v>9</v>
      </c>
      <c r="D1248">
        <v>39</v>
      </c>
      <c r="E1248" t="s">
        <v>120</v>
      </c>
      <c r="F1248">
        <v>180</v>
      </c>
      <c r="G1248">
        <v>95</v>
      </c>
      <c r="H1248" s="3" t="str">
        <f>VLOOKUP(C1248,Магазин!A:C,2,0)</f>
        <v>Первомайский</v>
      </c>
      <c r="I1248" s="3" t="str">
        <f>VLOOKUP(C1248,Магазин!A:C,3,0)</f>
        <v>Заводская, 3</v>
      </c>
      <c r="J1248" s="3" t="str">
        <f>VLOOKUP(D1248,Товар!A:F,2,0)</f>
        <v>Бакалея</v>
      </c>
      <c r="K1248" s="3" t="str">
        <f>VLOOKUP(D1248,Товар!A:F,3,0)</f>
        <v>Кукурузные хлопья с сахаром</v>
      </c>
      <c r="L1248" s="3" t="str">
        <f>VLOOKUP(D1248,Товар!A:F,4,0)</f>
        <v>кг</v>
      </c>
      <c r="M1248" s="3">
        <f>VLOOKUP(D1248,Товар!A:F,5,0)</f>
        <v>0.5</v>
      </c>
      <c r="N1248" s="3" t="str">
        <f>VLOOKUP(D1248,Товар!A:F,6,0)</f>
        <v>Продбаза</v>
      </c>
    </row>
    <row r="1249" spans="1:14" hidden="1" x14ac:dyDescent="0.25">
      <c r="A1249">
        <v>1248</v>
      </c>
      <c r="B1249" s="1">
        <v>44350</v>
      </c>
      <c r="C1249" t="s">
        <v>9</v>
      </c>
      <c r="D1249">
        <v>39</v>
      </c>
      <c r="E1249" t="s">
        <v>121</v>
      </c>
      <c r="F1249">
        <v>153</v>
      </c>
      <c r="G1249">
        <v>95</v>
      </c>
      <c r="H1249" s="3" t="str">
        <f>VLOOKUP(C1249,Магазин!A:C,2,0)</f>
        <v>Первомайский</v>
      </c>
      <c r="I1249" s="3" t="str">
        <f>VLOOKUP(C1249,Магазин!A:C,3,0)</f>
        <v>Заводская, 3</v>
      </c>
      <c r="J1249" s="3" t="str">
        <f>VLOOKUP(D1249,Товар!A:F,2,0)</f>
        <v>Бакалея</v>
      </c>
      <c r="K1249" s="3" t="str">
        <f>VLOOKUP(D1249,Товар!A:F,3,0)</f>
        <v>Кукурузные хлопья с сахаром</v>
      </c>
      <c r="L1249" s="3" t="str">
        <f>VLOOKUP(D1249,Товар!A:F,4,0)</f>
        <v>кг</v>
      </c>
      <c r="M1249" s="3">
        <f>VLOOKUP(D1249,Товар!A:F,5,0)</f>
        <v>0.5</v>
      </c>
      <c r="N1249" s="3" t="str">
        <f>VLOOKUP(D1249,Товар!A:F,6,0)</f>
        <v>Продбаза</v>
      </c>
    </row>
    <row r="1250" spans="1:14" hidden="1" x14ac:dyDescent="0.25">
      <c r="A1250">
        <v>1249</v>
      </c>
      <c r="B1250" s="1">
        <v>44350</v>
      </c>
      <c r="C1250" t="s">
        <v>9</v>
      </c>
      <c r="D1250">
        <v>40</v>
      </c>
      <c r="E1250" t="s">
        <v>120</v>
      </c>
      <c r="F1250">
        <v>170</v>
      </c>
      <c r="G1250">
        <v>15</v>
      </c>
      <c r="H1250" s="3" t="str">
        <f>VLOOKUP(C1250,Магазин!A:C,2,0)</f>
        <v>Первомайский</v>
      </c>
      <c r="I1250" s="3" t="str">
        <f>VLOOKUP(C1250,Магазин!A:C,3,0)</f>
        <v>Заводская, 3</v>
      </c>
      <c r="J1250" s="3" t="str">
        <f>VLOOKUP(D1250,Товар!A:F,2,0)</f>
        <v>Бакалея</v>
      </c>
      <c r="K1250" s="3" t="str">
        <f>VLOOKUP(D1250,Товар!A:F,3,0)</f>
        <v>Соль каменная помол №1</v>
      </c>
      <c r="L1250" s="3" t="str">
        <f>VLOOKUP(D1250,Товар!A:F,4,0)</f>
        <v>кг</v>
      </c>
      <c r="M1250" s="3">
        <f>VLOOKUP(D1250,Товар!A:F,5,0)</f>
        <v>1</v>
      </c>
      <c r="N1250" s="3" t="str">
        <f>VLOOKUP(D1250,Товар!A:F,6,0)</f>
        <v>Продбаза</v>
      </c>
    </row>
    <row r="1251" spans="1:14" hidden="1" x14ac:dyDescent="0.25">
      <c r="A1251">
        <v>1250</v>
      </c>
      <c r="B1251" s="1">
        <v>44350</v>
      </c>
      <c r="C1251" t="s">
        <v>9</v>
      </c>
      <c r="D1251">
        <v>40</v>
      </c>
      <c r="E1251" t="s">
        <v>121</v>
      </c>
      <c r="F1251">
        <v>37</v>
      </c>
      <c r="G1251">
        <v>15</v>
      </c>
      <c r="H1251" s="3" t="str">
        <f>VLOOKUP(C1251,Магазин!A:C,2,0)</f>
        <v>Первомайский</v>
      </c>
      <c r="I1251" s="3" t="str">
        <f>VLOOKUP(C1251,Магазин!A:C,3,0)</f>
        <v>Заводская, 3</v>
      </c>
      <c r="J1251" s="3" t="str">
        <f>VLOOKUP(D1251,Товар!A:F,2,0)</f>
        <v>Бакалея</v>
      </c>
      <c r="K1251" s="3" t="str">
        <f>VLOOKUP(D1251,Товар!A:F,3,0)</f>
        <v>Соль каменная помол №1</v>
      </c>
      <c r="L1251" s="3" t="str">
        <f>VLOOKUP(D1251,Товар!A:F,4,0)</f>
        <v>кг</v>
      </c>
      <c r="M1251" s="3">
        <f>VLOOKUP(D1251,Товар!A:F,5,0)</f>
        <v>1</v>
      </c>
      <c r="N1251" s="3" t="str">
        <f>VLOOKUP(D1251,Товар!A:F,6,0)</f>
        <v>Продбаза</v>
      </c>
    </row>
    <row r="1252" spans="1:14" hidden="1" x14ac:dyDescent="0.25">
      <c r="A1252">
        <v>1251</v>
      </c>
      <c r="B1252" s="1">
        <v>44350</v>
      </c>
      <c r="C1252" t="s">
        <v>9</v>
      </c>
      <c r="D1252">
        <v>41</v>
      </c>
      <c r="E1252" t="s">
        <v>120</v>
      </c>
      <c r="F1252">
        <v>180</v>
      </c>
      <c r="G1252">
        <v>35</v>
      </c>
      <c r="H1252" s="3" t="str">
        <f>VLOOKUP(C1252,Магазин!A:C,2,0)</f>
        <v>Первомайский</v>
      </c>
      <c r="I1252" s="3" t="str">
        <f>VLOOKUP(C1252,Магазин!A:C,3,0)</f>
        <v>Заводская, 3</v>
      </c>
      <c r="J1252" s="3" t="str">
        <f>VLOOKUP(D1252,Товар!A:F,2,0)</f>
        <v>Бакалея</v>
      </c>
      <c r="K1252" s="3" t="str">
        <f>VLOOKUP(D1252,Товар!A:F,3,0)</f>
        <v>Соль поваренная Экстра</v>
      </c>
      <c r="L1252" s="3" t="str">
        <f>VLOOKUP(D1252,Товар!A:F,4,0)</f>
        <v>кг</v>
      </c>
      <c r="M1252" s="3">
        <f>VLOOKUP(D1252,Товар!A:F,5,0)</f>
        <v>1</v>
      </c>
      <c r="N1252" s="3" t="str">
        <f>VLOOKUP(D1252,Товар!A:F,6,0)</f>
        <v>Продбаза</v>
      </c>
    </row>
    <row r="1253" spans="1:14" hidden="1" x14ac:dyDescent="0.25">
      <c r="A1253">
        <v>1252</v>
      </c>
      <c r="B1253" s="1">
        <v>44350</v>
      </c>
      <c r="C1253" t="s">
        <v>9</v>
      </c>
      <c r="D1253">
        <v>41</v>
      </c>
      <c r="E1253" t="s">
        <v>121</v>
      </c>
      <c r="F1253">
        <v>14</v>
      </c>
      <c r="G1253">
        <v>35</v>
      </c>
      <c r="H1253" s="3" t="str">
        <f>VLOOKUP(C1253,Магазин!A:C,2,0)</f>
        <v>Первомайский</v>
      </c>
      <c r="I1253" s="3" t="str">
        <f>VLOOKUP(C1253,Магазин!A:C,3,0)</f>
        <v>Заводская, 3</v>
      </c>
      <c r="J1253" s="3" t="str">
        <f>VLOOKUP(D1253,Товар!A:F,2,0)</f>
        <v>Бакалея</v>
      </c>
      <c r="K1253" s="3" t="str">
        <f>VLOOKUP(D1253,Товар!A:F,3,0)</f>
        <v>Соль поваренная Экстра</v>
      </c>
      <c r="L1253" s="3" t="str">
        <f>VLOOKUP(D1253,Товар!A:F,4,0)</f>
        <v>кг</v>
      </c>
      <c r="M1253" s="3">
        <f>VLOOKUP(D1253,Товар!A:F,5,0)</f>
        <v>1</v>
      </c>
      <c r="N1253" s="3" t="str">
        <f>VLOOKUP(D1253,Товар!A:F,6,0)</f>
        <v>Продбаза</v>
      </c>
    </row>
    <row r="1254" spans="1:14" hidden="1" x14ac:dyDescent="0.25">
      <c r="A1254">
        <v>1253</v>
      </c>
      <c r="B1254" s="1">
        <v>44350</v>
      </c>
      <c r="C1254" t="s">
        <v>9</v>
      </c>
      <c r="D1254">
        <v>42</v>
      </c>
      <c r="E1254" t="s">
        <v>120</v>
      </c>
      <c r="F1254">
        <v>180</v>
      </c>
      <c r="G1254">
        <v>90</v>
      </c>
      <c r="H1254" s="3" t="str">
        <f>VLOOKUP(C1254,Магазин!A:C,2,0)</f>
        <v>Первомайский</v>
      </c>
      <c r="I1254" s="3" t="str">
        <f>VLOOKUP(C1254,Магазин!A:C,3,0)</f>
        <v>Заводская, 3</v>
      </c>
      <c r="J1254" s="3" t="str">
        <f>VLOOKUP(D1254,Товар!A:F,2,0)</f>
        <v>Бакалея</v>
      </c>
      <c r="K1254" s="3" t="str">
        <f>VLOOKUP(D1254,Товар!A:F,3,0)</f>
        <v>Крахмал картофельный</v>
      </c>
      <c r="L1254" s="3" t="str">
        <f>VLOOKUP(D1254,Товар!A:F,4,0)</f>
        <v>кг</v>
      </c>
      <c r="M1254" s="3">
        <f>VLOOKUP(D1254,Товар!A:F,5,0)</f>
        <v>0.5</v>
      </c>
      <c r="N1254" s="3" t="str">
        <f>VLOOKUP(D1254,Товар!A:F,6,0)</f>
        <v>Продбаза</v>
      </c>
    </row>
    <row r="1255" spans="1:14" hidden="1" x14ac:dyDescent="0.25">
      <c r="A1255">
        <v>1254</v>
      </c>
      <c r="B1255" s="1">
        <v>44350</v>
      </c>
      <c r="C1255" t="s">
        <v>9</v>
      </c>
      <c r="D1255">
        <v>42</v>
      </c>
      <c r="E1255" t="s">
        <v>121</v>
      </c>
      <c r="F1255">
        <v>17</v>
      </c>
      <c r="G1255">
        <v>90</v>
      </c>
      <c r="H1255" s="3" t="str">
        <f>VLOOKUP(C1255,Магазин!A:C,2,0)</f>
        <v>Первомайский</v>
      </c>
      <c r="I1255" s="3" t="str">
        <f>VLOOKUP(C1255,Магазин!A:C,3,0)</f>
        <v>Заводская, 3</v>
      </c>
      <c r="J1255" s="3" t="str">
        <f>VLOOKUP(D1255,Товар!A:F,2,0)</f>
        <v>Бакалея</v>
      </c>
      <c r="K1255" s="3" t="str">
        <f>VLOOKUP(D1255,Товар!A:F,3,0)</f>
        <v>Крахмал картофельный</v>
      </c>
      <c r="L1255" s="3" t="str">
        <f>VLOOKUP(D1255,Товар!A:F,4,0)</f>
        <v>кг</v>
      </c>
      <c r="M1255" s="3">
        <f>VLOOKUP(D1255,Товар!A:F,5,0)</f>
        <v>0.5</v>
      </c>
      <c r="N1255" s="3" t="str">
        <f>VLOOKUP(D1255,Товар!A:F,6,0)</f>
        <v>Продбаза</v>
      </c>
    </row>
    <row r="1256" spans="1:14" hidden="1" x14ac:dyDescent="0.25">
      <c r="A1256">
        <v>1255</v>
      </c>
      <c r="B1256" s="1">
        <v>44350</v>
      </c>
      <c r="C1256" t="s">
        <v>9</v>
      </c>
      <c r="D1256">
        <v>43</v>
      </c>
      <c r="E1256" t="s">
        <v>120</v>
      </c>
      <c r="F1256">
        <v>180</v>
      </c>
      <c r="G1256">
        <v>40</v>
      </c>
      <c r="H1256" s="3" t="str">
        <f>VLOOKUP(C1256,Магазин!A:C,2,0)</f>
        <v>Первомайский</v>
      </c>
      <c r="I1256" s="3" t="str">
        <f>VLOOKUP(C1256,Магазин!A:C,3,0)</f>
        <v>Заводская, 3</v>
      </c>
      <c r="J1256" s="3" t="str">
        <f>VLOOKUP(D1256,Товар!A:F,2,0)</f>
        <v>Бакалея</v>
      </c>
      <c r="K1256" s="3" t="str">
        <f>VLOOKUP(D1256,Товар!A:F,3,0)</f>
        <v>Сода пищевая</v>
      </c>
      <c r="L1256" s="3" t="str">
        <f>VLOOKUP(D1256,Товар!A:F,4,0)</f>
        <v>кг</v>
      </c>
      <c r="M1256" s="3">
        <f>VLOOKUP(D1256,Товар!A:F,5,0)</f>
        <v>0.5</v>
      </c>
      <c r="N1256" s="3" t="str">
        <f>VLOOKUP(D1256,Товар!A:F,6,0)</f>
        <v>Продбаза</v>
      </c>
    </row>
    <row r="1257" spans="1:14" hidden="1" x14ac:dyDescent="0.25">
      <c r="A1257">
        <v>1256</v>
      </c>
      <c r="B1257" s="1">
        <v>44350</v>
      </c>
      <c r="C1257" t="s">
        <v>9</v>
      </c>
      <c r="D1257">
        <v>43</v>
      </c>
      <c r="E1257" t="s">
        <v>121</v>
      </c>
      <c r="F1257">
        <v>21</v>
      </c>
      <c r="G1257">
        <v>40</v>
      </c>
      <c r="H1257" s="3" t="str">
        <f>VLOOKUP(C1257,Магазин!A:C,2,0)</f>
        <v>Первомайский</v>
      </c>
      <c r="I1257" s="3" t="str">
        <f>VLOOKUP(C1257,Магазин!A:C,3,0)</f>
        <v>Заводская, 3</v>
      </c>
      <c r="J1257" s="3" t="str">
        <f>VLOOKUP(D1257,Товар!A:F,2,0)</f>
        <v>Бакалея</v>
      </c>
      <c r="K1257" s="3" t="str">
        <f>VLOOKUP(D1257,Товар!A:F,3,0)</f>
        <v>Сода пищевая</v>
      </c>
      <c r="L1257" s="3" t="str">
        <f>VLOOKUP(D1257,Товар!A:F,4,0)</f>
        <v>кг</v>
      </c>
      <c r="M1257" s="3">
        <f>VLOOKUP(D1257,Товар!A:F,5,0)</f>
        <v>0.5</v>
      </c>
      <c r="N1257" s="3" t="str">
        <f>VLOOKUP(D1257,Товар!A:F,6,0)</f>
        <v>Продбаза</v>
      </c>
    </row>
    <row r="1258" spans="1:14" hidden="1" x14ac:dyDescent="0.25">
      <c r="A1258">
        <v>1257</v>
      </c>
      <c r="B1258" s="1">
        <v>44350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  <c r="H1258" s="3" t="str">
        <f>VLOOKUP(C1258,Магазин!A:C,2,0)</f>
        <v>Первомайский</v>
      </c>
      <c r="I1258" s="3" t="str">
        <f>VLOOKUP(C1258,Магазин!A:C,3,0)</f>
        <v>ул. Сталеваров, 14</v>
      </c>
      <c r="J1258" s="3" t="str">
        <f>VLOOKUP(D1258,Товар!A:F,2,0)</f>
        <v>Бакалея</v>
      </c>
      <c r="K1258" s="3" t="str">
        <f>VLOOKUP(D1258,Товар!A:F,3,0)</f>
        <v>Крупа гречневая ядрица</v>
      </c>
      <c r="L1258" s="3" t="str">
        <f>VLOOKUP(D1258,Товар!A:F,4,0)</f>
        <v>кг</v>
      </c>
      <c r="M1258" s="3">
        <f>VLOOKUP(D1258,Товар!A:F,5,0)</f>
        <v>1</v>
      </c>
      <c r="N1258" s="3" t="str">
        <f>VLOOKUP(D1258,Товар!A:F,6,0)</f>
        <v>Продбаза</v>
      </c>
    </row>
    <row r="1259" spans="1:14" hidden="1" x14ac:dyDescent="0.25">
      <c r="A1259">
        <v>1258</v>
      </c>
      <c r="B1259" s="1">
        <v>44350</v>
      </c>
      <c r="C1259" t="s">
        <v>10</v>
      </c>
      <c r="D1259">
        <v>17</v>
      </c>
      <c r="E1259" t="s">
        <v>121</v>
      </c>
      <c r="F1259">
        <v>87</v>
      </c>
      <c r="G1259">
        <v>95</v>
      </c>
      <c r="H1259" s="3" t="str">
        <f>VLOOKUP(C1259,Магазин!A:C,2,0)</f>
        <v>Первомайский</v>
      </c>
      <c r="I1259" s="3" t="str">
        <f>VLOOKUP(C1259,Магазин!A:C,3,0)</f>
        <v>ул. Сталеваров, 14</v>
      </c>
      <c r="J1259" s="3" t="str">
        <f>VLOOKUP(D1259,Товар!A:F,2,0)</f>
        <v>Бакалея</v>
      </c>
      <c r="K1259" s="3" t="str">
        <f>VLOOKUP(D1259,Товар!A:F,3,0)</f>
        <v>Крупа гречневая ядрица</v>
      </c>
      <c r="L1259" s="3" t="str">
        <f>VLOOKUP(D1259,Товар!A:F,4,0)</f>
        <v>кг</v>
      </c>
      <c r="M1259" s="3">
        <f>VLOOKUP(D1259,Товар!A:F,5,0)</f>
        <v>1</v>
      </c>
      <c r="N1259" s="3" t="str">
        <f>VLOOKUP(D1259,Товар!A:F,6,0)</f>
        <v>Продбаза</v>
      </c>
    </row>
    <row r="1260" spans="1:14" hidden="1" x14ac:dyDescent="0.25">
      <c r="A1260">
        <v>1259</v>
      </c>
      <c r="B1260" s="1">
        <v>44350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  <c r="H1260" s="3" t="str">
        <f>VLOOKUP(C1260,Магазин!A:C,2,0)</f>
        <v>Первомайский</v>
      </c>
      <c r="I1260" s="3" t="str">
        <f>VLOOKUP(C1260,Магазин!A:C,3,0)</f>
        <v>ул. Сталеваров, 14</v>
      </c>
      <c r="J1260" s="3" t="str">
        <f>VLOOKUP(D1260,Товар!A:F,2,0)</f>
        <v>Бакалея</v>
      </c>
      <c r="K1260" s="3" t="str">
        <f>VLOOKUP(D1260,Товар!A:F,3,0)</f>
        <v>Крупа пшено</v>
      </c>
      <c r="L1260" s="3" t="str">
        <f>VLOOKUP(D1260,Товар!A:F,4,0)</f>
        <v>кг</v>
      </c>
      <c r="M1260" s="3">
        <f>VLOOKUP(D1260,Товар!A:F,5,0)</f>
        <v>1</v>
      </c>
      <c r="N1260" s="3" t="str">
        <f>VLOOKUP(D1260,Товар!A:F,6,0)</f>
        <v>Продбаза</v>
      </c>
    </row>
    <row r="1261" spans="1:14" hidden="1" x14ac:dyDescent="0.25">
      <c r="A1261">
        <v>1260</v>
      </c>
      <c r="B1261" s="1">
        <v>44350</v>
      </c>
      <c r="C1261" t="s">
        <v>10</v>
      </c>
      <c r="D1261">
        <v>19</v>
      </c>
      <c r="E1261" t="s">
        <v>121</v>
      </c>
      <c r="F1261">
        <v>47</v>
      </c>
      <c r="G1261">
        <v>90</v>
      </c>
      <c r="H1261" s="3" t="str">
        <f>VLOOKUP(C1261,Магазин!A:C,2,0)</f>
        <v>Первомайский</v>
      </c>
      <c r="I1261" s="3" t="str">
        <f>VLOOKUP(C1261,Магазин!A:C,3,0)</f>
        <v>ул. Сталеваров, 14</v>
      </c>
      <c r="J1261" s="3" t="str">
        <f>VLOOKUP(D1261,Товар!A:F,2,0)</f>
        <v>Бакалея</v>
      </c>
      <c r="K1261" s="3" t="str">
        <f>VLOOKUP(D1261,Товар!A:F,3,0)</f>
        <v>Крупа пшено</v>
      </c>
      <c r="L1261" s="3" t="str">
        <f>VLOOKUP(D1261,Товар!A:F,4,0)</f>
        <v>кг</v>
      </c>
      <c r="M1261" s="3">
        <f>VLOOKUP(D1261,Товар!A:F,5,0)</f>
        <v>1</v>
      </c>
      <c r="N1261" s="3" t="str">
        <f>VLOOKUP(D1261,Товар!A:F,6,0)</f>
        <v>Продбаза</v>
      </c>
    </row>
    <row r="1262" spans="1:14" hidden="1" x14ac:dyDescent="0.25">
      <c r="A1262">
        <v>1261</v>
      </c>
      <c r="B1262" s="1">
        <v>44350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  <c r="H1262" s="3" t="str">
        <f>VLOOKUP(C1262,Магазин!A:C,2,0)</f>
        <v>Первомайский</v>
      </c>
      <c r="I1262" s="3" t="str">
        <f>VLOOKUP(C1262,Магазин!A:C,3,0)</f>
        <v>ул. Сталеваров, 14</v>
      </c>
      <c r="J1262" s="3" t="str">
        <f>VLOOKUP(D1262,Товар!A:F,2,0)</f>
        <v>Бакалея</v>
      </c>
      <c r="K1262" s="3" t="str">
        <f>VLOOKUP(D1262,Товар!A:F,3,0)</f>
        <v>Крупа перловая</v>
      </c>
      <c r="L1262" s="3" t="str">
        <f>VLOOKUP(D1262,Товар!A:F,4,0)</f>
        <v>кг</v>
      </c>
      <c r="M1262" s="3">
        <f>VLOOKUP(D1262,Товар!A:F,5,0)</f>
        <v>1</v>
      </c>
      <c r="N1262" s="3" t="str">
        <f>VLOOKUP(D1262,Товар!A:F,6,0)</f>
        <v>Продбаза</v>
      </c>
    </row>
    <row r="1263" spans="1:14" hidden="1" x14ac:dyDescent="0.25">
      <c r="A1263">
        <v>1262</v>
      </c>
      <c r="B1263" s="1">
        <v>44350</v>
      </c>
      <c r="C1263" t="s">
        <v>10</v>
      </c>
      <c r="D1263">
        <v>20</v>
      </c>
      <c r="E1263" t="s">
        <v>121</v>
      </c>
      <c r="F1263">
        <v>54</v>
      </c>
      <c r="G1263">
        <v>80</v>
      </c>
      <c r="H1263" s="3" t="str">
        <f>VLOOKUP(C1263,Магазин!A:C,2,0)</f>
        <v>Первомайский</v>
      </c>
      <c r="I1263" s="3" t="str">
        <f>VLOOKUP(C1263,Магазин!A:C,3,0)</f>
        <v>ул. Сталеваров, 14</v>
      </c>
      <c r="J1263" s="3" t="str">
        <f>VLOOKUP(D1263,Товар!A:F,2,0)</f>
        <v>Бакалея</v>
      </c>
      <c r="K1263" s="3" t="str">
        <f>VLOOKUP(D1263,Товар!A:F,3,0)</f>
        <v>Крупа перловая</v>
      </c>
      <c r="L1263" s="3" t="str">
        <f>VLOOKUP(D1263,Товар!A:F,4,0)</f>
        <v>кг</v>
      </c>
      <c r="M1263" s="3">
        <f>VLOOKUP(D1263,Товар!A:F,5,0)</f>
        <v>1</v>
      </c>
      <c r="N1263" s="3" t="str">
        <f>VLOOKUP(D1263,Товар!A:F,6,0)</f>
        <v>Продбаза</v>
      </c>
    </row>
    <row r="1264" spans="1:14" hidden="1" x14ac:dyDescent="0.25">
      <c r="A1264">
        <v>1263</v>
      </c>
      <c r="B1264" s="1">
        <v>44350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  <c r="H1264" s="3" t="str">
        <f>VLOOKUP(C1264,Магазин!A:C,2,0)</f>
        <v>Первомайский</v>
      </c>
      <c r="I1264" s="3" t="str">
        <f>VLOOKUP(C1264,Магазин!A:C,3,0)</f>
        <v>ул. Сталеваров, 14</v>
      </c>
      <c r="J1264" s="3" t="str">
        <f>VLOOKUP(D1264,Товар!A:F,2,0)</f>
        <v>Бакалея</v>
      </c>
      <c r="K1264" s="3" t="str">
        <f>VLOOKUP(D1264,Товар!A:F,3,0)</f>
        <v>Рис круглозерный</v>
      </c>
      <c r="L1264" s="3" t="str">
        <f>VLOOKUP(D1264,Товар!A:F,4,0)</f>
        <v>кг</v>
      </c>
      <c r="M1264" s="3">
        <f>VLOOKUP(D1264,Товар!A:F,5,0)</f>
        <v>1</v>
      </c>
      <c r="N1264" s="3" t="str">
        <f>VLOOKUP(D1264,Товар!A:F,6,0)</f>
        <v>Продбаза</v>
      </c>
    </row>
    <row r="1265" spans="1:14" hidden="1" x14ac:dyDescent="0.25">
      <c r="A1265">
        <v>1264</v>
      </c>
      <c r="B1265" s="1">
        <v>44350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  <c r="H1265" s="3" t="str">
        <f>VLOOKUP(C1265,Магазин!A:C,2,0)</f>
        <v>Первомайский</v>
      </c>
      <c r="I1265" s="3" t="str">
        <f>VLOOKUP(C1265,Магазин!A:C,3,0)</f>
        <v>ул. Сталеваров, 14</v>
      </c>
      <c r="J1265" s="3" t="str">
        <f>VLOOKUP(D1265,Товар!A:F,2,0)</f>
        <v>Бакалея</v>
      </c>
      <c r="K1265" s="3" t="str">
        <f>VLOOKUP(D1265,Товар!A:F,3,0)</f>
        <v>Рис круглозерный</v>
      </c>
      <c r="L1265" s="3" t="str">
        <f>VLOOKUP(D1265,Товар!A:F,4,0)</f>
        <v>кг</v>
      </c>
      <c r="M1265" s="3">
        <f>VLOOKUP(D1265,Товар!A:F,5,0)</f>
        <v>1</v>
      </c>
      <c r="N1265" s="3" t="str">
        <f>VLOOKUP(D1265,Товар!A:F,6,0)</f>
        <v>Продбаза</v>
      </c>
    </row>
    <row r="1266" spans="1:14" hidden="1" x14ac:dyDescent="0.25">
      <c r="A1266">
        <v>1265</v>
      </c>
      <c r="B1266" s="1">
        <v>44350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  <c r="H1266" s="3" t="str">
        <f>VLOOKUP(C1266,Магазин!A:C,2,0)</f>
        <v>Первомайский</v>
      </c>
      <c r="I1266" s="3" t="str">
        <f>VLOOKUP(C1266,Магазин!A:C,3,0)</f>
        <v>ул. Сталеваров, 14</v>
      </c>
      <c r="J1266" s="3" t="str">
        <f>VLOOKUP(D1266,Товар!A:F,2,0)</f>
        <v>Бакалея</v>
      </c>
      <c r="K1266" s="3" t="str">
        <f>VLOOKUP(D1266,Товар!A:F,3,0)</f>
        <v>Рис длиннозерный</v>
      </c>
      <c r="L1266" s="3" t="str">
        <f>VLOOKUP(D1266,Товар!A:F,4,0)</f>
        <v>кг</v>
      </c>
      <c r="M1266" s="3">
        <f>VLOOKUP(D1266,Товар!A:F,5,0)</f>
        <v>1</v>
      </c>
      <c r="N1266" s="3" t="str">
        <f>VLOOKUP(D1266,Товар!A:F,6,0)</f>
        <v>Продбаза</v>
      </c>
    </row>
    <row r="1267" spans="1:14" hidden="1" x14ac:dyDescent="0.25">
      <c r="A1267">
        <v>1266</v>
      </c>
      <c r="B1267" s="1">
        <v>44350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  <c r="H1267" s="3" t="str">
        <f>VLOOKUP(C1267,Магазин!A:C,2,0)</f>
        <v>Первомайский</v>
      </c>
      <c r="I1267" s="3" t="str">
        <f>VLOOKUP(C1267,Магазин!A:C,3,0)</f>
        <v>ул. Сталеваров, 14</v>
      </c>
      <c r="J1267" s="3" t="str">
        <f>VLOOKUP(D1267,Товар!A:F,2,0)</f>
        <v>Бакалея</v>
      </c>
      <c r="K1267" s="3" t="str">
        <f>VLOOKUP(D1267,Товар!A:F,3,0)</f>
        <v>Рис длиннозерный</v>
      </c>
      <c r="L1267" s="3" t="str">
        <f>VLOOKUP(D1267,Товар!A:F,4,0)</f>
        <v>кг</v>
      </c>
      <c r="M1267" s="3">
        <f>VLOOKUP(D1267,Товар!A:F,5,0)</f>
        <v>1</v>
      </c>
      <c r="N1267" s="3" t="str">
        <f>VLOOKUP(D1267,Товар!A:F,6,0)</f>
        <v>Продбаза</v>
      </c>
    </row>
    <row r="1268" spans="1:14" hidden="1" x14ac:dyDescent="0.25">
      <c r="A1268">
        <v>1267</v>
      </c>
      <c r="B1268" s="1">
        <v>44350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  <c r="H1268" s="3" t="str">
        <f>VLOOKUP(C1268,Магазин!A:C,2,0)</f>
        <v>Первомайский</v>
      </c>
      <c r="I1268" s="3" t="str">
        <f>VLOOKUP(C1268,Магазин!A:C,3,0)</f>
        <v>ул. Сталеваров, 14</v>
      </c>
      <c r="J1268" s="3" t="str">
        <f>VLOOKUP(D1268,Товар!A:F,2,0)</f>
        <v>Бакалея</v>
      </c>
      <c r="K1268" s="3" t="str">
        <f>VLOOKUP(D1268,Товар!A:F,3,0)</f>
        <v>Бурый рис</v>
      </c>
      <c r="L1268" s="3" t="str">
        <f>VLOOKUP(D1268,Товар!A:F,4,0)</f>
        <v>кг</v>
      </c>
      <c r="M1268" s="3">
        <f>VLOOKUP(D1268,Товар!A:F,5,0)</f>
        <v>1</v>
      </c>
      <c r="N1268" s="3" t="str">
        <f>VLOOKUP(D1268,Товар!A:F,6,0)</f>
        <v>Продбаза</v>
      </c>
    </row>
    <row r="1269" spans="1:14" hidden="1" x14ac:dyDescent="0.25">
      <c r="A1269">
        <v>1268</v>
      </c>
      <c r="B1269" s="1">
        <v>44350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  <c r="H1269" s="3" t="str">
        <f>VLOOKUP(C1269,Магазин!A:C,2,0)</f>
        <v>Первомайский</v>
      </c>
      <c r="I1269" s="3" t="str">
        <f>VLOOKUP(C1269,Магазин!A:C,3,0)</f>
        <v>ул. Сталеваров, 14</v>
      </c>
      <c r="J1269" s="3" t="str">
        <f>VLOOKUP(D1269,Товар!A:F,2,0)</f>
        <v>Бакалея</v>
      </c>
      <c r="K1269" s="3" t="str">
        <f>VLOOKUP(D1269,Товар!A:F,3,0)</f>
        <v>Бурый рис</v>
      </c>
      <c r="L1269" s="3" t="str">
        <f>VLOOKUP(D1269,Товар!A:F,4,0)</f>
        <v>кг</v>
      </c>
      <c r="M1269" s="3">
        <f>VLOOKUP(D1269,Товар!A:F,5,0)</f>
        <v>1</v>
      </c>
      <c r="N1269" s="3" t="str">
        <f>VLOOKUP(D1269,Товар!A:F,6,0)</f>
        <v>Продбаза</v>
      </c>
    </row>
    <row r="1270" spans="1:14" hidden="1" x14ac:dyDescent="0.25">
      <c r="A1270">
        <v>1269</v>
      </c>
      <c r="B1270" s="1">
        <v>44350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  <c r="H1270" s="3" t="str">
        <f>VLOOKUP(C1270,Магазин!A:C,2,0)</f>
        <v>Первомайский</v>
      </c>
      <c r="I1270" s="3" t="str">
        <f>VLOOKUP(C1270,Магазин!A:C,3,0)</f>
        <v>ул. Сталеваров, 14</v>
      </c>
      <c r="J1270" s="3" t="str">
        <f>VLOOKUP(D1270,Товар!A:F,2,0)</f>
        <v>Бакалея</v>
      </c>
      <c r="K1270" s="3" t="str">
        <f>VLOOKUP(D1270,Товар!A:F,3,0)</f>
        <v>Горох желтый колотый</v>
      </c>
      <c r="L1270" s="3" t="str">
        <f>VLOOKUP(D1270,Товар!A:F,4,0)</f>
        <v>кг</v>
      </c>
      <c r="M1270" s="3">
        <f>VLOOKUP(D1270,Товар!A:F,5,0)</f>
        <v>1</v>
      </c>
      <c r="N1270" s="3" t="str">
        <f>VLOOKUP(D1270,Товар!A:F,6,0)</f>
        <v>Продбаза</v>
      </c>
    </row>
    <row r="1271" spans="1:14" hidden="1" x14ac:dyDescent="0.25">
      <c r="A1271">
        <v>1270</v>
      </c>
      <c r="B1271" s="1">
        <v>44350</v>
      </c>
      <c r="C1271" t="s">
        <v>10</v>
      </c>
      <c r="D1271">
        <v>35</v>
      </c>
      <c r="E1271" t="s">
        <v>121</v>
      </c>
      <c r="F1271">
        <v>58</v>
      </c>
      <c r="G1271">
        <v>55</v>
      </c>
      <c r="H1271" s="3" t="str">
        <f>VLOOKUP(C1271,Магазин!A:C,2,0)</f>
        <v>Первомайский</v>
      </c>
      <c r="I1271" s="3" t="str">
        <f>VLOOKUP(C1271,Магазин!A:C,3,0)</f>
        <v>ул. Сталеваров, 14</v>
      </c>
      <c r="J1271" s="3" t="str">
        <f>VLOOKUP(D1271,Товар!A:F,2,0)</f>
        <v>Бакалея</v>
      </c>
      <c r="K1271" s="3" t="str">
        <f>VLOOKUP(D1271,Товар!A:F,3,0)</f>
        <v>Горох желтый колотый</v>
      </c>
      <c r="L1271" s="3" t="str">
        <f>VLOOKUP(D1271,Товар!A:F,4,0)</f>
        <v>кг</v>
      </c>
      <c r="M1271" s="3">
        <f>VLOOKUP(D1271,Товар!A:F,5,0)</f>
        <v>1</v>
      </c>
      <c r="N1271" s="3" t="str">
        <f>VLOOKUP(D1271,Товар!A:F,6,0)</f>
        <v>Продбаза</v>
      </c>
    </row>
    <row r="1272" spans="1:14" hidden="1" x14ac:dyDescent="0.25">
      <c r="A1272">
        <v>1271</v>
      </c>
      <c r="B1272" s="1">
        <v>44350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  <c r="H1272" s="3" t="str">
        <f>VLOOKUP(C1272,Магазин!A:C,2,0)</f>
        <v>Первомайский</v>
      </c>
      <c r="I1272" s="3" t="str">
        <f>VLOOKUP(C1272,Магазин!A:C,3,0)</f>
        <v>ул. Сталеваров, 14</v>
      </c>
      <c r="J1272" s="3" t="str">
        <f>VLOOKUP(D1272,Товар!A:F,2,0)</f>
        <v>Бакалея</v>
      </c>
      <c r="K1272" s="3" t="str">
        <f>VLOOKUP(D1272,Товар!A:F,3,0)</f>
        <v>Хлопья овсяные Геркулес</v>
      </c>
      <c r="L1272" s="3" t="str">
        <f>VLOOKUP(D1272,Товар!A:F,4,0)</f>
        <v>кг</v>
      </c>
      <c r="M1272" s="3">
        <f>VLOOKUP(D1272,Товар!A:F,5,0)</f>
        <v>0.5</v>
      </c>
      <c r="N1272" s="3" t="str">
        <f>VLOOKUP(D1272,Товар!A:F,6,0)</f>
        <v>Продбаза</v>
      </c>
    </row>
    <row r="1273" spans="1:14" hidden="1" x14ac:dyDescent="0.25">
      <c r="A1273">
        <v>1272</v>
      </c>
      <c r="B1273" s="1">
        <v>44350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  <c r="H1273" s="3" t="str">
        <f>VLOOKUP(C1273,Магазин!A:C,2,0)</f>
        <v>Первомайский</v>
      </c>
      <c r="I1273" s="3" t="str">
        <f>VLOOKUP(C1273,Магазин!A:C,3,0)</f>
        <v>ул. Сталеваров, 14</v>
      </c>
      <c r="J1273" s="3" t="str">
        <f>VLOOKUP(D1273,Товар!A:F,2,0)</f>
        <v>Бакалея</v>
      </c>
      <c r="K1273" s="3" t="str">
        <f>VLOOKUP(D1273,Товар!A:F,3,0)</f>
        <v>Хлопья овсяные Геркулес</v>
      </c>
      <c r="L1273" s="3" t="str">
        <f>VLOOKUP(D1273,Товар!A:F,4,0)</f>
        <v>кг</v>
      </c>
      <c r="M1273" s="3">
        <f>VLOOKUP(D1273,Товар!A:F,5,0)</f>
        <v>0.5</v>
      </c>
      <c r="N1273" s="3" t="str">
        <f>VLOOKUP(D1273,Товар!A:F,6,0)</f>
        <v>Продбаза</v>
      </c>
    </row>
    <row r="1274" spans="1:14" hidden="1" x14ac:dyDescent="0.25">
      <c r="A1274">
        <v>1273</v>
      </c>
      <c r="B1274" s="1">
        <v>44350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  <c r="H1274" s="3" t="str">
        <f>VLOOKUP(C1274,Магазин!A:C,2,0)</f>
        <v>Первомайский</v>
      </c>
      <c r="I1274" s="3" t="str">
        <f>VLOOKUP(C1274,Магазин!A:C,3,0)</f>
        <v>ул. Сталеваров, 14</v>
      </c>
      <c r="J1274" s="3" t="str">
        <f>VLOOKUP(D1274,Товар!A:F,2,0)</f>
        <v>Бакалея</v>
      </c>
      <c r="K1274" s="3" t="str">
        <f>VLOOKUP(D1274,Товар!A:F,3,0)</f>
        <v>Хлопья 4 злака</v>
      </c>
      <c r="L1274" s="3" t="str">
        <f>VLOOKUP(D1274,Товар!A:F,4,0)</f>
        <v>кг</v>
      </c>
      <c r="M1274" s="3">
        <f>VLOOKUP(D1274,Товар!A:F,5,0)</f>
        <v>0.5</v>
      </c>
      <c r="N1274" s="3" t="str">
        <f>VLOOKUP(D1274,Товар!A:F,6,0)</f>
        <v>Продбаза</v>
      </c>
    </row>
    <row r="1275" spans="1:14" hidden="1" x14ac:dyDescent="0.25">
      <c r="A1275">
        <v>1274</v>
      </c>
      <c r="B1275" s="1">
        <v>44350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  <c r="H1275" s="3" t="str">
        <f>VLOOKUP(C1275,Магазин!A:C,2,0)</f>
        <v>Первомайский</v>
      </c>
      <c r="I1275" s="3" t="str">
        <f>VLOOKUP(C1275,Магазин!A:C,3,0)</f>
        <v>ул. Сталеваров, 14</v>
      </c>
      <c r="J1275" s="3" t="str">
        <f>VLOOKUP(D1275,Товар!A:F,2,0)</f>
        <v>Бакалея</v>
      </c>
      <c r="K1275" s="3" t="str">
        <f>VLOOKUP(D1275,Товар!A:F,3,0)</f>
        <v>Хлопья 4 злака</v>
      </c>
      <c r="L1275" s="3" t="str">
        <f>VLOOKUP(D1275,Товар!A:F,4,0)</f>
        <v>кг</v>
      </c>
      <c r="M1275" s="3">
        <f>VLOOKUP(D1275,Товар!A:F,5,0)</f>
        <v>0.5</v>
      </c>
      <c r="N1275" s="3" t="str">
        <f>VLOOKUP(D1275,Товар!A:F,6,0)</f>
        <v>Продбаза</v>
      </c>
    </row>
    <row r="1276" spans="1:14" hidden="1" x14ac:dyDescent="0.25">
      <c r="A1276">
        <v>1275</v>
      </c>
      <c r="B1276" s="1">
        <v>44350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  <c r="H1276" s="3" t="str">
        <f>VLOOKUP(C1276,Магазин!A:C,2,0)</f>
        <v>Первомайский</v>
      </c>
      <c r="I1276" s="3" t="str">
        <f>VLOOKUP(C1276,Магазин!A:C,3,0)</f>
        <v>ул. Сталеваров, 14</v>
      </c>
      <c r="J1276" s="3" t="str">
        <f>VLOOKUP(D1276,Товар!A:F,2,0)</f>
        <v>Бакалея</v>
      </c>
      <c r="K1276" s="3" t="str">
        <f>VLOOKUP(D1276,Товар!A:F,3,0)</f>
        <v>Кукурузные хлопья с сахаром</v>
      </c>
      <c r="L1276" s="3" t="str">
        <f>VLOOKUP(D1276,Товар!A:F,4,0)</f>
        <v>кг</v>
      </c>
      <c r="M1276" s="3">
        <f>VLOOKUP(D1276,Товар!A:F,5,0)</f>
        <v>0.5</v>
      </c>
      <c r="N1276" s="3" t="str">
        <f>VLOOKUP(D1276,Товар!A:F,6,0)</f>
        <v>Продбаза</v>
      </c>
    </row>
    <row r="1277" spans="1:14" hidden="1" x14ac:dyDescent="0.25">
      <c r="A1277">
        <v>1276</v>
      </c>
      <c r="B1277" s="1">
        <v>44350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  <c r="H1277" s="3" t="str">
        <f>VLOOKUP(C1277,Магазин!A:C,2,0)</f>
        <v>Первомайский</v>
      </c>
      <c r="I1277" s="3" t="str">
        <f>VLOOKUP(C1277,Магазин!A:C,3,0)</f>
        <v>ул. Сталеваров, 14</v>
      </c>
      <c r="J1277" s="3" t="str">
        <f>VLOOKUP(D1277,Товар!A:F,2,0)</f>
        <v>Бакалея</v>
      </c>
      <c r="K1277" s="3" t="str">
        <f>VLOOKUP(D1277,Товар!A:F,3,0)</f>
        <v>Кукурузные хлопья с сахаром</v>
      </c>
      <c r="L1277" s="3" t="str">
        <f>VLOOKUP(D1277,Товар!A:F,4,0)</f>
        <v>кг</v>
      </c>
      <c r="M1277" s="3">
        <f>VLOOKUP(D1277,Товар!A:F,5,0)</f>
        <v>0.5</v>
      </c>
      <c r="N1277" s="3" t="str">
        <f>VLOOKUP(D1277,Товар!A:F,6,0)</f>
        <v>Продбаза</v>
      </c>
    </row>
    <row r="1278" spans="1:14" hidden="1" x14ac:dyDescent="0.25">
      <c r="A1278">
        <v>1277</v>
      </c>
      <c r="B1278" s="1">
        <v>44350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  <c r="H1278" s="3" t="str">
        <f>VLOOKUP(C1278,Магазин!A:C,2,0)</f>
        <v>Первомайский</v>
      </c>
      <c r="I1278" s="3" t="str">
        <f>VLOOKUP(C1278,Магазин!A:C,3,0)</f>
        <v>ул. Сталеваров, 14</v>
      </c>
      <c r="J1278" s="3" t="str">
        <f>VLOOKUP(D1278,Товар!A:F,2,0)</f>
        <v>Бакалея</v>
      </c>
      <c r="K1278" s="3" t="str">
        <f>VLOOKUP(D1278,Товар!A:F,3,0)</f>
        <v>Соль каменная помол №1</v>
      </c>
      <c r="L1278" s="3" t="str">
        <f>VLOOKUP(D1278,Товар!A:F,4,0)</f>
        <v>кг</v>
      </c>
      <c r="M1278" s="3">
        <f>VLOOKUP(D1278,Товар!A:F,5,0)</f>
        <v>1</v>
      </c>
      <c r="N1278" s="3" t="str">
        <f>VLOOKUP(D1278,Товар!A:F,6,0)</f>
        <v>Продбаза</v>
      </c>
    </row>
    <row r="1279" spans="1:14" hidden="1" x14ac:dyDescent="0.25">
      <c r="A1279">
        <v>1278</v>
      </c>
      <c r="B1279" s="1">
        <v>44350</v>
      </c>
      <c r="C1279" t="s">
        <v>10</v>
      </c>
      <c r="D1279">
        <v>40</v>
      </c>
      <c r="E1279" t="s">
        <v>121</v>
      </c>
      <c r="F1279">
        <v>45</v>
      </c>
      <c r="G1279">
        <v>15</v>
      </c>
      <c r="H1279" s="3" t="str">
        <f>VLOOKUP(C1279,Магазин!A:C,2,0)</f>
        <v>Первомайский</v>
      </c>
      <c r="I1279" s="3" t="str">
        <f>VLOOKUP(C1279,Магазин!A:C,3,0)</f>
        <v>ул. Сталеваров, 14</v>
      </c>
      <c r="J1279" s="3" t="str">
        <f>VLOOKUP(D1279,Товар!A:F,2,0)</f>
        <v>Бакалея</v>
      </c>
      <c r="K1279" s="3" t="str">
        <f>VLOOKUP(D1279,Товар!A:F,3,0)</f>
        <v>Соль каменная помол №1</v>
      </c>
      <c r="L1279" s="3" t="str">
        <f>VLOOKUP(D1279,Товар!A:F,4,0)</f>
        <v>кг</v>
      </c>
      <c r="M1279" s="3">
        <f>VLOOKUP(D1279,Товар!A:F,5,0)</f>
        <v>1</v>
      </c>
      <c r="N1279" s="3" t="str">
        <f>VLOOKUP(D1279,Товар!A:F,6,0)</f>
        <v>Продбаза</v>
      </c>
    </row>
    <row r="1280" spans="1:14" hidden="1" x14ac:dyDescent="0.25">
      <c r="A1280">
        <v>1279</v>
      </c>
      <c r="B1280" s="1">
        <v>44350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  <c r="H1280" s="3" t="str">
        <f>VLOOKUP(C1280,Магазин!A:C,2,0)</f>
        <v>Первомайский</v>
      </c>
      <c r="I1280" s="3" t="str">
        <f>VLOOKUP(C1280,Магазин!A:C,3,0)</f>
        <v>ул. Сталеваров, 14</v>
      </c>
      <c r="J1280" s="3" t="str">
        <f>VLOOKUP(D1280,Товар!A:F,2,0)</f>
        <v>Бакалея</v>
      </c>
      <c r="K1280" s="3" t="str">
        <f>VLOOKUP(D1280,Товар!A:F,3,0)</f>
        <v>Соль поваренная Экстра</v>
      </c>
      <c r="L1280" s="3" t="str">
        <f>VLOOKUP(D1280,Товар!A:F,4,0)</f>
        <v>кг</v>
      </c>
      <c r="M1280" s="3">
        <f>VLOOKUP(D1280,Товар!A:F,5,0)</f>
        <v>1</v>
      </c>
      <c r="N1280" s="3" t="str">
        <f>VLOOKUP(D1280,Товар!A:F,6,0)</f>
        <v>Продбаза</v>
      </c>
    </row>
    <row r="1281" spans="1:14" hidden="1" x14ac:dyDescent="0.25">
      <c r="A1281">
        <v>1280</v>
      </c>
      <c r="B1281" s="1">
        <v>44350</v>
      </c>
      <c r="C1281" t="s">
        <v>10</v>
      </c>
      <c r="D1281">
        <v>41</v>
      </c>
      <c r="E1281" t="s">
        <v>121</v>
      </c>
      <c r="F1281">
        <v>21</v>
      </c>
      <c r="G1281">
        <v>35</v>
      </c>
      <c r="H1281" s="3" t="str">
        <f>VLOOKUP(C1281,Магазин!A:C,2,0)</f>
        <v>Первомайский</v>
      </c>
      <c r="I1281" s="3" t="str">
        <f>VLOOKUP(C1281,Магазин!A:C,3,0)</f>
        <v>ул. Сталеваров, 14</v>
      </c>
      <c r="J1281" s="3" t="str">
        <f>VLOOKUP(D1281,Товар!A:F,2,0)</f>
        <v>Бакалея</v>
      </c>
      <c r="K1281" s="3" t="str">
        <f>VLOOKUP(D1281,Товар!A:F,3,0)</f>
        <v>Соль поваренная Экстра</v>
      </c>
      <c r="L1281" s="3" t="str">
        <f>VLOOKUP(D1281,Товар!A:F,4,0)</f>
        <v>кг</v>
      </c>
      <c r="M1281" s="3">
        <f>VLOOKUP(D1281,Товар!A:F,5,0)</f>
        <v>1</v>
      </c>
      <c r="N1281" s="3" t="str">
        <f>VLOOKUP(D1281,Товар!A:F,6,0)</f>
        <v>Продбаза</v>
      </c>
    </row>
    <row r="1282" spans="1:14" hidden="1" x14ac:dyDescent="0.25">
      <c r="A1282">
        <v>1281</v>
      </c>
      <c r="B1282" s="1">
        <v>44350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  <c r="H1282" s="3" t="str">
        <f>VLOOKUP(C1282,Магазин!A:C,2,0)</f>
        <v>Первомайский</v>
      </c>
      <c r="I1282" s="3" t="str">
        <f>VLOOKUP(C1282,Магазин!A:C,3,0)</f>
        <v>ул. Сталеваров, 14</v>
      </c>
      <c r="J1282" s="3" t="str">
        <f>VLOOKUP(D1282,Товар!A:F,2,0)</f>
        <v>Бакалея</v>
      </c>
      <c r="K1282" s="3" t="str">
        <f>VLOOKUP(D1282,Товар!A:F,3,0)</f>
        <v>Крахмал картофельный</v>
      </c>
      <c r="L1282" s="3" t="str">
        <f>VLOOKUP(D1282,Товар!A:F,4,0)</f>
        <v>кг</v>
      </c>
      <c r="M1282" s="3">
        <f>VLOOKUP(D1282,Товар!A:F,5,0)</f>
        <v>0.5</v>
      </c>
      <c r="N1282" s="3" t="str">
        <f>VLOOKUP(D1282,Товар!A:F,6,0)</f>
        <v>Продбаза</v>
      </c>
    </row>
    <row r="1283" spans="1:14" ht="15" hidden="1" customHeight="1" x14ac:dyDescent="0.25">
      <c r="A1283">
        <v>1282</v>
      </c>
      <c r="B1283" s="1">
        <v>44350</v>
      </c>
      <c r="C1283" t="s">
        <v>10</v>
      </c>
      <c r="D1283">
        <v>42</v>
      </c>
      <c r="E1283" t="s">
        <v>121</v>
      </c>
      <c r="F1283">
        <v>18</v>
      </c>
      <c r="G1283">
        <v>90</v>
      </c>
      <c r="H1283" s="3" t="str">
        <f>VLOOKUP(C1283,Магазин!A:C,2,0)</f>
        <v>Первомайский</v>
      </c>
      <c r="I1283" s="3" t="str">
        <f>VLOOKUP(C1283,Магазин!A:C,3,0)</f>
        <v>ул. Сталеваров, 14</v>
      </c>
      <c r="J1283" s="3" t="str">
        <f>VLOOKUP(D1283,Товар!A:F,2,0)</f>
        <v>Бакалея</v>
      </c>
      <c r="K1283" s="3" t="str">
        <f>VLOOKUP(D1283,Товар!A:F,3,0)</f>
        <v>Крахмал картофельный</v>
      </c>
      <c r="L1283" s="3" t="str">
        <f>VLOOKUP(D1283,Товар!A:F,4,0)</f>
        <v>кг</v>
      </c>
      <c r="M1283" s="3">
        <f>VLOOKUP(D1283,Товар!A:F,5,0)</f>
        <v>0.5</v>
      </c>
      <c r="N1283" s="3" t="str">
        <f>VLOOKUP(D1283,Товар!A:F,6,0)</f>
        <v>Продбаза</v>
      </c>
    </row>
    <row r="1284" spans="1:14" ht="15" hidden="1" customHeight="1" x14ac:dyDescent="0.25">
      <c r="A1284">
        <v>1283</v>
      </c>
      <c r="B1284" s="1">
        <v>44350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  <c r="H1284" s="3" t="str">
        <f>VLOOKUP(C1284,Магазин!A:C,2,0)</f>
        <v>Первомайский</v>
      </c>
      <c r="I1284" s="3" t="str">
        <f>VLOOKUP(C1284,Магазин!A:C,3,0)</f>
        <v>ул. Сталеваров, 14</v>
      </c>
      <c r="J1284" s="3" t="str">
        <f>VLOOKUP(D1284,Товар!A:F,2,0)</f>
        <v>Бакалея</v>
      </c>
      <c r="K1284" s="3" t="str">
        <f>VLOOKUP(D1284,Товар!A:F,3,0)</f>
        <v>Сода пищевая</v>
      </c>
      <c r="L1284" s="3" t="str">
        <f>VLOOKUP(D1284,Товар!A:F,4,0)</f>
        <v>кг</v>
      </c>
      <c r="M1284" s="3">
        <f>VLOOKUP(D1284,Товар!A:F,5,0)</f>
        <v>0.5</v>
      </c>
      <c r="N1284" s="3" t="str">
        <f>VLOOKUP(D1284,Товар!A:F,6,0)</f>
        <v>Продбаза</v>
      </c>
    </row>
    <row r="1285" spans="1:14" hidden="1" x14ac:dyDescent="0.25">
      <c r="A1285">
        <v>1284</v>
      </c>
      <c r="B1285" s="1">
        <v>44350</v>
      </c>
      <c r="C1285" t="s">
        <v>10</v>
      </c>
      <c r="D1285">
        <v>43</v>
      </c>
      <c r="E1285" t="s">
        <v>121</v>
      </c>
      <c r="F1285">
        <v>14</v>
      </c>
      <c r="G1285">
        <v>40</v>
      </c>
      <c r="H1285" s="3" t="str">
        <f>VLOOKUP(C1285,Магазин!A:C,2,0)</f>
        <v>Первомайский</v>
      </c>
      <c r="I1285" s="3" t="str">
        <f>VLOOKUP(C1285,Магазин!A:C,3,0)</f>
        <v>ул. Сталеваров, 14</v>
      </c>
      <c r="J1285" s="3" t="str">
        <f>VLOOKUP(D1285,Товар!A:F,2,0)</f>
        <v>Бакалея</v>
      </c>
      <c r="K1285" s="3" t="str">
        <f>VLOOKUP(D1285,Товар!A:F,3,0)</f>
        <v>Сода пищевая</v>
      </c>
      <c r="L1285" s="3" t="str">
        <f>VLOOKUP(D1285,Товар!A:F,4,0)</f>
        <v>кг</v>
      </c>
      <c r="M1285" s="3">
        <f>VLOOKUP(D1285,Товар!A:F,5,0)</f>
        <v>0.5</v>
      </c>
      <c r="N1285" s="3" t="str">
        <f>VLOOKUP(D1285,Товар!A:F,6,0)</f>
        <v>Продбаза</v>
      </c>
    </row>
    <row r="1286" spans="1:14" hidden="1" x14ac:dyDescent="0.25">
      <c r="A1286">
        <v>1285</v>
      </c>
      <c r="B1286" s="1">
        <v>44350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  <c r="H1286" s="3" t="str">
        <f>VLOOKUP(C1286,Магазин!A:C,2,0)</f>
        <v>Заречный</v>
      </c>
      <c r="I1286" s="3" t="str">
        <f>VLOOKUP(C1286,Магазин!A:C,3,0)</f>
        <v>Прибрежная, 7</v>
      </c>
      <c r="J1286" s="3" t="str">
        <f>VLOOKUP(D1286,Товар!A:F,2,0)</f>
        <v>Бакалея</v>
      </c>
      <c r="K1286" s="3" t="str">
        <f>VLOOKUP(D1286,Товар!A:F,3,0)</f>
        <v>Крупа гречневая ядрица</v>
      </c>
      <c r="L1286" s="3" t="str">
        <f>VLOOKUP(D1286,Товар!A:F,4,0)</f>
        <v>кг</v>
      </c>
      <c r="M1286" s="3">
        <f>VLOOKUP(D1286,Товар!A:F,5,0)</f>
        <v>1</v>
      </c>
      <c r="N1286" s="3" t="str">
        <f>VLOOKUP(D1286,Товар!A:F,6,0)</f>
        <v>Продбаза</v>
      </c>
    </row>
    <row r="1287" spans="1:14" hidden="1" x14ac:dyDescent="0.25">
      <c r="A1287">
        <v>1286</v>
      </c>
      <c r="B1287" s="1">
        <v>44350</v>
      </c>
      <c r="C1287" t="s">
        <v>11</v>
      </c>
      <c r="D1287">
        <v>17</v>
      </c>
      <c r="E1287" t="s">
        <v>121</v>
      </c>
      <c r="F1287">
        <v>78</v>
      </c>
      <c r="G1287">
        <v>95</v>
      </c>
      <c r="H1287" s="3" t="str">
        <f>VLOOKUP(C1287,Магазин!A:C,2,0)</f>
        <v>Заречный</v>
      </c>
      <c r="I1287" s="3" t="str">
        <f>VLOOKUP(C1287,Магазин!A:C,3,0)</f>
        <v>Прибрежная, 7</v>
      </c>
      <c r="J1287" s="3" t="str">
        <f>VLOOKUP(D1287,Товар!A:F,2,0)</f>
        <v>Бакалея</v>
      </c>
      <c r="K1287" s="3" t="str">
        <f>VLOOKUP(D1287,Товар!A:F,3,0)</f>
        <v>Крупа гречневая ядрица</v>
      </c>
      <c r="L1287" s="3" t="str">
        <f>VLOOKUP(D1287,Товар!A:F,4,0)</f>
        <v>кг</v>
      </c>
      <c r="M1287" s="3">
        <f>VLOOKUP(D1287,Товар!A:F,5,0)</f>
        <v>1</v>
      </c>
      <c r="N1287" s="3" t="str">
        <f>VLOOKUP(D1287,Товар!A:F,6,0)</f>
        <v>Продбаза</v>
      </c>
    </row>
    <row r="1288" spans="1:14" hidden="1" x14ac:dyDescent="0.25">
      <c r="A1288">
        <v>1287</v>
      </c>
      <c r="B1288" s="1">
        <v>44350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  <c r="H1288" s="3" t="str">
        <f>VLOOKUP(C1288,Магазин!A:C,2,0)</f>
        <v>Заречный</v>
      </c>
      <c r="I1288" s="3" t="str">
        <f>VLOOKUP(C1288,Магазин!A:C,3,0)</f>
        <v>Прибрежная, 7</v>
      </c>
      <c r="J1288" s="3" t="str">
        <f>VLOOKUP(D1288,Товар!A:F,2,0)</f>
        <v>Бакалея</v>
      </c>
      <c r="K1288" s="3" t="str">
        <f>VLOOKUP(D1288,Товар!A:F,3,0)</f>
        <v>Крупа пшено</v>
      </c>
      <c r="L1288" s="3" t="str">
        <f>VLOOKUP(D1288,Товар!A:F,4,0)</f>
        <v>кг</v>
      </c>
      <c r="M1288" s="3">
        <f>VLOOKUP(D1288,Товар!A:F,5,0)</f>
        <v>1</v>
      </c>
      <c r="N1288" s="3" t="str">
        <f>VLOOKUP(D1288,Товар!A:F,6,0)</f>
        <v>Продбаза</v>
      </c>
    </row>
    <row r="1289" spans="1:14" hidden="1" x14ac:dyDescent="0.25">
      <c r="A1289">
        <v>1288</v>
      </c>
      <c r="B1289" s="1">
        <v>44350</v>
      </c>
      <c r="C1289" t="s">
        <v>11</v>
      </c>
      <c r="D1289">
        <v>19</v>
      </c>
      <c r="E1289" t="s">
        <v>121</v>
      </c>
      <c r="F1289">
        <v>58</v>
      </c>
      <c r="G1289">
        <v>90</v>
      </c>
      <c r="H1289" s="3" t="str">
        <f>VLOOKUP(C1289,Магазин!A:C,2,0)</f>
        <v>Заречный</v>
      </c>
      <c r="I1289" s="3" t="str">
        <f>VLOOKUP(C1289,Магазин!A:C,3,0)</f>
        <v>Прибрежная, 7</v>
      </c>
      <c r="J1289" s="3" t="str">
        <f>VLOOKUP(D1289,Товар!A:F,2,0)</f>
        <v>Бакалея</v>
      </c>
      <c r="K1289" s="3" t="str">
        <f>VLOOKUP(D1289,Товар!A:F,3,0)</f>
        <v>Крупа пшено</v>
      </c>
      <c r="L1289" s="3" t="str">
        <f>VLOOKUP(D1289,Товар!A:F,4,0)</f>
        <v>кг</v>
      </c>
      <c r="M1289" s="3">
        <f>VLOOKUP(D1289,Товар!A:F,5,0)</f>
        <v>1</v>
      </c>
      <c r="N1289" s="3" t="str">
        <f>VLOOKUP(D1289,Товар!A:F,6,0)</f>
        <v>Продбаза</v>
      </c>
    </row>
    <row r="1290" spans="1:14" hidden="1" x14ac:dyDescent="0.25">
      <c r="A1290">
        <v>1289</v>
      </c>
      <c r="B1290" s="1">
        <v>44350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  <c r="H1290" s="3" t="str">
        <f>VLOOKUP(C1290,Магазин!A:C,2,0)</f>
        <v>Заречный</v>
      </c>
      <c r="I1290" s="3" t="str">
        <f>VLOOKUP(C1290,Магазин!A:C,3,0)</f>
        <v>Прибрежная, 7</v>
      </c>
      <c r="J1290" s="3" t="str">
        <f>VLOOKUP(D1290,Товар!A:F,2,0)</f>
        <v>Бакалея</v>
      </c>
      <c r="K1290" s="3" t="str">
        <f>VLOOKUP(D1290,Товар!A:F,3,0)</f>
        <v>Крупа перловая</v>
      </c>
      <c r="L1290" s="3" t="str">
        <f>VLOOKUP(D1290,Товар!A:F,4,0)</f>
        <v>кг</v>
      </c>
      <c r="M1290" s="3">
        <f>VLOOKUP(D1290,Товар!A:F,5,0)</f>
        <v>1</v>
      </c>
      <c r="N1290" s="3" t="str">
        <f>VLOOKUP(D1290,Товар!A:F,6,0)</f>
        <v>Продбаза</v>
      </c>
    </row>
    <row r="1291" spans="1:14" hidden="1" x14ac:dyDescent="0.25">
      <c r="A1291">
        <v>1290</v>
      </c>
      <c r="B1291" s="1">
        <v>44350</v>
      </c>
      <c r="C1291" t="s">
        <v>11</v>
      </c>
      <c r="D1291">
        <v>20</v>
      </c>
      <c r="E1291" t="s">
        <v>121</v>
      </c>
      <c r="F1291">
        <v>57</v>
      </c>
      <c r="G1291">
        <v>80</v>
      </c>
      <c r="H1291" s="3" t="str">
        <f>VLOOKUP(C1291,Магазин!A:C,2,0)</f>
        <v>Заречный</v>
      </c>
      <c r="I1291" s="3" t="str">
        <f>VLOOKUP(C1291,Магазин!A:C,3,0)</f>
        <v>Прибрежная, 7</v>
      </c>
      <c r="J1291" s="3" t="str">
        <f>VLOOKUP(D1291,Товар!A:F,2,0)</f>
        <v>Бакалея</v>
      </c>
      <c r="K1291" s="3" t="str">
        <f>VLOOKUP(D1291,Товар!A:F,3,0)</f>
        <v>Крупа перловая</v>
      </c>
      <c r="L1291" s="3" t="str">
        <f>VLOOKUP(D1291,Товар!A:F,4,0)</f>
        <v>кг</v>
      </c>
      <c r="M1291" s="3">
        <f>VLOOKUP(D1291,Товар!A:F,5,0)</f>
        <v>1</v>
      </c>
      <c r="N1291" s="3" t="str">
        <f>VLOOKUP(D1291,Товар!A:F,6,0)</f>
        <v>Продбаза</v>
      </c>
    </row>
    <row r="1292" spans="1:14" hidden="1" x14ac:dyDescent="0.25">
      <c r="A1292">
        <v>1291</v>
      </c>
      <c r="B1292" s="1">
        <v>44350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  <c r="H1292" s="3" t="str">
        <f>VLOOKUP(C1292,Магазин!A:C,2,0)</f>
        <v>Заречный</v>
      </c>
      <c r="I1292" s="3" t="str">
        <f>VLOOKUP(C1292,Магазин!A:C,3,0)</f>
        <v>Прибрежная, 7</v>
      </c>
      <c r="J1292" s="3" t="str">
        <f>VLOOKUP(D1292,Товар!A:F,2,0)</f>
        <v>Бакалея</v>
      </c>
      <c r="K1292" s="3" t="str">
        <f>VLOOKUP(D1292,Товар!A:F,3,0)</f>
        <v>Рис круглозерный</v>
      </c>
      <c r="L1292" s="3" t="str">
        <f>VLOOKUP(D1292,Товар!A:F,4,0)</f>
        <v>кг</v>
      </c>
      <c r="M1292" s="3">
        <f>VLOOKUP(D1292,Товар!A:F,5,0)</f>
        <v>1</v>
      </c>
      <c r="N1292" s="3" t="str">
        <f>VLOOKUP(D1292,Товар!A:F,6,0)</f>
        <v>Продбаза</v>
      </c>
    </row>
    <row r="1293" spans="1:14" hidden="1" x14ac:dyDescent="0.25">
      <c r="A1293">
        <v>1292</v>
      </c>
      <c r="B1293" s="1">
        <v>44350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  <c r="H1293" s="3" t="str">
        <f>VLOOKUP(C1293,Магазин!A:C,2,0)</f>
        <v>Заречный</v>
      </c>
      <c r="I1293" s="3" t="str">
        <f>VLOOKUP(C1293,Магазин!A:C,3,0)</f>
        <v>Прибрежная, 7</v>
      </c>
      <c r="J1293" s="3" t="str">
        <f>VLOOKUP(D1293,Товар!A:F,2,0)</f>
        <v>Бакалея</v>
      </c>
      <c r="K1293" s="3" t="str">
        <f>VLOOKUP(D1293,Товар!A:F,3,0)</f>
        <v>Рис круглозерный</v>
      </c>
      <c r="L1293" s="3" t="str">
        <f>VLOOKUP(D1293,Товар!A:F,4,0)</f>
        <v>кг</v>
      </c>
      <c r="M1293" s="3">
        <f>VLOOKUP(D1293,Товар!A:F,5,0)</f>
        <v>1</v>
      </c>
      <c r="N1293" s="3" t="str">
        <f>VLOOKUP(D1293,Товар!A:F,6,0)</f>
        <v>Продбаза</v>
      </c>
    </row>
    <row r="1294" spans="1:14" hidden="1" x14ac:dyDescent="0.25">
      <c r="A1294">
        <v>1293</v>
      </c>
      <c r="B1294" s="1">
        <v>44350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  <c r="H1294" s="3" t="str">
        <f>VLOOKUP(C1294,Магазин!A:C,2,0)</f>
        <v>Заречный</v>
      </c>
      <c r="I1294" s="3" t="str">
        <f>VLOOKUP(C1294,Магазин!A:C,3,0)</f>
        <v>Прибрежная, 7</v>
      </c>
      <c r="J1294" s="3" t="str">
        <f>VLOOKUP(D1294,Товар!A:F,2,0)</f>
        <v>Бакалея</v>
      </c>
      <c r="K1294" s="3" t="str">
        <f>VLOOKUP(D1294,Товар!A:F,3,0)</f>
        <v>Рис длиннозерный</v>
      </c>
      <c r="L1294" s="3" t="str">
        <f>VLOOKUP(D1294,Товар!A:F,4,0)</f>
        <v>кг</v>
      </c>
      <c r="M1294" s="3">
        <f>VLOOKUP(D1294,Товар!A:F,5,0)</f>
        <v>1</v>
      </c>
      <c r="N1294" s="3" t="str">
        <f>VLOOKUP(D1294,Товар!A:F,6,0)</f>
        <v>Продбаза</v>
      </c>
    </row>
    <row r="1295" spans="1:14" hidden="1" x14ac:dyDescent="0.25">
      <c r="A1295">
        <v>1294</v>
      </c>
      <c r="B1295" s="1">
        <v>44350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  <c r="H1295" s="3" t="str">
        <f>VLOOKUP(C1295,Магазин!A:C,2,0)</f>
        <v>Заречный</v>
      </c>
      <c r="I1295" s="3" t="str">
        <f>VLOOKUP(C1295,Магазин!A:C,3,0)</f>
        <v>Прибрежная, 7</v>
      </c>
      <c r="J1295" s="3" t="str">
        <f>VLOOKUP(D1295,Товар!A:F,2,0)</f>
        <v>Бакалея</v>
      </c>
      <c r="K1295" s="3" t="str">
        <f>VLOOKUP(D1295,Товар!A:F,3,0)</f>
        <v>Рис длиннозерный</v>
      </c>
      <c r="L1295" s="3" t="str">
        <f>VLOOKUP(D1295,Товар!A:F,4,0)</f>
        <v>кг</v>
      </c>
      <c r="M1295" s="3">
        <f>VLOOKUP(D1295,Товар!A:F,5,0)</f>
        <v>1</v>
      </c>
      <c r="N1295" s="3" t="str">
        <f>VLOOKUP(D1295,Товар!A:F,6,0)</f>
        <v>Продбаза</v>
      </c>
    </row>
    <row r="1296" spans="1:14" hidden="1" x14ac:dyDescent="0.25">
      <c r="A1296">
        <v>1295</v>
      </c>
      <c r="B1296" s="1">
        <v>44350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  <c r="H1296" s="3" t="str">
        <f>VLOOKUP(C1296,Магазин!A:C,2,0)</f>
        <v>Заречный</v>
      </c>
      <c r="I1296" s="3" t="str">
        <f>VLOOKUP(C1296,Магазин!A:C,3,0)</f>
        <v>Прибрежная, 7</v>
      </c>
      <c r="J1296" s="3" t="str">
        <f>VLOOKUP(D1296,Товар!A:F,2,0)</f>
        <v>Бакалея</v>
      </c>
      <c r="K1296" s="3" t="str">
        <f>VLOOKUP(D1296,Товар!A:F,3,0)</f>
        <v>Бурый рис</v>
      </c>
      <c r="L1296" s="3" t="str">
        <f>VLOOKUP(D1296,Товар!A:F,4,0)</f>
        <v>кг</v>
      </c>
      <c r="M1296" s="3">
        <f>VLOOKUP(D1296,Товар!A:F,5,0)</f>
        <v>1</v>
      </c>
      <c r="N1296" s="3" t="str">
        <f>VLOOKUP(D1296,Товар!A:F,6,0)</f>
        <v>Продбаза</v>
      </c>
    </row>
    <row r="1297" spans="1:14" hidden="1" x14ac:dyDescent="0.25">
      <c r="A1297">
        <v>1296</v>
      </c>
      <c r="B1297" s="1">
        <v>44350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  <c r="H1297" s="3" t="str">
        <f>VLOOKUP(C1297,Магазин!A:C,2,0)</f>
        <v>Заречный</v>
      </c>
      <c r="I1297" s="3" t="str">
        <f>VLOOKUP(C1297,Магазин!A:C,3,0)</f>
        <v>Прибрежная, 7</v>
      </c>
      <c r="J1297" s="3" t="str">
        <f>VLOOKUP(D1297,Товар!A:F,2,0)</f>
        <v>Бакалея</v>
      </c>
      <c r="K1297" s="3" t="str">
        <f>VLOOKUP(D1297,Товар!A:F,3,0)</f>
        <v>Бурый рис</v>
      </c>
      <c r="L1297" s="3" t="str">
        <f>VLOOKUP(D1297,Товар!A:F,4,0)</f>
        <v>кг</v>
      </c>
      <c r="M1297" s="3">
        <f>VLOOKUP(D1297,Товар!A:F,5,0)</f>
        <v>1</v>
      </c>
      <c r="N1297" s="3" t="str">
        <f>VLOOKUP(D1297,Товар!A:F,6,0)</f>
        <v>Продбаза</v>
      </c>
    </row>
    <row r="1298" spans="1:14" hidden="1" x14ac:dyDescent="0.25">
      <c r="A1298">
        <v>1297</v>
      </c>
      <c r="B1298" s="1">
        <v>44350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  <c r="H1298" s="3" t="str">
        <f>VLOOKUP(C1298,Магазин!A:C,2,0)</f>
        <v>Заречный</v>
      </c>
      <c r="I1298" s="3" t="str">
        <f>VLOOKUP(C1298,Магазин!A:C,3,0)</f>
        <v>Прибрежная, 7</v>
      </c>
      <c r="J1298" s="3" t="str">
        <f>VLOOKUP(D1298,Товар!A:F,2,0)</f>
        <v>Бакалея</v>
      </c>
      <c r="K1298" s="3" t="str">
        <f>VLOOKUP(D1298,Товар!A:F,3,0)</f>
        <v>Горох желтый колотый</v>
      </c>
      <c r="L1298" s="3" t="str">
        <f>VLOOKUP(D1298,Товар!A:F,4,0)</f>
        <v>кг</v>
      </c>
      <c r="M1298" s="3">
        <f>VLOOKUP(D1298,Товар!A:F,5,0)</f>
        <v>1</v>
      </c>
      <c r="N1298" s="3" t="str">
        <f>VLOOKUP(D1298,Товар!A:F,6,0)</f>
        <v>Продбаза</v>
      </c>
    </row>
    <row r="1299" spans="1:14" hidden="1" x14ac:dyDescent="0.25">
      <c r="A1299">
        <v>1298</v>
      </c>
      <c r="B1299" s="1">
        <v>44350</v>
      </c>
      <c r="C1299" t="s">
        <v>11</v>
      </c>
      <c r="D1299">
        <v>35</v>
      </c>
      <c r="E1299" t="s">
        <v>121</v>
      </c>
      <c r="F1299">
        <v>54</v>
      </c>
      <c r="G1299">
        <v>55</v>
      </c>
      <c r="H1299" s="3" t="str">
        <f>VLOOKUP(C1299,Магазин!A:C,2,0)</f>
        <v>Заречный</v>
      </c>
      <c r="I1299" s="3" t="str">
        <f>VLOOKUP(C1299,Магазин!A:C,3,0)</f>
        <v>Прибрежная, 7</v>
      </c>
      <c r="J1299" s="3" t="str">
        <f>VLOOKUP(D1299,Товар!A:F,2,0)</f>
        <v>Бакалея</v>
      </c>
      <c r="K1299" s="3" t="str">
        <f>VLOOKUP(D1299,Товар!A:F,3,0)</f>
        <v>Горох желтый колотый</v>
      </c>
      <c r="L1299" s="3" t="str">
        <f>VLOOKUP(D1299,Товар!A:F,4,0)</f>
        <v>кг</v>
      </c>
      <c r="M1299" s="3">
        <f>VLOOKUP(D1299,Товар!A:F,5,0)</f>
        <v>1</v>
      </c>
      <c r="N1299" s="3" t="str">
        <f>VLOOKUP(D1299,Товар!A:F,6,0)</f>
        <v>Продбаза</v>
      </c>
    </row>
    <row r="1300" spans="1:14" hidden="1" x14ac:dyDescent="0.25">
      <c r="A1300">
        <v>1299</v>
      </c>
      <c r="B1300" s="1">
        <v>44350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  <c r="H1300" s="3" t="str">
        <f>VLOOKUP(C1300,Магазин!A:C,2,0)</f>
        <v>Заречный</v>
      </c>
      <c r="I1300" s="3" t="str">
        <f>VLOOKUP(C1300,Магазин!A:C,3,0)</f>
        <v>Прибрежная, 7</v>
      </c>
      <c r="J1300" s="3" t="str">
        <f>VLOOKUP(D1300,Товар!A:F,2,0)</f>
        <v>Бакалея</v>
      </c>
      <c r="K1300" s="3" t="str">
        <f>VLOOKUP(D1300,Товар!A:F,3,0)</f>
        <v>Хлопья овсяные Геркулес</v>
      </c>
      <c r="L1300" s="3" t="str">
        <f>VLOOKUP(D1300,Товар!A:F,4,0)</f>
        <v>кг</v>
      </c>
      <c r="M1300" s="3">
        <f>VLOOKUP(D1300,Товар!A:F,5,0)</f>
        <v>0.5</v>
      </c>
      <c r="N1300" s="3" t="str">
        <f>VLOOKUP(D1300,Товар!A:F,6,0)</f>
        <v>Продбаза</v>
      </c>
    </row>
    <row r="1301" spans="1:14" hidden="1" x14ac:dyDescent="0.25">
      <c r="A1301">
        <v>1300</v>
      </c>
      <c r="B1301" s="1">
        <v>44350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  <c r="H1301" s="3" t="str">
        <f>VLOOKUP(C1301,Магазин!A:C,2,0)</f>
        <v>Заречный</v>
      </c>
      <c r="I1301" s="3" t="str">
        <f>VLOOKUP(C1301,Магазин!A:C,3,0)</f>
        <v>Прибрежная, 7</v>
      </c>
      <c r="J1301" s="3" t="str">
        <f>VLOOKUP(D1301,Товар!A:F,2,0)</f>
        <v>Бакалея</v>
      </c>
      <c r="K1301" s="3" t="str">
        <f>VLOOKUP(D1301,Товар!A:F,3,0)</f>
        <v>Хлопья овсяные Геркулес</v>
      </c>
      <c r="L1301" s="3" t="str">
        <f>VLOOKUP(D1301,Товар!A:F,4,0)</f>
        <v>кг</v>
      </c>
      <c r="M1301" s="3">
        <f>VLOOKUP(D1301,Товар!A:F,5,0)</f>
        <v>0.5</v>
      </c>
      <c r="N1301" s="3" t="str">
        <f>VLOOKUP(D1301,Товар!A:F,6,0)</f>
        <v>Продбаза</v>
      </c>
    </row>
    <row r="1302" spans="1:14" hidden="1" x14ac:dyDescent="0.25">
      <c r="A1302">
        <v>1301</v>
      </c>
      <c r="B1302" s="1">
        <v>44350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  <c r="H1302" s="3" t="str">
        <f>VLOOKUP(C1302,Магазин!A:C,2,0)</f>
        <v>Заречный</v>
      </c>
      <c r="I1302" s="3" t="str">
        <f>VLOOKUP(C1302,Магазин!A:C,3,0)</f>
        <v>Прибрежная, 7</v>
      </c>
      <c r="J1302" s="3" t="str">
        <f>VLOOKUP(D1302,Товар!A:F,2,0)</f>
        <v>Бакалея</v>
      </c>
      <c r="K1302" s="3" t="str">
        <f>VLOOKUP(D1302,Товар!A:F,3,0)</f>
        <v>Хлопья 4 злака</v>
      </c>
      <c r="L1302" s="3" t="str">
        <f>VLOOKUP(D1302,Товар!A:F,4,0)</f>
        <v>кг</v>
      </c>
      <c r="M1302" s="3">
        <f>VLOOKUP(D1302,Товар!A:F,5,0)</f>
        <v>0.5</v>
      </c>
      <c r="N1302" s="3" t="str">
        <f>VLOOKUP(D1302,Товар!A:F,6,0)</f>
        <v>Продбаза</v>
      </c>
    </row>
    <row r="1303" spans="1:14" hidden="1" x14ac:dyDescent="0.25">
      <c r="A1303">
        <v>1302</v>
      </c>
      <c r="B1303" s="1">
        <v>44350</v>
      </c>
      <c r="C1303" t="s">
        <v>11</v>
      </c>
      <c r="D1303">
        <v>38</v>
      </c>
      <c r="E1303" t="s">
        <v>121</v>
      </c>
      <c r="F1303">
        <v>85</v>
      </c>
      <c r="G1303">
        <v>70</v>
      </c>
      <c r="H1303" s="3" t="str">
        <f>VLOOKUP(C1303,Магазин!A:C,2,0)</f>
        <v>Заречный</v>
      </c>
      <c r="I1303" s="3" t="str">
        <f>VLOOKUP(C1303,Магазин!A:C,3,0)</f>
        <v>Прибрежная, 7</v>
      </c>
      <c r="J1303" s="3" t="str">
        <f>VLOOKUP(D1303,Товар!A:F,2,0)</f>
        <v>Бакалея</v>
      </c>
      <c r="K1303" s="3" t="str">
        <f>VLOOKUP(D1303,Товар!A:F,3,0)</f>
        <v>Хлопья 4 злака</v>
      </c>
      <c r="L1303" s="3" t="str">
        <f>VLOOKUP(D1303,Товар!A:F,4,0)</f>
        <v>кг</v>
      </c>
      <c r="M1303" s="3">
        <f>VLOOKUP(D1303,Товар!A:F,5,0)</f>
        <v>0.5</v>
      </c>
      <c r="N1303" s="3" t="str">
        <f>VLOOKUP(D1303,Товар!A:F,6,0)</f>
        <v>Продбаза</v>
      </c>
    </row>
    <row r="1304" spans="1:14" hidden="1" x14ac:dyDescent="0.25">
      <c r="A1304">
        <v>1303</v>
      </c>
      <c r="B1304" s="1">
        <v>44350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  <c r="H1304" s="3" t="str">
        <f>VLOOKUP(C1304,Магазин!A:C,2,0)</f>
        <v>Заречный</v>
      </c>
      <c r="I1304" s="3" t="str">
        <f>VLOOKUP(C1304,Магазин!A:C,3,0)</f>
        <v>Прибрежная, 7</v>
      </c>
      <c r="J1304" s="3" t="str">
        <f>VLOOKUP(D1304,Товар!A:F,2,0)</f>
        <v>Бакалея</v>
      </c>
      <c r="K1304" s="3" t="str">
        <f>VLOOKUP(D1304,Товар!A:F,3,0)</f>
        <v>Кукурузные хлопья с сахаром</v>
      </c>
      <c r="L1304" s="3" t="str">
        <f>VLOOKUP(D1304,Товар!A:F,4,0)</f>
        <v>кг</v>
      </c>
      <c r="M1304" s="3">
        <f>VLOOKUP(D1304,Товар!A:F,5,0)</f>
        <v>0.5</v>
      </c>
      <c r="N1304" s="3" t="str">
        <f>VLOOKUP(D1304,Товар!A:F,6,0)</f>
        <v>Продбаза</v>
      </c>
    </row>
    <row r="1305" spans="1:14" hidden="1" x14ac:dyDescent="0.25">
      <c r="A1305">
        <v>1304</v>
      </c>
      <c r="B1305" s="1">
        <v>44350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  <c r="H1305" s="3" t="str">
        <f>VLOOKUP(C1305,Магазин!A:C,2,0)</f>
        <v>Заречный</v>
      </c>
      <c r="I1305" s="3" t="str">
        <f>VLOOKUP(C1305,Магазин!A:C,3,0)</f>
        <v>Прибрежная, 7</v>
      </c>
      <c r="J1305" s="3" t="str">
        <f>VLOOKUP(D1305,Товар!A:F,2,0)</f>
        <v>Бакалея</v>
      </c>
      <c r="K1305" s="3" t="str">
        <f>VLOOKUP(D1305,Товар!A:F,3,0)</f>
        <v>Кукурузные хлопья с сахаром</v>
      </c>
      <c r="L1305" s="3" t="str">
        <f>VLOOKUP(D1305,Товар!A:F,4,0)</f>
        <v>кг</v>
      </c>
      <c r="M1305" s="3">
        <f>VLOOKUP(D1305,Товар!A:F,5,0)</f>
        <v>0.5</v>
      </c>
      <c r="N1305" s="3" t="str">
        <f>VLOOKUP(D1305,Товар!A:F,6,0)</f>
        <v>Продбаза</v>
      </c>
    </row>
    <row r="1306" spans="1:14" hidden="1" x14ac:dyDescent="0.25">
      <c r="A1306">
        <v>1305</v>
      </c>
      <c r="B1306" s="1">
        <v>44350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  <c r="H1306" s="3" t="str">
        <f>VLOOKUP(C1306,Магазин!A:C,2,0)</f>
        <v>Заречный</v>
      </c>
      <c r="I1306" s="3" t="str">
        <f>VLOOKUP(C1306,Магазин!A:C,3,0)</f>
        <v>Прибрежная, 7</v>
      </c>
      <c r="J1306" s="3" t="str">
        <f>VLOOKUP(D1306,Товар!A:F,2,0)</f>
        <v>Бакалея</v>
      </c>
      <c r="K1306" s="3" t="str">
        <f>VLOOKUP(D1306,Товар!A:F,3,0)</f>
        <v>Соль каменная помол №1</v>
      </c>
      <c r="L1306" s="3" t="str">
        <f>VLOOKUP(D1306,Товар!A:F,4,0)</f>
        <v>кг</v>
      </c>
      <c r="M1306" s="3">
        <f>VLOOKUP(D1306,Товар!A:F,5,0)</f>
        <v>1</v>
      </c>
      <c r="N1306" s="3" t="str">
        <f>VLOOKUP(D1306,Товар!A:F,6,0)</f>
        <v>Продбаза</v>
      </c>
    </row>
    <row r="1307" spans="1:14" hidden="1" x14ac:dyDescent="0.25">
      <c r="A1307">
        <v>1306</v>
      </c>
      <c r="B1307" s="1">
        <v>44350</v>
      </c>
      <c r="C1307" t="s">
        <v>11</v>
      </c>
      <c r="D1307">
        <v>40</v>
      </c>
      <c r="E1307" t="s">
        <v>121</v>
      </c>
      <c r="F1307">
        <v>47</v>
      </c>
      <c r="G1307">
        <v>15</v>
      </c>
      <c r="H1307" s="3" t="str">
        <f>VLOOKUP(C1307,Магазин!A:C,2,0)</f>
        <v>Заречный</v>
      </c>
      <c r="I1307" s="3" t="str">
        <f>VLOOKUP(C1307,Магазин!A:C,3,0)</f>
        <v>Прибрежная, 7</v>
      </c>
      <c r="J1307" s="3" t="str">
        <f>VLOOKUP(D1307,Товар!A:F,2,0)</f>
        <v>Бакалея</v>
      </c>
      <c r="K1307" s="3" t="str">
        <f>VLOOKUP(D1307,Товар!A:F,3,0)</f>
        <v>Соль каменная помол №1</v>
      </c>
      <c r="L1307" s="3" t="str">
        <f>VLOOKUP(D1307,Товар!A:F,4,0)</f>
        <v>кг</v>
      </c>
      <c r="M1307" s="3">
        <f>VLOOKUP(D1307,Товар!A:F,5,0)</f>
        <v>1</v>
      </c>
      <c r="N1307" s="3" t="str">
        <f>VLOOKUP(D1307,Товар!A:F,6,0)</f>
        <v>Продбаза</v>
      </c>
    </row>
    <row r="1308" spans="1:14" hidden="1" x14ac:dyDescent="0.25">
      <c r="A1308">
        <v>1307</v>
      </c>
      <c r="B1308" s="1">
        <v>44350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  <c r="H1308" s="3" t="str">
        <f>VLOOKUP(C1308,Магазин!A:C,2,0)</f>
        <v>Заречный</v>
      </c>
      <c r="I1308" s="3" t="str">
        <f>VLOOKUP(C1308,Магазин!A:C,3,0)</f>
        <v>Прибрежная, 7</v>
      </c>
      <c r="J1308" s="3" t="str">
        <f>VLOOKUP(D1308,Товар!A:F,2,0)</f>
        <v>Бакалея</v>
      </c>
      <c r="K1308" s="3" t="str">
        <f>VLOOKUP(D1308,Товар!A:F,3,0)</f>
        <v>Соль поваренная Экстра</v>
      </c>
      <c r="L1308" s="3" t="str">
        <f>VLOOKUP(D1308,Товар!A:F,4,0)</f>
        <v>кг</v>
      </c>
      <c r="M1308" s="3">
        <f>VLOOKUP(D1308,Товар!A:F,5,0)</f>
        <v>1</v>
      </c>
      <c r="N1308" s="3" t="str">
        <f>VLOOKUP(D1308,Товар!A:F,6,0)</f>
        <v>Продбаза</v>
      </c>
    </row>
    <row r="1309" spans="1:14" hidden="1" x14ac:dyDescent="0.25">
      <c r="A1309">
        <v>1308</v>
      </c>
      <c r="B1309" s="1">
        <v>44350</v>
      </c>
      <c r="C1309" t="s">
        <v>11</v>
      </c>
      <c r="D1309">
        <v>41</v>
      </c>
      <c r="E1309" t="s">
        <v>121</v>
      </c>
      <c r="F1309">
        <v>22</v>
      </c>
      <c r="G1309">
        <v>35</v>
      </c>
      <c r="H1309" s="3" t="str">
        <f>VLOOKUP(C1309,Магазин!A:C,2,0)</f>
        <v>Заречный</v>
      </c>
      <c r="I1309" s="3" t="str">
        <f>VLOOKUP(C1309,Магазин!A:C,3,0)</f>
        <v>Прибрежная, 7</v>
      </c>
      <c r="J1309" s="3" t="str">
        <f>VLOOKUP(D1309,Товар!A:F,2,0)</f>
        <v>Бакалея</v>
      </c>
      <c r="K1309" s="3" t="str">
        <f>VLOOKUP(D1309,Товар!A:F,3,0)</f>
        <v>Соль поваренная Экстра</v>
      </c>
      <c r="L1309" s="3" t="str">
        <f>VLOOKUP(D1309,Товар!A:F,4,0)</f>
        <v>кг</v>
      </c>
      <c r="M1309" s="3">
        <f>VLOOKUP(D1309,Товар!A:F,5,0)</f>
        <v>1</v>
      </c>
      <c r="N1309" s="3" t="str">
        <f>VLOOKUP(D1309,Товар!A:F,6,0)</f>
        <v>Продбаза</v>
      </c>
    </row>
    <row r="1310" spans="1:14" hidden="1" x14ac:dyDescent="0.25">
      <c r="A1310">
        <v>1309</v>
      </c>
      <c r="B1310" s="1">
        <v>44350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  <c r="H1310" s="3" t="str">
        <f>VLOOKUP(C1310,Магазин!A:C,2,0)</f>
        <v>Заречный</v>
      </c>
      <c r="I1310" s="3" t="str">
        <f>VLOOKUP(C1310,Магазин!A:C,3,0)</f>
        <v>Прибрежная, 7</v>
      </c>
      <c r="J1310" s="3" t="str">
        <f>VLOOKUP(D1310,Товар!A:F,2,0)</f>
        <v>Бакалея</v>
      </c>
      <c r="K1310" s="3" t="str">
        <f>VLOOKUP(D1310,Товар!A:F,3,0)</f>
        <v>Крахмал картофельный</v>
      </c>
      <c r="L1310" s="3" t="str">
        <f>VLOOKUP(D1310,Товар!A:F,4,0)</f>
        <v>кг</v>
      </c>
      <c r="M1310" s="3">
        <f>VLOOKUP(D1310,Товар!A:F,5,0)</f>
        <v>0.5</v>
      </c>
      <c r="N1310" s="3" t="str">
        <f>VLOOKUP(D1310,Товар!A:F,6,0)</f>
        <v>Продбаза</v>
      </c>
    </row>
    <row r="1311" spans="1:14" hidden="1" x14ac:dyDescent="0.25">
      <c r="A1311">
        <v>1310</v>
      </c>
      <c r="B1311" s="1">
        <v>44350</v>
      </c>
      <c r="C1311" t="s">
        <v>11</v>
      </c>
      <c r="D1311">
        <v>42</v>
      </c>
      <c r="E1311" t="s">
        <v>121</v>
      </c>
      <c r="F1311">
        <v>14</v>
      </c>
      <c r="G1311">
        <v>90</v>
      </c>
      <c r="H1311" s="3" t="str">
        <f>VLOOKUP(C1311,Магазин!A:C,2,0)</f>
        <v>Заречный</v>
      </c>
      <c r="I1311" s="3" t="str">
        <f>VLOOKUP(C1311,Магазин!A:C,3,0)</f>
        <v>Прибрежная, 7</v>
      </c>
      <c r="J1311" s="3" t="str">
        <f>VLOOKUP(D1311,Товар!A:F,2,0)</f>
        <v>Бакалея</v>
      </c>
      <c r="K1311" s="3" t="str">
        <f>VLOOKUP(D1311,Товар!A:F,3,0)</f>
        <v>Крахмал картофельный</v>
      </c>
      <c r="L1311" s="3" t="str">
        <f>VLOOKUP(D1311,Товар!A:F,4,0)</f>
        <v>кг</v>
      </c>
      <c r="M1311" s="3">
        <f>VLOOKUP(D1311,Товар!A:F,5,0)</f>
        <v>0.5</v>
      </c>
      <c r="N1311" s="3" t="str">
        <f>VLOOKUP(D1311,Товар!A:F,6,0)</f>
        <v>Продбаза</v>
      </c>
    </row>
    <row r="1312" spans="1:14" hidden="1" x14ac:dyDescent="0.25">
      <c r="A1312">
        <v>1311</v>
      </c>
      <c r="B1312" s="1">
        <v>44350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  <c r="H1312" s="3" t="str">
        <f>VLOOKUP(C1312,Магазин!A:C,2,0)</f>
        <v>Заречный</v>
      </c>
      <c r="I1312" s="3" t="str">
        <f>VLOOKUP(C1312,Магазин!A:C,3,0)</f>
        <v>Прибрежная, 7</v>
      </c>
      <c r="J1312" s="3" t="str">
        <f>VLOOKUP(D1312,Товар!A:F,2,0)</f>
        <v>Бакалея</v>
      </c>
      <c r="K1312" s="3" t="str">
        <f>VLOOKUP(D1312,Товар!A:F,3,0)</f>
        <v>Сода пищевая</v>
      </c>
      <c r="L1312" s="3" t="str">
        <f>VLOOKUP(D1312,Товар!A:F,4,0)</f>
        <v>кг</v>
      </c>
      <c r="M1312" s="3">
        <f>VLOOKUP(D1312,Товар!A:F,5,0)</f>
        <v>0.5</v>
      </c>
      <c r="N1312" s="3" t="str">
        <f>VLOOKUP(D1312,Товар!A:F,6,0)</f>
        <v>Продбаза</v>
      </c>
    </row>
    <row r="1313" spans="1:14" hidden="1" x14ac:dyDescent="0.25">
      <c r="A1313">
        <v>1312</v>
      </c>
      <c r="B1313" s="1">
        <v>44350</v>
      </c>
      <c r="C1313" t="s">
        <v>11</v>
      </c>
      <c r="D1313">
        <v>43</v>
      </c>
      <c r="E1313" t="s">
        <v>121</v>
      </c>
      <c r="F1313">
        <v>12</v>
      </c>
      <c r="G1313">
        <v>40</v>
      </c>
      <c r="H1313" s="3" t="str">
        <f>VLOOKUP(C1313,Магазин!A:C,2,0)</f>
        <v>Заречный</v>
      </c>
      <c r="I1313" s="3" t="str">
        <f>VLOOKUP(C1313,Магазин!A:C,3,0)</f>
        <v>Прибрежная, 7</v>
      </c>
      <c r="J1313" s="3" t="str">
        <f>VLOOKUP(D1313,Товар!A:F,2,0)</f>
        <v>Бакалея</v>
      </c>
      <c r="K1313" s="3" t="str">
        <f>VLOOKUP(D1313,Товар!A:F,3,0)</f>
        <v>Сода пищевая</v>
      </c>
      <c r="L1313" s="3" t="str">
        <f>VLOOKUP(D1313,Товар!A:F,4,0)</f>
        <v>кг</v>
      </c>
      <c r="M1313" s="3">
        <f>VLOOKUP(D1313,Товар!A:F,5,0)</f>
        <v>0.5</v>
      </c>
      <c r="N1313" s="3" t="str">
        <f>VLOOKUP(D1313,Товар!A:F,6,0)</f>
        <v>Продбаза</v>
      </c>
    </row>
    <row r="1314" spans="1:14" hidden="1" x14ac:dyDescent="0.25">
      <c r="A1314">
        <v>1313</v>
      </c>
      <c r="B1314" s="1">
        <v>44351</v>
      </c>
      <c r="C1314" t="s">
        <v>3</v>
      </c>
      <c r="D1314">
        <v>15</v>
      </c>
      <c r="E1314" t="s">
        <v>120</v>
      </c>
      <c r="F1314">
        <v>170</v>
      </c>
      <c r="G1314">
        <v>70</v>
      </c>
      <c r="H1314" s="3" t="str">
        <f>VLOOKUP(C1314,Магазин!A:C,2,0)</f>
        <v>Октябрьский</v>
      </c>
      <c r="I1314" s="3" t="str">
        <f>VLOOKUP(C1314,Магазин!A:C,3,0)</f>
        <v>просп. Мира, 45</v>
      </c>
      <c r="J1314" s="3" t="str">
        <f>VLOOKUP(D1314,Товар!A:F,2,0)</f>
        <v>Молоко</v>
      </c>
      <c r="K1314" s="3" t="str">
        <f>VLOOKUP(D1314,Товар!A:F,3,0)</f>
        <v>Яйцо диетическое</v>
      </c>
      <c r="L1314" s="3" t="str">
        <f>VLOOKUP(D1314,Товар!A:F,4,0)</f>
        <v>шт</v>
      </c>
      <c r="M1314" s="3">
        <f>VLOOKUP(D1314,Товар!A:F,5,0)</f>
        <v>10</v>
      </c>
      <c r="N1314" s="3" t="str">
        <f>VLOOKUP(D1314,Товар!A:F,6,0)</f>
        <v>Птицеферма</v>
      </c>
    </row>
    <row r="1315" spans="1:14" hidden="1" x14ac:dyDescent="0.25">
      <c r="A1315">
        <v>1314</v>
      </c>
      <c r="B1315" s="1">
        <v>44351</v>
      </c>
      <c r="C1315" t="s">
        <v>3</v>
      </c>
      <c r="D1315">
        <v>15</v>
      </c>
      <c r="E1315" t="s">
        <v>121</v>
      </c>
      <c r="F1315">
        <v>180</v>
      </c>
      <c r="G1315">
        <v>70</v>
      </c>
      <c r="H1315" s="3" t="str">
        <f>VLOOKUP(C1315,Магазин!A:C,2,0)</f>
        <v>Октябрьский</v>
      </c>
      <c r="I1315" s="3" t="str">
        <f>VLOOKUP(C1315,Магазин!A:C,3,0)</f>
        <v>просп. Мира, 45</v>
      </c>
      <c r="J1315" s="3" t="str">
        <f>VLOOKUP(D1315,Товар!A:F,2,0)</f>
        <v>Молоко</v>
      </c>
      <c r="K1315" s="3" t="str">
        <f>VLOOKUP(D1315,Товар!A:F,3,0)</f>
        <v>Яйцо диетическое</v>
      </c>
      <c r="L1315" s="3" t="str">
        <f>VLOOKUP(D1315,Товар!A:F,4,0)</f>
        <v>шт</v>
      </c>
      <c r="M1315" s="3">
        <f>VLOOKUP(D1315,Товар!A:F,5,0)</f>
        <v>10</v>
      </c>
      <c r="N1315" s="3" t="str">
        <f>VLOOKUP(D1315,Товар!A:F,6,0)</f>
        <v>Птицеферма</v>
      </c>
    </row>
    <row r="1316" spans="1:14" hidden="1" x14ac:dyDescent="0.25">
      <c r="A1316">
        <v>1315</v>
      </c>
      <c r="B1316" s="1">
        <v>44351</v>
      </c>
      <c r="C1316" t="s">
        <v>12</v>
      </c>
      <c r="D1316">
        <v>15</v>
      </c>
      <c r="E1316" t="s">
        <v>120</v>
      </c>
      <c r="F1316">
        <v>180</v>
      </c>
      <c r="G1316">
        <v>70</v>
      </c>
      <c r="H1316" s="3" t="str">
        <f>VLOOKUP(C1316,Магазин!A:C,2,0)</f>
        <v>Октябрьский</v>
      </c>
      <c r="I1316" s="3" t="str">
        <f>VLOOKUP(C1316,Магазин!A:C,3,0)</f>
        <v>пл. Революции, 1</v>
      </c>
      <c r="J1316" s="3" t="str">
        <f>VLOOKUP(D1316,Товар!A:F,2,0)</f>
        <v>Молоко</v>
      </c>
      <c r="K1316" s="3" t="str">
        <f>VLOOKUP(D1316,Товар!A:F,3,0)</f>
        <v>Яйцо диетическое</v>
      </c>
      <c r="L1316" s="3" t="str">
        <f>VLOOKUP(D1316,Товар!A:F,4,0)</f>
        <v>шт</v>
      </c>
      <c r="M1316" s="3">
        <f>VLOOKUP(D1316,Товар!A:F,5,0)</f>
        <v>10</v>
      </c>
      <c r="N1316" s="3" t="str">
        <f>VLOOKUP(D1316,Товар!A:F,6,0)</f>
        <v>Птицеферма</v>
      </c>
    </row>
    <row r="1317" spans="1:14" hidden="1" x14ac:dyDescent="0.25">
      <c r="A1317">
        <v>1316</v>
      </c>
      <c r="B1317" s="1">
        <v>44351</v>
      </c>
      <c r="C1317" t="s">
        <v>12</v>
      </c>
      <c r="D1317">
        <v>15</v>
      </c>
      <c r="E1317" t="s">
        <v>121</v>
      </c>
      <c r="F1317">
        <v>180</v>
      </c>
      <c r="G1317">
        <v>70</v>
      </c>
      <c r="H1317" s="3" t="str">
        <f>VLOOKUP(C1317,Магазин!A:C,2,0)</f>
        <v>Октябрьский</v>
      </c>
      <c r="I1317" s="3" t="str">
        <f>VLOOKUP(C1317,Магазин!A:C,3,0)</f>
        <v>пл. Революции, 1</v>
      </c>
      <c r="J1317" s="3" t="str">
        <f>VLOOKUP(D1317,Товар!A:F,2,0)</f>
        <v>Молоко</v>
      </c>
      <c r="K1317" s="3" t="str">
        <f>VLOOKUP(D1317,Товар!A:F,3,0)</f>
        <v>Яйцо диетическое</v>
      </c>
      <c r="L1317" s="3" t="str">
        <f>VLOOKUP(D1317,Товар!A:F,4,0)</f>
        <v>шт</v>
      </c>
      <c r="M1317" s="3">
        <f>VLOOKUP(D1317,Товар!A:F,5,0)</f>
        <v>10</v>
      </c>
      <c r="N1317" s="3" t="str">
        <f>VLOOKUP(D1317,Товар!A:F,6,0)</f>
        <v>Птицеферма</v>
      </c>
    </row>
    <row r="1318" spans="1:14" hidden="1" x14ac:dyDescent="0.25">
      <c r="A1318">
        <v>1317</v>
      </c>
      <c r="B1318" s="1">
        <v>44351</v>
      </c>
      <c r="C1318" t="s">
        <v>13</v>
      </c>
      <c r="D1318">
        <v>15</v>
      </c>
      <c r="E1318" t="s">
        <v>120</v>
      </c>
      <c r="F1318">
        <v>180</v>
      </c>
      <c r="G1318">
        <v>70</v>
      </c>
      <c r="H1318" s="3" t="str">
        <f>VLOOKUP(C1318,Магазин!A:C,2,0)</f>
        <v>Заречный</v>
      </c>
      <c r="I1318" s="3" t="str">
        <f>VLOOKUP(C1318,Магазин!A:C,3,0)</f>
        <v>Луговая, 21</v>
      </c>
      <c r="J1318" s="3" t="str">
        <f>VLOOKUP(D1318,Товар!A:F,2,0)</f>
        <v>Молоко</v>
      </c>
      <c r="K1318" s="3" t="str">
        <f>VLOOKUP(D1318,Товар!A:F,3,0)</f>
        <v>Яйцо диетическое</v>
      </c>
      <c r="L1318" s="3" t="str">
        <f>VLOOKUP(D1318,Товар!A:F,4,0)</f>
        <v>шт</v>
      </c>
      <c r="M1318" s="3">
        <f>VLOOKUP(D1318,Товар!A:F,5,0)</f>
        <v>10</v>
      </c>
      <c r="N1318" s="3" t="str">
        <f>VLOOKUP(D1318,Товар!A:F,6,0)</f>
        <v>Птицеферма</v>
      </c>
    </row>
    <row r="1319" spans="1:14" hidden="1" x14ac:dyDescent="0.25">
      <c r="A1319">
        <v>1318</v>
      </c>
      <c r="B1319" s="1">
        <v>44351</v>
      </c>
      <c r="C1319" t="s">
        <v>13</v>
      </c>
      <c r="D1319">
        <v>15</v>
      </c>
      <c r="E1319" t="s">
        <v>121</v>
      </c>
      <c r="F1319">
        <v>108</v>
      </c>
      <c r="G1319">
        <v>70</v>
      </c>
      <c r="H1319" s="3" t="str">
        <f>VLOOKUP(C1319,Магазин!A:C,2,0)</f>
        <v>Заречный</v>
      </c>
      <c r="I1319" s="3" t="str">
        <f>VLOOKUP(C1319,Магазин!A:C,3,0)</f>
        <v>Луговая, 21</v>
      </c>
      <c r="J1319" s="3" t="str">
        <f>VLOOKUP(D1319,Товар!A:F,2,0)</f>
        <v>Молоко</v>
      </c>
      <c r="K1319" s="3" t="str">
        <f>VLOOKUP(D1319,Товар!A:F,3,0)</f>
        <v>Яйцо диетическое</v>
      </c>
      <c r="L1319" s="3" t="str">
        <f>VLOOKUP(D1319,Товар!A:F,4,0)</f>
        <v>шт</v>
      </c>
      <c r="M1319" s="3">
        <f>VLOOKUP(D1319,Товар!A:F,5,0)</f>
        <v>10</v>
      </c>
      <c r="N1319" s="3" t="str">
        <f>VLOOKUP(D1319,Товар!A:F,6,0)</f>
        <v>Птицеферма</v>
      </c>
    </row>
    <row r="1320" spans="1:14" hidden="1" x14ac:dyDescent="0.25">
      <c r="A1320">
        <v>1319</v>
      </c>
      <c r="B1320" s="1">
        <v>44351</v>
      </c>
      <c r="C1320" t="s">
        <v>14</v>
      </c>
      <c r="D1320">
        <v>15</v>
      </c>
      <c r="E1320" t="s">
        <v>120</v>
      </c>
      <c r="F1320">
        <v>180</v>
      </c>
      <c r="G1320">
        <v>70</v>
      </c>
      <c r="H1320" s="3" t="str">
        <f>VLOOKUP(C1320,Магазин!A:C,2,0)</f>
        <v>Первомайский</v>
      </c>
      <c r="I1320" s="3" t="str">
        <f>VLOOKUP(C1320,Магазин!A:C,3,0)</f>
        <v>Мартеновская, 2</v>
      </c>
      <c r="J1320" s="3" t="str">
        <f>VLOOKUP(D1320,Товар!A:F,2,0)</f>
        <v>Молоко</v>
      </c>
      <c r="K1320" s="3" t="str">
        <f>VLOOKUP(D1320,Товар!A:F,3,0)</f>
        <v>Яйцо диетическое</v>
      </c>
      <c r="L1320" s="3" t="str">
        <f>VLOOKUP(D1320,Товар!A:F,4,0)</f>
        <v>шт</v>
      </c>
      <c r="M1320" s="3">
        <f>VLOOKUP(D1320,Товар!A:F,5,0)</f>
        <v>10</v>
      </c>
      <c r="N1320" s="3" t="str">
        <f>VLOOKUP(D1320,Товар!A:F,6,0)</f>
        <v>Птицеферма</v>
      </c>
    </row>
    <row r="1321" spans="1:14" hidden="1" x14ac:dyDescent="0.25">
      <c r="A1321">
        <v>1320</v>
      </c>
      <c r="B1321" s="1">
        <v>44351</v>
      </c>
      <c r="C1321" t="s">
        <v>14</v>
      </c>
      <c r="D1321">
        <v>15</v>
      </c>
      <c r="E1321" t="s">
        <v>121</v>
      </c>
      <c r="F1321">
        <v>144</v>
      </c>
      <c r="G1321">
        <v>70</v>
      </c>
      <c r="H1321" s="3" t="str">
        <f>VLOOKUP(C1321,Магазин!A:C,2,0)</f>
        <v>Первомайский</v>
      </c>
      <c r="I1321" s="3" t="str">
        <f>VLOOKUP(C1321,Магазин!A:C,3,0)</f>
        <v>Мартеновская, 2</v>
      </c>
      <c r="J1321" s="3" t="str">
        <f>VLOOKUP(D1321,Товар!A:F,2,0)</f>
        <v>Молоко</v>
      </c>
      <c r="K1321" s="3" t="str">
        <f>VLOOKUP(D1321,Товар!A:F,3,0)</f>
        <v>Яйцо диетическое</v>
      </c>
      <c r="L1321" s="3" t="str">
        <f>VLOOKUP(D1321,Товар!A:F,4,0)</f>
        <v>шт</v>
      </c>
      <c r="M1321" s="3">
        <f>VLOOKUP(D1321,Товар!A:F,5,0)</f>
        <v>10</v>
      </c>
      <c r="N1321" s="3" t="str">
        <f>VLOOKUP(D1321,Товар!A:F,6,0)</f>
        <v>Птицеферма</v>
      </c>
    </row>
    <row r="1322" spans="1:14" hidden="1" x14ac:dyDescent="0.25">
      <c r="A1322">
        <v>1321</v>
      </c>
      <c r="B1322" s="1">
        <v>44351</v>
      </c>
      <c r="C1322" t="s">
        <v>15</v>
      </c>
      <c r="D1322">
        <v>15</v>
      </c>
      <c r="E1322" t="s">
        <v>120</v>
      </c>
      <c r="F1322">
        <v>180</v>
      </c>
      <c r="G1322">
        <v>70</v>
      </c>
      <c r="H1322" s="3" t="str">
        <f>VLOOKUP(C1322,Магазин!A:C,2,0)</f>
        <v>Первомайский</v>
      </c>
      <c r="I1322" s="3" t="str">
        <f>VLOOKUP(C1322,Магазин!A:C,3,0)</f>
        <v>Мартеновская, 36</v>
      </c>
      <c r="J1322" s="3" t="str">
        <f>VLOOKUP(D1322,Товар!A:F,2,0)</f>
        <v>Молоко</v>
      </c>
      <c r="K1322" s="3" t="str">
        <f>VLOOKUP(D1322,Товар!A:F,3,0)</f>
        <v>Яйцо диетическое</v>
      </c>
      <c r="L1322" s="3" t="str">
        <f>VLOOKUP(D1322,Товар!A:F,4,0)</f>
        <v>шт</v>
      </c>
      <c r="M1322" s="3">
        <f>VLOOKUP(D1322,Товар!A:F,5,0)</f>
        <v>10</v>
      </c>
      <c r="N1322" s="3" t="str">
        <f>VLOOKUP(D1322,Товар!A:F,6,0)</f>
        <v>Птицеферма</v>
      </c>
    </row>
    <row r="1323" spans="1:14" hidden="1" x14ac:dyDescent="0.25">
      <c r="A1323">
        <v>1322</v>
      </c>
      <c r="B1323" s="1">
        <v>44351</v>
      </c>
      <c r="C1323" t="s">
        <v>15</v>
      </c>
      <c r="D1323">
        <v>15</v>
      </c>
      <c r="E1323" t="s">
        <v>121</v>
      </c>
      <c r="F1323">
        <v>144</v>
      </c>
      <c r="G1323">
        <v>70</v>
      </c>
      <c r="H1323" s="3" t="str">
        <f>VLOOKUP(C1323,Магазин!A:C,2,0)</f>
        <v>Первомайский</v>
      </c>
      <c r="I1323" s="3" t="str">
        <f>VLOOKUP(C1323,Магазин!A:C,3,0)</f>
        <v>Мартеновская, 36</v>
      </c>
      <c r="J1323" s="3" t="str">
        <f>VLOOKUP(D1323,Товар!A:F,2,0)</f>
        <v>Молоко</v>
      </c>
      <c r="K1323" s="3" t="str">
        <f>VLOOKUP(D1323,Товар!A:F,3,0)</f>
        <v>Яйцо диетическое</v>
      </c>
      <c r="L1323" s="3" t="str">
        <f>VLOOKUP(D1323,Товар!A:F,4,0)</f>
        <v>шт</v>
      </c>
      <c r="M1323" s="3">
        <f>VLOOKUP(D1323,Товар!A:F,5,0)</f>
        <v>10</v>
      </c>
      <c r="N1323" s="3" t="str">
        <f>VLOOKUP(D1323,Товар!A:F,6,0)</f>
        <v>Птицеферма</v>
      </c>
    </row>
    <row r="1324" spans="1:14" hidden="1" x14ac:dyDescent="0.25">
      <c r="A1324">
        <v>1323</v>
      </c>
      <c r="B1324" s="1">
        <v>44351</v>
      </c>
      <c r="C1324" t="s">
        <v>16</v>
      </c>
      <c r="D1324">
        <v>15</v>
      </c>
      <c r="E1324" t="s">
        <v>120</v>
      </c>
      <c r="F1324">
        <v>170</v>
      </c>
      <c r="G1324">
        <v>70</v>
      </c>
      <c r="H1324" s="3" t="str">
        <f>VLOOKUP(C1324,Магазин!A:C,2,0)</f>
        <v>Заречный</v>
      </c>
      <c r="I1324" s="3" t="str">
        <f>VLOOKUP(C1324,Магазин!A:C,3,0)</f>
        <v>Элеваторная, 15</v>
      </c>
      <c r="J1324" s="3" t="str">
        <f>VLOOKUP(D1324,Товар!A:F,2,0)</f>
        <v>Молоко</v>
      </c>
      <c r="K1324" s="3" t="str">
        <f>VLOOKUP(D1324,Товар!A:F,3,0)</f>
        <v>Яйцо диетическое</v>
      </c>
      <c r="L1324" s="3" t="str">
        <f>VLOOKUP(D1324,Товар!A:F,4,0)</f>
        <v>шт</v>
      </c>
      <c r="M1324" s="3">
        <f>VLOOKUP(D1324,Товар!A:F,5,0)</f>
        <v>10</v>
      </c>
      <c r="N1324" s="3" t="str">
        <f>VLOOKUP(D1324,Товар!A:F,6,0)</f>
        <v>Птицеферма</v>
      </c>
    </row>
    <row r="1325" spans="1:14" hidden="1" x14ac:dyDescent="0.25">
      <c r="A1325">
        <v>1324</v>
      </c>
      <c r="B1325" s="1">
        <v>44351</v>
      </c>
      <c r="C1325" t="s">
        <v>16</v>
      </c>
      <c r="D1325">
        <v>15</v>
      </c>
      <c r="E1325" t="s">
        <v>121</v>
      </c>
      <c r="F1325">
        <v>76</v>
      </c>
      <c r="G1325">
        <v>70</v>
      </c>
      <c r="H1325" s="3" t="str">
        <f>VLOOKUP(C1325,Магазин!A:C,2,0)</f>
        <v>Заречный</v>
      </c>
      <c r="I1325" s="3" t="str">
        <f>VLOOKUP(C1325,Магазин!A:C,3,0)</f>
        <v>Элеваторная, 15</v>
      </c>
      <c r="J1325" s="3" t="str">
        <f>VLOOKUP(D1325,Товар!A:F,2,0)</f>
        <v>Молоко</v>
      </c>
      <c r="K1325" s="3" t="str">
        <f>VLOOKUP(D1325,Товар!A:F,3,0)</f>
        <v>Яйцо диетическое</v>
      </c>
      <c r="L1325" s="3" t="str">
        <f>VLOOKUP(D1325,Товар!A:F,4,0)</f>
        <v>шт</v>
      </c>
      <c r="M1325" s="3">
        <f>VLOOKUP(D1325,Товар!A:F,5,0)</f>
        <v>10</v>
      </c>
      <c r="N1325" s="3" t="str">
        <f>VLOOKUP(D1325,Товар!A:F,6,0)</f>
        <v>Птицеферма</v>
      </c>
    </row>
    <row r="1326" spans="1:14" hidden="1" x14ac:dyDescent="0.25">
      <c r="A1326">
        <v>1325</v>
      </c>
      <c r="B1326" s="1">
        <v>44351</v>
      </c>
      <c r="C1326" t="s">
        <v>17</v>
      </c>
      <c r="D1326">
        <v>15</v>
      </c>
      <c r="E1326" t="s">
        <v>120</v>
      </c>
      <c r="F1326">
        <v>180</v>
      </c>
      <c r="G1326">
        <v>70</v>
      </c>
      <c r="H1326" s="3" t="str">
        <f>VLOOKUP(C1326,Магазин!A:C,2,0)</f>
        <v>Октябрьский</v>
      </c>
      <c r="I1326" s="3" t="str">
        <f>VLOOKUP(C1326,Магазин!A:C,3,0)</f>
        <v>Пушкинская, 8</v>
      </c>
      <c r="J1326" s="3" t="str">
        <f>VLOOKUP(D1326,Товар!A:F,2,0)</f>
        <v>Молоко</v>
      </c>
      <c r="K1326" s="3" t="str">
        <f>VLOOKUP(D1326,Товар!A:F,3,0)</f>
        <v>Яйцо диетическое</v>
      </c>
      <c r="L1326" s="3" t="str">
        <f>VLOOKUP(D1326,Товар!A:F,4,0)</f>
        <v>шт</v>
      </c>
      <c r="M1326" s="3">
        <f>VLOOKUP(D1326,Товар!A:F,5,0)</f>
        <v>10</v>
      </c>
      <c r="N1326" s="3" t="str">
        <f>VLOOKUP(D1326,Товар!A:F,6,0)</f>
        <v>Птицеферма</v>
      </c>
    </row>
    <row r="1327" spans="1:14" hidden="1" x14ac:dyDescent="0.25">
      <c r="A1327">
        <v>1326</v>
      </c>
      <c r="B1327" s="1">
        <v>44351</v>
      </c>
      <c r="C1327" t="s">
        <v>17</v>
      </c>
      <c r="D1327">
        <v>15</v>
      </c>
      <c r="E1327" t="s">
        <v>121</v>
      </c>
      <c r="F1327">
        <v>180</v>
      </c>
      <c r="G1327">
        <v>70</v>
      </c>
      <c r="H1327" s="3" t="str">
        <f>VLOOKUP(C1327,Магазин!A:C,2,0)</f>
        <v>Октябрьский</v>
      </c>
      <c r="I1327" s="3" t="str">
        <f>VLOOKUP(C1327,Магазин!A:C,3,0)</f>
        <v>Пушкинская, 8</v>
      </c>
      <c r="J1327" s="3" t="str">
        <f>VLOOKUP(D1327,Товар!A:F,2,0)</f>
        <v>Молоко</v>
      </c>
      <c r="K1327" s="3" t="str">
        <f>VLOOKUP(D1327,Товар!A:F,3,0)</f>
        <v>Яйцо диетическое</v>
      </c>
      <c r="L1327" s="3" t="str">
        <f>VLOOKUP(D1327,Товар!A:F,4,0)</f>
        <v>шт</v>
      </c>
      <c r="M1327" s="3">
        <f>VLOOKUP(D1327,Товар!A:F,5,0)</f>
        <v>10</v>
      </c>
      <c r="N1327" s="3" t="str">
        <f>VLOOKUP(D1327,Товар!A:F,6,0)</f>
        <v>Птицеферма</v>
      </c>
    </row>
    <row r="1328" spans="1:14" hidden="1" x14ac:dyDescent="0.25">
      <c r="A1328">
        <v>1327</v>
      </c>
      <c r="B1328" s="1">
        <v>44351</v>
      </c>
      <c r="C1328" t="s">
        <v>18</v>
      </c>
      <c r="D1328">
        <v>15</v>
      </c>
      <c r="E1328" t="s">
        <v>120</v>
      </c>
      <c r="F1328">
        <v>180</v>
      </c>
      <c r="G1328">
        <v>70</v>
      </c>
      <c r="H1328" s="3" t="str">
        <f>VLOOKUP(C1328,Магазин!A:C,2,0)</f>
        <v>Первомайский</v>
      </c>
      <c r="I1328" s="3" t="str">
        <f>VLOOKUP(C1328,Магазин!A:C,3,0)</f>
        <v>ул. Металлургов. 29</v>
      </c>
      <c r="J1328" s="3" t="str">
        <f>VLOOKUP(D1328,Товар!A:F,2,0)</f>
        <v>Молоко</v>
      </c>
      <c r="K1328" s="3" t="str">
        <f>VLOOKUP(D1328,Товар!A:F,3,0)</f>
        <v>Яйцо диетическое</v>
      </c>
      <c r="L1328" s="3" t="str">
        <f>VLOOKUP(D1328,Товар!A:F,4,0)</f>
        <v>шт</v>
      </c>
      <c r="M1328" s="3">
        <f>VLOOKUP(D1328,Товар!A:F,5,0)</f>
        <v>10</v>
      </c>
      <c r="N1328" s="3" t="str">
        <f>VLOOKUP(D1328,Товар!A:F,6,0)</f>
        <v>Птицеферма</v>
      </c>
    </row>
    <row r="1329" spans="1:14" hidden="1" x14ac:dyDescent="0.25">
      <c r="A1329">
        <v>1328</v>
      </c>
      <c r="B1329" s="1">
        <v>44351</v>
      </c>
      <c r="C1329" t="s">
        <v>18</v>
      </c>
      <c r="D1329">
        <v>15</v>
      </c>
      <c r="E1329" t="s">
        <v>121</v>
      </c>
      <c r="F1329">
        <v>144</v>
      </c>
      <c r="G1329">
        <v>70</v>
      </c>
      <c r="H1329" s="3" t="str">
        <f>VLOOKUP(C1329,Магазин!A:C,2,0)</f>
        <v>Первомайский</v>
      </c>
      <c r="I1329" s="3" t="str">
        <f>VLOOKUP(C1329,Магазин!A:C,3,0)</f>
        <v>ул. Металлургов. 29</v>
      </c>
      <c r="J1329" s="3" t="str">
        <f>VLOOKUP(D1329,Товар!A:F,2,0)</f>
        <v>Молоко</v>
      </c>
      <c r="K1329" s="3" t="str">
        <f>VLOOKUP(D1329,Товар!A:F,3,0)</f>
        <v>Яйцо диетическое</v>
      </c>
      <c r="L1329" s="3" t="str">
        <f>VLOOKUP(D1329,Товар!A:F,4,0)</f>
        <v>шт</v>
      </c>
      <c r="M1329" s="3">
        <f>VLOOKUP(D1329,Товар!A:F,5,0)</f>
        <v>10</v>
      </c>
      <c r="N1329" s="3" t="str">
        <f>VLOOKUP(D1329,Товар!A:F,6,0)</f>
        <v>Птицеферма</v>
      </c>
    </row>
    <row r="1330" spans="1:14" hidden="1" x14ac:dyDescent="0.25">
      <c r="A1330">
        <v>1329</v>
      </c>
      <c r="B1330" s="1">
        <v>44351</v>
      </c>
      <c r="C1330" t="s">
        <v>4</v>
      </c>
      <c r="D1330">
        <v>15</v>
      </c>
      <c r="E1330" t="s">
        <v>120</v>
      </c>
      <c r="F1330">
        <v>170</v>
      </c>
      <c r="G1330">
        <v>70</v>
      </c>
      <c r="H1330" s="3" t="str">
        <f>VLOOKUP(C1330,Магазин!A:C,2,0)</f>
        <v>Первомайский</v>
      </c>
      <c r="I1330" s="3" t="str">
        <f>VLOOKUP(C1330,Магазин!A:C,3,0)</f>
        <v>ул. Металлургов, 12</v>
      </c>
      <c r="J1330" s="3" t="str">
        <f>VLOOKUP(D1330,Товар!A:F,2,0)</f>
        <v>Молоко</v>
      </c>
      <c r="K1330" s="3" t="str">
        <f>VLOOKUP(D1330,Товар!A:F,3,0)</f>
        <v>Яйцо диетическое</v>
      </c>
      <c r="L1330" s="3" t="str">
        <f>VLOOKUP(D1330,Товар!A:F,4,0)</f>
        <v>шт</v>
      </c>
      <c r="M1330" s="3">
        <f>VLOOKUP(D1330,Товар!A:F,5,0)</f>
        <v>10</v>
      </c>
      <c r="N1330" s="3" t="str">
        <f>VLOOKUP(D1330,Товар!A:F,6,0)</f>
        <v>Птицеферма</v>
      </c>
    </row>
    <row r="1331" spans="1:14" hidden="1" x14ac:dyDescent="0.25">
      <c r="A1331">
        <v>1330</v>
      </c>
      <c r="B1331" s="1">
        <v>44351</v>
      </c>
      <c r="C1331" t="s">
        <v>4</v>
      </c>
      <c r="D1331">
        <v>15</v>
      </c>
      <c r="E1331" t="s">
        <v>121</v>
      </c>
      <c r="F1331">
        <v>132</v>
      </c>
      <c r="G1331">
        <v>70</v>
      </c>
      <c r="H1331" s="3" t="str">
        <f>VLOOKUP(C1331,Магазин!A:C,2,0)</f>
        <v>Первомайский</v>
      </c>
      <c r="I1331" s="3" t="str">
        <f>VLOOKUP(C1331,Магазин!A:C,3,0)</f>
        <v>ул. Металлургов, 12</v>
      </c>
      <c r="J1331" s="3" t="str">
        <f>VLOOKUP(D1331,Товар!A:F,2,0)</f>
        <v>Молоко</v>
      </c>
      <c r="K1331" s="3" t="str">
        <f>VLOOKUP(D1331,Товар!A:F,3,0)</f>
        <v>Яйцо диетическое</v>
      </c>
      <c r="L1331" s="3" t="str">
        <f>VLOOKUP(D1331,Товар!A:F,4,0)</f>
        <v>шт</v>
      </c>
      <c r="M1331" s="3">
        <f>VLOOKUP(D1331,Товар!A:F,5,0)</f>
        <v>10</v>
      </c>
      <c r="N1331" s="3" t="str">
        <f>VLOOKUP(D1331,Товар!A:F,6,0)</f>
        <v>Птицеферма</v>
      </c>
    </row>
    <row r="1332" spans="1:14" hidden="1" x14ac:dyDescent="0.25">
      <c r="A1332">
        <v>1331</v>
      </c>
      <c r="B1332" s="1">
        <v>44351</v>
      </c>
      <c r="C1332" t="s">
        <v>5</v>
      </c>
      <c r="D1332">
        <v>15</v>
      </c>
      <c r="E1332" t="s">
        <v>120</v>
      </c>
      <c r="F1332">
        <v>180</v>
      </c>
      <c r="G1332">
        <v>70</v>
      </c>
      <c r="H1332" s="3" t="str">
        <f>VLOOKUP(C1332,Магазин!A:C,2,0)</f>
        <v>Заречный</v>
      </c>
      <c r="I1332" s="3" t="str">
        <f>VLOOKUP(C1332,Магазин!A:C,3,0)</f>
        <v>Колхозная, 11</v>
      </c>
      <c r="J1332" s="3" t="str">
        <f>VLOOKUP(D1332,Товар!A:F,2,0)</f>
        <v>Молоко</v>
      </c>
      <c r="K1332" s="3" t="str">
        <f>VLOOKUP(D1332,Товар!A:F,3,0)</f>
        <v>Яйцо диетическое</v>
      </c>
      <c r="L1332" s="3" t="str">
        <f>VLOOKUP(D1332,Товар!A:F,4,0)</f>
        <v>шт</v>
      </c>
      <c r="M1332" s="3">
        <f>VLOOKUP(D1332,Товар!A:F,5,0)</f>
        <v>10</v>
      </c>
      <c r="N1332" s="3" t="str">
        <f>VLOOKUP(D1332,Товар!A:F,6,0)</f>
        <v>Птицеферма</v>
      </c>
    </row>
    <row r="1333" spans="1:14" hidden="1" x14ac:dyDescent="0.25">
      <c r="A1333">
        <v>1332</v>
      </c>
      <c r="B1333" s="1">
        <v>44351</v>
      </c>
      <c r="C1333" t="s">
        <v>5</v>
      </c>
      <c r="D1333">
        <v>15</v>
      </c>
      <c r="E1333" t="s">
        <v>121</v>
      </c>
      <c r="F1333">
        <v>108</v>
      </c>
      <c r="G1333">
        <v>70</v>
      </c>
      <c r="H1333" s="3" t="str">
        <f>VLOOKUP(C1333,Магазин!A:C,2,0)</f>
        <v>Заречный</v>
      </c>
      <c r="I1333" s="3" t="str">
        <f>VLOOKUP(C1333,Магазин!A:C,3,0)</f>
        <v>Колхозная, 11</v>
      </c>
      <c r="J1333" s="3" t="str">
        <f>VLOOKUP(D1333,Товар!A:F,2,0)</f>
        <v>Молоко</v>
      </c>
      <c r="K1333" s="3" t="str">
        <f>VLOOKUP(D1333,Товар!A:F,3,0)</f>
        <v>Яйцо диетическое</v>
      </c>
      <c r="L1333" s="3" t="str">
        <f>VLOOKUP(D1333,Товар!A:F,4,0)</f>
        <v>шт</v>
      </c>
      <c r="M1333" s="3">
        <f>VLOOKUP(D1333,Товар!A:F,5,0)</f>
        <v>10</v>
      </c>
      <c r="N1333" s="3" t="str">
        <f>VLOOKUP(D1333,Товар!A:F,6,0)</f>
        <v>Птицеферма</v>
      </c>
    </row>
    <row r="1334" spans="1:14" hidden="1" x14ac:dyDescent="0.25">
      <c r="A1334">
        <v>1333</v>
      </c>
      <c r="B1334" s="1">
        <v>44351</v>
      </c>
      <c r="C1334" t="s">
        <v>6</v>
      </c>
      <c r="D1334">
        <v>15</v>
      </c>
      <c r="E1334" t="s">
        <v>120</v>
      </c>
      <c r="F1334">
        <v>180</v>
      </c>
      <c r="G1334">
        <v>70</v>
      </c>
      <c r="H1334" s="3" t="str">
        <f>VLOOKUP(C1334,Магазин!A:C,2,0)</f>
        <v>Первомайский</v>
      </c>
      <c r="I1334" s="3" t="str">
        <f>VLOOKUP(C1334,Магазин!A:C,3,0)</f>
        <v>Заводская, 22</v>
      </c>
      <c r="J1334" s="3" t="str">
        <f>VLOOKUP(D1334,Товар!A:F,2,0)</f>
        <v>Молоко</v>
      </c>
      <c r="K1334" s="3" t="str">
        <f>VLOOKUP(D1334,Товар!A:F,3,0)</f>
        <v>Яйцо диетическое</v>
      </c>
      <c r="L1334" s="3" t="str">
        <f>VLOOKUP(D1334,Товар!A:F,4,0)</f>
        <v>шт</v>
      </c>
      <c r="M1334" s="3">
        <f>VLOOKUP(D1334,Товар!A:F,5,0)</f>
        <v>10</v>
      </c>
      <c r="N1334" s="3" t="str">
        <f>VLOOKUP(D1334,Товар!A:F,6,0)</f>
        <v>Птицеферма</v>
      </c>
    </row>
    <row r="1335" spans="1:14" hidden="1" x14ac:dyDescent="0.25">
      <c r="A1335">
        <v>1334</v>
      </c>
      <c r="B1335" s="1">
        <v>44351</v>
      </c>
      <c r="C1335" t="s">
        <v>6</v>
      </c>
      <c r="D1335">
        <v>15</v>
      </c>
      <c r="E1335" t="s">
        <v>121</v>
      </c>
      <c r="F1335">
        <v>144</v>
      </c>
      <c r="G1335">
        <v>70</v>
      </c>
      <c r="H1335" s="3" t="str">
        <f>VLOOKUP(C1335,Магазин!A:C,2,0)</f>
        <v>Первомайский</v>
      </c>
      <c r="I1335" s="3" t="str">
        <f>VLOOKUP(C1335,Магазин!A:C,3,0)</f>
        <v>Заводская, 22</v>
      </c>
      <c r="J1335" s="3" t="str">
        <f>VLOOKUP(D1335,Товар!A:F,2,0)</f>
        <v>Молоко</v>
      </c>
      <c r="K1335" s="3" t="str">
        <f>VLOOKUP(D1335,Товар!A:F,3,0)</f>
        <v>Яйцо диетическое</v>
      </c>
      <c r="L1335" s="3" t="str">
        <f>VLOOKUP(D1335,Товар!A:F,4,0)</f>
        <v>шт</v>
      </c>
      <c r="M1335" s="3">
        <f>VLOOKUP(D1335,Товар!A:F,5,0)</f>
        <v>10</v>
      </c>
      <c r="N1335" s="3" t="str">
        <f>VLOOKUP(D1335,Товар!A:F,6,0)</f>
        <v>Птицеферма</v>
      </c>
    </row>
    <row r="1336" spans="1:14" hidden="1" x14ac:dyDescent="0.25">
      <c r="A1336">
        <v>1335</v>
      </c>
      <c r="B1336" s="1">
        <v>44351</v>
      </c>
      <c r="C1336" t="s">
        <v>7</v>
      </c>
      <c r="D1336">
        <v>15</v>
      </c>
      <c r="E1336" t="s">
        <v>120</v>
      </c>
      <c r="F1336">
        <v>180</v>
      </c>
      <c r="G1336">
        <v>70</v>
      </c>
      <c r="H1336" s="3" t="str">
        <f>VLOOKUP(C1336,Магазин!A:C,2,0)</f>
        <v>Октябрьский</v>
      </c>
      <c r="I1336" s="3" t="str">
        <f>VLOOKUP(C1336,Магазин!A:C,3,0)</f>
        <v>ул. Гагарина, 17</v>
      </c>
      <c r="J1336" s="3" t="str">
        <f>VLOOKUP(D1336,Товар!A:F,2,0)</f>
        <v>Молоко</v>
      </c>
      <c r="K1336" s="3" t="str">
        <f>VLOOKUP(D1336,Товар!A:F,3,0)</f>
        <v>Яйцо диетическое</v>
      </c>
      <c r="L1336" s="3" t="str">
        <f>VLOOKUP(D1336,Товар!A:F,4,0)</f>
        <v>шт</v>
      </c>
      <c r="M1336" s="3">
        <f>VLOOKUP(D1336,Товар!A:F,5,0)</f>
        <v>10</v>
      </c>
      <c r="N1336" s="3" t="str">
        <f>VLOOKUP(D1336,Товар!A:F,6,0)</f>
        <v>Птицеферма</v>
      </c>
    </row>
    <row r="1337" spans="1:14" hidden="1" x14ac:dyDescent="0.25">
      <c r="A1337">
        <v>1336</v>
      </c>
      <c r="B1337" s="1">
        <v>44351</v>
      </c>
      <c r="C1337" t="s">
        <v>7</v>
      </c>
      <c r="D1337">
        <v>15</v>
      </c>
      <c r="E1337" t="s">
        <v>121</v>
      </c>
      <c r="F1337">
        <v>180</v>
      </c>
      <c r="G1337">
        <v>70</v>
      </c>
      <c r="H1337" s="3" t="str">
        <f>VLOOKUP(C1337,Магазин!A:C,2,0)</f>
        <v>Октябрьский</v>
      </c>
      <c r="I1337" s="3" t="str">
        <f>VLOOKUP(C1337,Магазин!A:C,3,0)</f>
        <v>ул. Гагарина, 17</v>
      </c>
      <c r="J1337" s="3" t="str">
        <f>VLOOKUP(D1337,Товар!A:F,2,0)</f>
        <v>Молоко</v>
      </c>
      <c r="K1337" s="3" t="str">
        <f>VLOOKUP(D1337,Товар!A:F,3,0)</f>
        <v>Яйцо диетическое</v>
      </c>
      <c r="L1337" s="3" t="str">
        <f>VLOOKUP(D1337,Товар!A:F,4,0)</f>
        <v>шт</v>
      </c>
      <c r="M1337" s="3">
        <f>VLOOKUP(D1337,Товар!A:F,5,0)</f>
        <v>10</v>
      </c>
      <c r="N1337" s="3" t="str">
        <f>VLOOKUP(D1337,Товар!A:F,6,0)</f>
        <v>Птицеферма</v>
      </c>
    </row>
    <row r="1338" spans="1:14" hidden="1" x14ac:dyDescent="0.25">
      <c r="A1338">
        <v>1337</v>
      </c>
      <c r="B1338" s="1">
        <v>44351</v>
      </c>
      <c r="C1338" t="s">
        <v>8</v>
      </c>
      <c r="D1338">
        <v>15</v>
      </c>
      <c r="E1338" t="s">
        <v>120</v>
      </c>
      <c r="F1338">
        <v>180</v>
      </c>
      <c r="G1338">
        <v>70</v>
      </c>
      <c r="H1338" s="3" t="str">
        <f>VLOOKUP(C1338,Магазин!A:C,2,0)</f>
        <v>Октябрьский</v>
      </c>
      <c r="I1338" s="3" t="str">
        <f>VLOOKUP(C1338,Магазин!A:C,3,0)</f>
        <v>просп. Мира, 10</v>
      </c>
      <c r="J1338" s="3" t="str">
        <f>VLOOKUP(D1338,Товар!A:F,2,0)</f>
        <v>Молоко</v>
      </c>
      <c r="K1338" s="3" t="str">
        <f>VLOOKUP(D1338,Товар!A:F,3,0)</f>
        <v>Яйцо диетическое</v>
      </c>
      <c r="L1338" s="3" t="str">
        <f>VLOOKUP(D1338,Товар!A:F,4,0)</f>
        <v>шт</v>
      </c>
      <c r="M1338" s="3">
        <f>VLOOKUP(D1338,Товар!A:F,5,0)</f>
        <v>10</v>
      </c>
      <c r="N1338" s="3" t="str">
        <f>VLOOKUP(D1338,Товар!A:F,6,0)</f>
        <v>Птицеферма</v>
      </c>
    </row>
    <row r="1339" spans="1:14" hidden="1" x14ac:dyDescent="0.25">
      <c r="A1339">
        <v>1338</v>
      </c>
      <c r="B1339" s="1">
        <v>44351</v>
      </c>
      <c r="C1339" t="s">
        <v>8</v>
      </c>
      <c r="D1339">
        <v>15</v>
      </c>
      <c r="E1339" t="s">
        <v>121</v>
      </c>
      <c r="F1339">
        <v>160</v>
      </c>
      <c r="G1339">
        <v>70</v>
      </c>
      <c r="H1339" s="3" t="str">
        <f>VLOOKUP(C1339,Магазин!A:C,2,0)</f>
        <v>Октябрьский</v>
      </c>
      <c r="I1339" s="3" t="str">
        <f>VLOOKUP(C1339,Магазин!A:C,3,0)</f>
        <v>просп. Мира, 10</v>
      </c>
      <c r="J1339" s="3" t="str">
        <f>VLOOKUP(D1339,Товар!A:F,2,0)</f>
        <v>Молоко</v>
      </c>
      <c r="K1339" s="3" t="str">
        <f>VLOOKUP(D1339,Товар!A:F,3,0)</f>
        <v>Яйцо диетическое</v>
      </c>
      <c r="L1339" s="3" t="str">
        <f>VLOOKUP(D1339,Товар!A:F,4,0)</f>
        <v>шт</v>
      </c>
      <c r="M1339" s="3">
        <f>VLOOKUP(D1339,Товар!A:F,5,0)</f>
        <v>10</v>
      </c>
      <c r="N1339" s="3" t="str">
        <f>VLOOKUP(D1339,Товар!A:F,6,0)</f>
        <v>Птицеферма</v>
      </c>
    </row>
    <row r="1340" spans="1:14" hidden="1" x14ac:dyDescent="0.25">
      <c r="A1340">
        <v>1339</v>
      </c>
      <c r="B1340" s="1">
        <v>44351</v>
      </c>
      <c r="C1340" t="s">
        <v>9</v>
      </c>
      <c r="D1340">
        <v>15</v>
      </c>
      <c r="E1340" t="s">
        <v>120</v>
      </c>
      <c r="F1340">
        <v>170</v>
      </c>
      <c r="G1340">
        <v>70</v>
      </c>
      <c r="H1340" s="3" t="str">
        <f>VLOOKUP(C1340,Магазин!A:C,2,0)</f>
        <v>Первомайский</v>
      </c>
      <c r="I1340" s="3" t="str">
        <f>VLOOKUP(C1340,Магазин!A:C,3,0)</f>
        <v>Заводская, 3</v>
      </c>
      <c r="J1340" s="3" t="str">
        <f>VLOOKUP(D1340,Товар!A:F,2,0)</f>
        <v>Молоко</v>
      </c>
      <c r="K1340" s="3" t="str">
        <f>VLOOKUP(D1340,Товар!A:F,3,0)</f>
        <v>Яйцо диетическое</v>
      </c>
      <c r="L1340" s="3" t="str">
        <f>VLOOKUP(D1340,Товар!A:F,4,0)</f>
        <v>шт</v>
      </c>
      <c r="M1340" s="3">
        <f>VLOOKUP(D1340,Товар!A:F,5,0)</f>
        <v>10</v>
      </c>
      <c r="N1340" s="3" t="str">
        <f>VLOOKUP(D1340,Товар!A:F,6,0)</f>
        <v>Птицеферма</v>
      </c>
    </row>
    <row r="1341" spans="1:14" hidden="1" x14ac:dyDescent="0.25">
      <c r="A1341">
        <v>1340</v>
      </c>
      <c r="B1341" s="1">
        <v>44351</v>
      </c>
      <c r="C1341" t="s">
        <v>9</v>
      </c>
      <c r="D1341">
        <v>15</v>
      </c>
      <c r="E1341" t="s">
        <v>121</v>
      </c>
      <c r="F1341">
        <v>144</v>
      </c>
      <c r="G1341">
        <v>70</v>
      </c>
      <c r="H1341" s="3" t="str">
        <f>VLOOKUP(C1341,Магазин!A:C,2,0)</f>
        <v>Первомайский</v>
      </c>
      <c r="I1341" s="3" t="str">
        <f>VLOOKUP(C1341,Магазин!A:C,3,0)</f>
        <v>Заводская, 3</v>
      </c>
      <c r="J1341" s="3" t="str">
        <f>VLOOKUP(D1341,Товар!A:F,2,0)</f>
        <v>Молоко</v>
      </c>
      <c r="K1341" s="3" t="str">
        <f>VLOOKUP(D1341,Товар!A:F,3,0)</f>
        <v>Яйцо диетическое</v>
      </c>
      <c r="L1341" s="3" t="str">
        <f>VLOOKUP(D1341,Товар!A:F,4,0)</f>
        <v>шт</v>
      </c>
      <c r="M1341" s="3">
        <f>VLOOKUP(D1341,Товар!A:F,5,0)</f>
        <v>10</v>
      </c>
      <c r="N1341" s="3" t="str">
        <f>VLOOKUP(D1341,Товар!A:F,6,0)</f>
        <v>Птицеферма</v>
      </c>
    </row>
    <row r="1342" spans="1:14" hidden="1" x14ac:dyDescent="0.25">
      <c r="A1342">
        <v>1341</v>
      </c>
      <c r="B1342" s="1">
        <v>44351</v>
      </c>
      <c r="C1342" t="s">
        <v>10</v>
      </c>
      <c r="D1342">
        <v>15</v>
      </c>
      <c r="E1342" t="s">
        <v>120</v>
      </c>
      <c r="F1342">
        <v>180</v>
      </c>
      <c r="G1342">
        <v>70</v>
      </c>
      <c r="H1342" s="3" t="str">
        <f>VLOOKUP(C1342,Магазин!A:C,2,0)</f>
        <v>Первомайский</v>
      </c>
      <c r="I1342" s="3" t="str">
        <f>VLOOKUP(C1342,Магазин!A:C,3,0)</f>
        <v>ул. Сталеваров, 14</v>
      </c>
      <c r="J1342" s="3" t="str">
        <f>VLOOKUP(D1342,Товар!A:F,2,0)</f>
        <v>Молоко</v>
      </c>
      <c r="K1342" s="3" t="str">
        <f>VLOOKUP(D1342,Товар!A:F,3,0)</f>
        <v>Яйцо диетическое</v>
      </c>
      <c r="L1342" s="3" t="str">
        <f>VLOOKUP(D1342,Товар!A:F,4,0)</f>
        <v>шт</v>
      </c>
      <c r="M1342" s="3">
        <f>VLOOKUP(D1342,Товар!A:F,5,0)</f>
        <v>10</v>
      </c>
      <c r="N1342" s="3" t="str">
        <f>VLOOKUP(D1342,Товар!A:F,6,0)</f>
        <v>Птицеферма</v>
      </c>
    </row>
    <row r="1343" spans="1:14" hidden="1" x14ac:dyDescent="0.25">
      <c r="A1343">
        <v>1342</v>
      </c>
      <c r="B1343" s="1">
        <v>44351</v>
      </c>
      <c r="C1343" t="s">
        <v>10</v>
      </c>
      <c r="D1343">
        <v>15</v>
      </c>
      <c r="E1343" t="s">
        <v>121</v>
      </c>
      <c r="F1343">
        <v>120</v>
      </c>
      <c r="G1343">
        <v>70</v>
      </c>
      <c r="H1343" s="3" t="str">
        <f>VLOOKUP(C1343,Магазин!A:C,2,0)</f>
        <v>Первомайский</v>
      </c>
      <c r="I1343" s="3" t="str">
        <f>VLOOKUP(C1343,Магазин!A:C,3,0)</f>
        <v>ул. Сталеваров, 14</v>
      </c>
      <c r="J1343" s="3" t="str">
        <f>VLOOKUP(D1343,Товар!A:F,2,0)</f>
        <v>Молоко</v>
      </c>
      <c r="K1343" s="3" t="str">
        <f>VLOOKUP(D1343,Товар!A:F,3,0)</f>
        <v>Яйцо диетическое</v>
      </c>
      <c r="L1343" s="3" t="str">
        <f>VLOOKUP(D1343,Товар!A:F,4,0)</f>
        <v>шт</v>
      </c>
      <c r="M1343" s="3">
        <f>VLOOKUP(D1343,Товар!A:F,5,0)</f>
        <v>10</v>
      </c>
      <c r="N1343" s="3" t="str">
        <f>VLOOKUP(D1343,Товар!A:F,6,0)</f>
        <v>Птицеферма</v>
      </c>
    </row>
    <row r="1344" spans="1:14" hidden="1" x14ac:dyDescent="0.25">
      <c r="A1344">
        <v>1343</v>
      </c>
      <c r="B1344" s="1">
        <v>44351</v>
      </c>
      <c r="C1344" t="s">
        <v>11</v>
      </c>
      <c r="D1344">
        <v>15</v>
      </c>
      <c r="E1344" t="s">
        <v>120</v>
      </c>
      <c r="F1344">
        <v>180</v>
      </c>
      <c r="G1344">
        <v>70</v>
      </c>
      <c r="H1344" s="3" t="str">
        <f>VLOOKUP(C1344,Магазин!A:C,2,0)</f>
        <v>Заречный</v>
      </c>
      <c r="I1344" s="3" t="str">
        <f>VLOOKUP(C1344,Магазин!A:C,3,0)</f>
        <v>Прибрежная, 7</v>
      </c>
      <c r="J1344" s="3" t="str">
        <f>VLOOKUP(D1344,Товар!A:F,2,0)</f>
        <v>Молоко</v>
      </c>
      <c r="K1344" s="3" t="str">
        <f>VLOOKUP(D1344,Товар!A:F,3,0)</f>
        <v>Яйцо диетическое</v>
      </c>
      <c r="L1344" s="3" t="str">
        <f>VLOOKUP(D1344,Товар!A:F,4,0)</f>
        <v>шт</v>
      </c>
      <c r="M1344" s="3">
        <f>VLOOKUP(D1344,Товар!A:F,5,0)</f>
        <v>10</v>
      </c>
      <c r="N1344" s="3" t="str">
        <f>VLOOKUP(D1344,Товар!A:F,6,0)</f>
        <v>Птицеферма</v>
      </c>
    </row>
    <row r="1345" spans="1:14" hidden="1" x14ac:dyDescent="0.25">
      <c r="A1345">
        <v>1344</v>
      </c>
      <c r="B1345" s="1">
        <v>44351</v>
      </c>
      <c r="C1345" t="s">
        <v>11</v>
      </c>
      <c r="D1345">
        <v>15</v>
      </c>
      <c r="E1345" t="s">
        <v>121</v>
      </c>
      <c r="F1345">
        <v>90</v>
      </c>
      <c r="G1345">
        <v>70</v>
      </c>
      <c r="H1345" s="3" t="str">
        <f>VLOOKUP(C1345,Магазин!A:C,2,0)</f>
        <v>Заречный</v>
      </c>
      <c r="I1345" s="3" t="str">
        <f>VLOOKUP(C1345,Магазин!A:C,3,0)</f>
        <v>Прибрежная, 7</v>
      </c>
      <c r="J1345" s="3" t="str">
        <f>VLOOKUP(D1345,Товар!A:F,2,0)</f>
        <v>Молоко</v>
      </c>
      <c r="K1345" s="3" t="str">
        <f>VLOOKUP(D1345,Товар!A:F,3,0)</f>
        <v>Яйцо диетическое</v>
      </c>
      <c r="L1345" s="3" t="str">
        <f>VLOOKUP(D1345,Товар!A:F,4,0)</f>
        <v>шт</v>
      </c>
      <c r="M1345" s="3">
        <f>VLOOKUP(D1345,Товар!A:F,5,0)</f>
        <v>10</v>
      </c>
      <c r="N1345" s="3" t="str">
        <f>VLOOKUP(D1345,Товар!A:F,6,0)</f>
        <v>Птицеферма</v>
      </c>
    </row>
    <row r="1346" spans="1:14" hidden="1" x14ac:dyDescent="0.25">
      <c r="A1346">
        <v>1345</v>
      </c>
      <c r="B1346" s="1">
        <v>44354</v>
      </c>
      <c r="C1346" t="s">
        <v>3</v>
      </c>
      <c r="D1346">
        <v>2</v>
      </c>
      <c r="E1346" t="s">
        <v>120</v>
      </c>
      <c r="F1346">
        <v>170</v>
      </c>
      <c r="G1346">
        <v>75</v>
      </c>
      <c r="H1346" s="3" t="str">
        <f>VLOOKUP(C1346,Магазин!A:C,2,0)</f>
        <v>Октябрьский</v>
      </c>
      <c r="I1346" s="3" t="str">
        <f>VLOOKUP(C1346,Магазин!A:C,3,0)</f>
        <v>просп. Мира, 45</v>
      </c>
      <c r="J1346" s="3" t="str">
        <f>VLOOKUP(D1346,Товар!A:F,2,0)</f>
        <v>Молоко</v>
      </c>
      <c r="K1346" s="3" t="str">
        <f>VLOOKUP(D1346,Товар!A:F,3,0)</f>
        <v>Молоко безлактозное</v>
      </c>
      <c r="L1346" s="3" t="str">
        <f>VLOOKUP(D1346,Товар!A:F,4,0)</f>
        <v>литр</v>
      </c>
      <c r="M1346" s="3">
        <f>VLOOKUP(D1346,Товар!A:F,5,0)</f>
        <v>0.5</v>
      </c>
      <c r="N1346" s="3" t="str">
        <f>VLOOKUP(D1346,Товар!A:F,6,0)</f>
        <v>Экопродукты</v>
      </c>
    </row>
    <row r="1347" spans="1:14" hidden="1" x14ac:dyDescent="0.25">
      <c r="A1347">
        <v>1346</v>
      </c>
      <c r="B1347" s="1">
        <v>44354</v>
      </c>
      <c r="C1347" t="s">
        <v>3</v>
      </c>
      <c r="D1347">
        <v>2</v>
      </c>
      <c r="E1347" t="s">
        <v>121</v>
      </c>
      <c r="F1347">
        <v>95</v>
      </c>
      <c r="G1347">
        <v>75</v>
      </c>
      <c r="H1347" s="3" t="str">
        <f>VLOOKUP(C1347,Магазин!A:C,2,0)</f>
        <v>Октябрьский</v>
      </c>
      <c r="I1347" s="3" t="str">
        <f>VLOOKUP(C1347,Магазин!A:C,3,0)</f>
        <v>просп. Мира, 45</v>
      </c>
      <c r="J1347" s="3" t="str">
        <f>VLOOKUP(D1347,Товар!A:F,2,0)</f>
        <v>Молоко</v>
      </c>
      <c r="K1347" s="3" t="str">
        <f>VLOOKUP(D1347,Товар!A:F,3,0)</f>
        <v>Молоко безлактозное</v>
      </c>
      <c r="L1347" s="3" t="str">
        <f>VLOOKUP(D1347,Товар!A:F,4,0)</f>
        <v>литр</v>
      </c>
      <c r="M1347" s="3">
        <f>VLOOKUP(D1347,Товар!A:F,5,0)</f>
        <v>0.5</v>
      </c>
      <c r="N1347" s="3" t="str">
        <f>VLOOKUP(D1347,Товар!A:F,6,0)</f>
        <v>Экопродукты</v>
      </c>
    </row>
    <row r="1348" spans="1:14" hidden="1" x14ac:dyDescent="0.25">
      <c r="A1348">
        <v>1347</v>
      </c>
      <c r="B1348" s="1">
        <v>44354</v>
      </c>
      <c r="C1348" t="s">
        <v>3</v>
      </c>
      <c r="D1348">
        <v>11</v>
      </c>
      <c r="E1348" t="s">
        <v>120</v>
      </c>
      <c r="F1348">
        <v>180</v>
      </c>
      <c r="G1348">
        <v>190</v>
      </c>
      <c r="H1348" s="3" t="str">
        <f>VLOOKUP(C1348,Магазин!A:C,2,0)</f>
        <v>Октябрьский</v>
      </c>
      <c r="I1348" s="3" t="str">
        <f>VLOOKUP(C1348,Магазин!A:C,3,0)</f>
        <v>просп. Мира, 45</v>
      </c>
      <c r="J1348" s="3" t="str">
        <f>VLOOKUP(D1348,Товар!A:F,2,0)</f>
        <v>Молоко</v>
      </c>
      <c r="K1348" s="3" t="str">
        <f>VLOOKUP(D1348,Товар!A:F,3,0)</f>
        <v>Молоко кокосовое</v>
      </c>
      <c r="L1348" s="3" t="str">
        <f>VLOOKUP(D1348,Товар!A:F,4,0)</f>
        <v>литр</v>
      </c>
      <c r="M1348" s="3">
        <f>VLOOKUP(D1348,Товар!A:F,5,0)</f>
        <v>0.5</v>
      </c>
      <c r="N1348" s="3" t="str">
        <f>VLOOKUP(D1348,Товар!A:F,6,0)</f>
        <v>Экопродукты</v>
      </c>
    </row>
    <row r="1349" spans="1:14" hidden="1" x14ac:dyDescent="0.25">
      <c r="A1349">
        <v>1348</v>
      </c>
      <c r="B1349" s="1">
        <v>44354</v>
      </c>
      <c r="C1349" t="s">
        <v>3</v>
      </c>
      <c r="D1349">
        <v>11</v>
      </c>
      <c r="E1349" t="s">
        <v>121</v>
      </c>
      <c r="F1349">
        <v>89</v>
      </c>
      <c r="G1349">
        <v>190</v>
      </c>
      <c r="H1349" s="3" t="str">
        <f>VLOOKUP(C1349,Магазин!A:C,2,0)</f>
        <v>Октябрьский</v>
      </c>
      <c r="I1349" s="3" t="str">
        <f>VLOOKUP(C1349,Магазин!A:C,3,0)</f>
        <v>просп. Мира, 45</v>
      </c>
      <c r="J1349" s="3" t="str">
        <f>VLOOKUP(D1349,Товар!A:F,2,0)</f>
        <v>Молоко</v>
      </c>
      <c r="K1349" s="3" t="str">
        <f>VLOOKUP(D1349,Товар!A:F,3,0)</f>
        <v>Молоко кокосовое</v>
      </c>
      <c r="L1349" s="3" t="str">
        <f>VLOOKUP(D1349,Товар!A:F,4,0)</f>
        <v>литр</v>
      </c>
      <c r="M1349" s="3">
        <f>VLOOKUP(D1349,Товар!A:F,5,0)</f>
        <v>0.5</v>
      </c>
      <c r="N1349" s="3" t="str">
        <f>VLOOKUP(D1349,Товар!A:F,6,0)</f>
        <v>Экопродукты</v>
      </c>
    </row>
    <row r="1350" spans="1:14" hidden="1" x14ac:dyDescent="0.25">
      <c r="A1350">
        <v>1349</v>
      </c>
      <c r="B1350" s="1">
        <v>44354</v>
      </c>
      <c r="C1350" t="s">
        <v>3</v>
      </c>
      <c r="D1350">
        <v>12</v>
      </c>
      <c r="E1350" t="s">
        <v>120</v>
      </c>
      <c r="F1350">
        <v>180</v>
      </c>
      <c r="G1350">
        <v>85</v>
      </c>
      <c r="H1350" s="3" t="str">
        <f>VLOOKUP(C1350,Магазин!A:C,2,0)</f>
        <v>Октябрьский</v>
      </c>
      <c r="I1350" s="3" t="str">
        <f>VLOOKUP(C1350,Магазин!A:C,3,0)</f>
        <v>просп. Мира, 45</v>
      </c>
      <c r="J1350" s="3" t="str">
        <f>VLOOKUP(D1350,Товар!A:F,2,0)</f>
        <v>Молоко</v>
      </c>
      <c r="K1350" s="3" t="str">
        <f>VLOOKUP(D1350,Товар!A:F,3,0)</f>
        <v>Молоко овсяное</v>
      </c>
      <c r="L1350" s="3" t="str">
        <f>VLOOKUP(D1350,Товар!A:F,4,0)</f>
        <v>литр</v>
      </c>
      <c r="M1350" s="3">
        <f>VLOOKUP(D1350,Товар!A:F,5,0)</f>
        <v>0.5</v>
      </c>
      <c r="N1350" s="3" t="str">
        <f>VLOOKUP(D1350,Товар!A:F,6,0)</f>
        <v>Экопродукты</v>
      </c>
    </row>
    <row r="1351" spans="1:14" hidden="1" x14ac:dyDescent="0.25">
      <c r="A1351">
        <v>1350</v>
      </c>
      <c r="B1351" s="1">
        <v>44354</v>
      </c>
      <c r="C1351" t="s">
        <v>3</v>
      </c>
      <c r="D1351">
        <v>12</v>
      </c>
      <c r="E1351" t="s">
        <v>121</v>
      </c>
      <c r="F1351">
        <v>104</v>
      </c>
      <c r="G1351">
        <v>85</v>
      </c>
      <c r="H1351" s="3" t="str">
        <f>VLOOKUP(C1351,Магазин!A:C,2,0)</f>
        <v>Октябрьский</v>
      </c>
      <c r="I1351" s="3" t="str">
        <f>VLOOKUP(C1351,Магазин!A:C,3,0)</f>
        <v>просп. Мира, 45</v>
      </c>
      <c r="J1351" s="3" t="str">
        <f>VLOOKUP(D1351,Товар!A:F,2,0)</f>
        <v>Молоко</v>
      </c>
      <c r="K1351" s="3" t="str">
        <f>VLOOKUP(D1351,Товар!A:F,3,0)</f>
        <v>Молоко овсяное</v>
      </c>
      <c r="L1351" s="3" t="str">
        <f>VLOOKUP(D1351,Товар!A:F,4,0)</f>
        <v>литр</v>
      </c>
      <c r="M1351" s="3">
        <f>VLOOKUP(D1351,Товар!A:F,5,0)</f>
        <v>0.5</v>
      </c>
      <c r="N1351" s="3" t="str">
        <f>VLOOKUP(D1351,Товар!A:F,6,0)</f>
        <v>Экопродукты</v>
      </c>
    </row>
    <row r="1352" spans="1:14" hidden="1" x14ac:dyDescent="0.25">
      <c r="A1352">
        <v>1351</v>
      </c>
      <c r="B1352" s="1">
        <v>44354</v>
      </c>
      <c r="C1352" t="s">
        <v>3</v>
      </c>
      <c r="D1352">
        <v>31</v>
      </c>
      <c r="E1352" t="s">
        <v>120</v>
      </c>
      <c r="F1352">
        <v>180</v>
      </c>
      <c r="G1352">
        <v>240</v>
      </c>
      <c r="H1352" s="3" t="str">
        <f>VLOOKUP(C1352,Магазин!A:C,2,0)</f>
        <v>Октябрьский</v>
      </c>
      <c r="I1352" s="3" t="str">
        <f>VLOOKUP(C1352,Магазин!A:C,3,0)</f>
        <v>просп. Мира, 45</v>
      </c>
      <c r="J1352" s="3" t="str">
        <f>VLOOKUP(D1352,Товар!A:F,2,0)</f>
        <v>Бакалея</v>
      </c>
      <c r="K1352" s="3" t="str">
        <f>VLOOKUP(D1352,Товар!A:F,3,0)</f>
        <v>Лапша гречневая</v>
      </c>
      <c r="L1352" s="3" t="str">
        <f>VLOOKUP(D1352,Товар!A:F,4,0)</f>
        <v>кг</v>
      </c>
      <c r="M1352" s="3">
        <f>VLOOKUP(D1352,Товар!A:F,5,0)</f>
        <v>0.5</v>
      </c>
      <c r="N1352" s="3" t="str">
        <f>VLOOKUP(D1352,Товар!A:F,6,0)</f>
        <v>Экопродукты</v>
      </c>
    </row>
    <row r="1353" spans="1:14" hidden="1" x14ac:dyDescent="0.25">
      <c r="A1353">
        <v>1352</v>
      </c>
      <c r="B1353" s="1">
        <v>44354</v>
      </c>
      <c r="C1353" t="s">
        <v>3</v>
      </c>
      <c r="D1353">
        <v>31</v>
      </c>
      <c r="E1353" t="s">
        <v>121</v>
      </c>
      <c r="F1353">
        <v>20</v>
      </c>
      <c r="G1353">
        <v>240</v>
      </c>
      <c r="H1353" s="3" t="str">
        <f>VLOOKUP(C1353,Магазин!A:C,2,0)</f>
        <v>Октябрьский</v>
      </c>
      <c r="I1353" s="3" t="str">
        <f>VLOOKUP(C1353,Магазин!A:C,3,0)</f>
        <v>просп. Мира, 45</v>
      </c>
      <c r="J1353" s="3" t="str">
        <f>VLOOKUP(D1353,Товар!A:F,2,0)</f>
        <v>Бакалея</v>
      </c>
      <c r="K1353" s="3" t="str">
        <f>VLOOKUP(D1353,Товар!A:F,3,0)</f>
        <v>Лапша гречневая</v>
      </c>
      <c r="L1353" s="3" t="str">
        <f>VLOOKUP(D1353,Товар!A:F,4,0)</f>
        <v>кг</v>
      </c>
      <c r="M1353" s="3">
        <f>VLOOKUP(D1353,Товар!A:F,5,0)</f>
        <v>0.5</v>
      </c>
      <c r="N1353" s="3" t="str">
        <f>VLOOKUP(D1353,Товар!A:F,6,0)</f>
        <v>Экопродукты</v>
      </c>
    </row>
    <row r="1354" spans="1:14" hidden="1" x14ac:dyDescent="0.25">
      <c r="A1354">
        <v>1353</v>
      </c>
      <c r="B1354" s="1">
        <v>44354</v>
      </c>
      <c r="C1354" t="s">
        <v>3</v>
      </c>
      <c r="D1354">
        <v>32</v>
      </c>
      <c r="E1354" t="s">
        <v>120</v>
      </c>
      <c r="F1354">
        <v>180</v>
      </c>
      <c r="G1354">
        <v>350</v>
      </c>
      <c r="H1354" s="3" t="str">
        <f>VLOOKUP(C1354,Магазин!A:C,2,0)</f>
        <v>Октябрьский</v>
      </c>
      <c r="I1354" s="3" t="str">
        <f>VLOOKUP(C1354,Магазин!A:C,3,0)</f>
        <v>просп. Мира, 45</v>
      </c>
      <c r="J1354" s="3" t="str">
        <f>VLOOKUP(D1354,Товар!A:F,2,0)</f>
        <v>Бакалея</v>
      </c>
      <c r="K1354" s="3" t="str">
        <f>VLOOKUP(D1354,Товар!A:F,3,0)</f>
        <v>Фунчоза</v>
      </c>
      <c r="L1354" s="3" t="str">
        <f>VLOOKUP(D1354,Товар!A:F,4,0)</f>
        <v>кг</v>
      </c>
      <c r="M1354" s="3">
        <f>VLOOKUP(D1354,Товар!A:F,5,0)</f>
        <v>0.5</v>
      </c>
      <c r="N1354" s="3" t="str">
        <f>VLOOKUP(D1354,Товар!A:F,6,0)</f>
        <v>Экопродукты</v>
      </c>
    </row>
    <row r="1355" spans="1:14" hidden="1" x14ac:dyDescent="0.25">
      <c r="A1355">
        <v>1354</v>
      </c>
      <c r="B1355" s="1">
        <v>44354</v>
      </c>
      <c r="C1355" t="s">
        <v>3</v>
      </c>
      <c r="D1355">
        <v>32</v>
      </c>
      <c r="E1355" t="s">
        <v>121</v>
      </c>
      <c r="F1355">
        <v>24</v>
      </c>
      <c r="G1355">
        <v>350</v>
      </c>
      <c r="H1355" s="3" t="str">
        <f>VLOOKUP(C1355,Магазин!A:C,2,0)</f>
        <v>Октябрьский</v>
      </c>
      <c r="I1355" s="3" t="str">
        <f>VLOOKUP(C1355,Магазин!A:C,3,0)</f>
        <v>просп. Мира, 45</v>
      </c>
      <c r="J1355" s="3" t="str">
        <f>VLOOKUP(D1355,Товар!A:F,2,0)</f>
        <v>Бакалея</v>
      </c>
      <c r="K1355" s="3" t="str">
        <f>VLOOKUP(D1355,Товар!A:F,3,0)</f>
        <v>Фунчоза</v>
      </c>
      <c r="L1355" s="3" t="str">
        <f>VLOOKUP(D1355,Товар!A:F,4,0)</f>
        <v>кг</v>
      </c>
      <c r="M1355" s="3">
        <f>VLOOKUP(D1355,Товар!A:F,5,0)</f>
        <v>0.5</v>
      </c>
      <c r="N1355" s="3" t="str">
        <f>VLOOKUP(D1355,Товар!A:F,6,0)</f>
        <v>Экопродукты</v>
      </c>
    </row>
    <row r="1356" spans="1:14" hidden="1" x14ac:dyDescent="0.25">
      <c r="A1356">
        <v>1355</v>
      </c>
      <c r="B1356" s="1">
        <v>44354</v>
      </c>
      <c r="C1356" t="s">
        <v>3</v>
      </c>
      <c r="D1356">
        <v>36</v>
      </c>
      <c r="E1356" t="s">
        <v>120</v>
      </c>
      <c r="F1356">
        <v>170</v>
      </c>
      <c r="G1356">
        <v>120</v>
      </c>
      <c r="H1356" s="3" t="str">
        <f>VLOOKUP(C1356,Магазин!A:C,2,0)</f>
        <v>Октябрьский</v>
      </c>
      <c r="I1356" s="3" t="str">
        <f>VLOOKUP(C1356,Магазин!A:C,3,0)</f>
        <v>просп. Мира, 45</v>
      </c>
      <c r="J1356" s="3" t="str">
        <f>VLOOKUP(D1356,Товар!A:F,2,0)</f>
        <v>Бакалея</v>
      </c>
      <c r="K1356" s="3" t="str">
        <f>VLOOKUP(D1356,Товар!A:F,3,0)</f>
        <v>Чечевица красная</v>
      </c>
      <c r="L1356" s="3" t="str">
        <f>VLOOKUP(D1356,Товар!A:F,4,0)</f>
        <v>кг</v>
      </c>
      <c r="M1356" s="3">
        <f>VLOOKUP(D1356,Товар!A:F,5,0)</f>
        <v>1</v>
      </c>
      <c r="N1356" s="3" t="str">
        <f>VLOOKUP(D1356,Товар!A:F,6,0)</f>
        <v>Экопродукты</v>
      </c>
    </row>
    <row r="1357" spans="1:14" hidden="1" x14ac:dyDescent="0.25">
      <c r="A1357">
        <v>1356</v>
      </c>
      <c r="B1357" s="1">
        <v>44354</v>
      </c>
      <c r="C1357" t="s">
        <v>3</v>
      </c>
      <c r="D1357">
        <v>36</v>
      </c>
      <c r="E1357" t="s">
        <v>121</v>
      </c>
      <c r="F1357">
        <v>31</v>
      </c>
      <c r="G1357">
        <v>120</v>
      </c>
      <c r="H1357" s="3" t="str">
        <f>VLOOKUP(C1357,Магазин!A:C,2,0)</f>
        <v>Октябрьский</v>
      </c>
      <c r="I1357" s="3" t="str">
        <f>VLOOKUP(C1357,Магазин!A:C,3,0)</f>
        <v>просп. Мира, 45</v>
      </c>
      <c r="J1357" s="3" t="str">
        <f>VLOOKUP(D1357,Товар!A:F,2,0)</f>
        <v>Бакалея</v>
      </c>
      <c r="K1357" s="3" t="str">
        <f>VLOOKUP(D1357,Товар!A:F,3,0)</f>
        <v>Чечевица красная</v>
      </c>
      <c r="L1357" s="3" t="str">
        <f>VLOOKUP(D1357,Товар!A:F,4,0)</f>
        <v>кг</v>
      </c>
      <c r="M1357" s="3">
        <f>VLOOKUP(D1357,Товар!A:F,5,0)</f>
        <v>1</v>
      </c>
      <c r="N1357" s="3" t="str">
        <f>VLOOKUP(D1357,Товар!A:F,6,0)</f>
        <v>Экопродукты</v>
      </c>
    </row>
    <row r="1358" spans="1:14" hidden="1" x14ac:dyDescent="0.25">
      <c r="A1358">
        <v>1357</v>
      </c>
      <c r="B1358" s="1">
        <v>44354</v>
      </c>
      <c r="C1358" t="s">
        <v>3</v>
      </c>
      <c r="D1358">
        <v>49</v>
      </c>
      <c r="E1358" t="s">
        <v>120</v>
      </c>
      <c r="F1358">
        <v>180</v>
      </c>
      <c r="G1358">
        <v>200</v>
      </c>
      <c r="H1358" s="3" t="str">
        <f>VLOOKUP(C1358,Магазин!A:C,2,0)</f>
        <v>Октябрьский</v>
      </c>
      <c r="I1358" s="3" t="str">
        <f>VLOOKUP(C1358,Магазин!A:C,3,0)</f>
        <v>просп. Мира, 45</v>
      </c>
      <c r="J1358" s="3" t="str">
        <f>VLOOKUP(D1358,Товар!A:F,2,0)</f>
        <v>Мясная гастрономия</v>
      </c>
      <c r="K1358" s="3" t="str">
        <f>VLOOKUP(D1358,Товар!A:F,3,0)</f>
        <v>Колбаса вареная докторская</v>
      </c>
      <c r="L1358" s="3" t="str">
        <f>VLOOKUP(D1358,Товар!A:F,4,0)</f>
        <v>кг</v>
      </c>
      <c r="M1358" s="3">
        <f>VLOOKUP(D1358,Товар!A:F,5,0)</f>
        <v>0.5</v>
      </c>
      <c r="N1358" s="3" t="str">
        <f>VLOOKUP(D1358,Товар!A:F,6,0)</f>
        <v>Мясокомбинат</v>
      </c>
    </row>
    <row r="1359" spans="1:14" hidden="1" x14ac:dyDescent="0.25">
      <c r="A1359">
        <v>1358</v>
      </c>
      <c r="B1359" s="1">
        <v>44354</v>
      </c>
      <c r="C1359" t="s">
        <v>3</v>
      </c>
      <c r="D1359">
        <v>49</v>
      </c>
      <c r="E1359" t="s">
        <v>121</v>
      </c>
      <c r="F1359">
        <v>49</v>
      </c>
      <c r="G1359">
        <v>200</v>
      </c>
      <c r="H1359" s="3" t="str">
        <f>VLOOKUP(C1359,Магазин!A:C,2,0)</f>
        <v>Октябрьский</v>
      </c>
      <c r="I1359" s="3" t="str">
        <f>VLOOKUP(C1359,Магазин!A:C,3,0)</f>
        <v>просп. Мира, 45</v>
      </c>
      <c r="J1359" s="3" t="str">
        <f>VLOOKUP(D1359,Товар!A:F,2,0)</f>
        <v>Мясная гастрономия</v>
      </c>
      <c r="K1359" s="3" t="str">
        <f>VLOOKUP(D1359,Товар!A:F,3,0)</f>
        <v>Колбаса вареная докторская</v>
      </c>
      <c r="L1359" s="3" t="str">
        <f>VLOOKUP(D1359,Товар!A:F,4,0)</f>
        <v>кг</v>
      </c>
      <c r="M1359" s="3">
        <f>VLOOKUP(D1359,Товар!A:F,5,0)</f>
        <v>0.5</v>
      </c>
      <c r="N1359" s="3" t="str">
        <f>VLOOKUP(D1359,Товар!A:F,6,0)</f>
        <v>Мясокомбинат</v>
      </c>
    </row>
    <row r="1360" spans="1:14" hidden="1" x14ac:dyDescent="0.25">
      <c r="A1360">
        <v>1359</v>
      </c>
      <c r="B1360" s="1">
        <v>44354</v>
      </c>
      <c r="C1360" t="s">
        <v>3</v>
      </c>
      <c r="D1360">
        <v>50</v>
      </c>
      <c r="E1360" t="s">
        <v>120</v>
      </c>
      <c r="F1360">
        <v>180</v>
      </c>
      <c r="G1360">
        <v>195</v>
      </c>
      <c r="H1360" s="3" t="str">
        <f>VLOOKUP(C1360,Магазин!A:C,2,0)</f>
        <v>Октябрьский</v>
      </c>
      <c r="I1360" s="3" t="str">
        <f>VLOOKUP(C1360,Магазин!A:C,3,0)</f>
        <v>просп. Мира, 45</v>
      </c>
      <c r="J1360" s="3" t="str">
        <f>VLOOKUP(D1360,Товар!A:F,2,0)</f>
        <v>Мясная гастрономия</v>
      </c>
      <c r="K1360" s="3" t="str">
        <f>VLOOKUP(D1360,Товар!A:F,3,0)</f>
        <v>Колбаса вареная любительская</v>
      </c>
      <c r="L1360" s="3" t="str">
        <f>VLOOKUP(D1360,Товар!A:F,4,0)</f>
        <v>кг</v>
      </c>
      <c r="M1360" s="3">
        <f>VLOOKUP(D1360,Товар!A:F,5,0)</f>
        <v>0.5</v>
      </c>
      <c r="N1360" s="3" t="str">
        <f>VLOOKUP(D1360,Товар!A:F,6,0)</f>
        <v>Мясокомбинат</v>
      </c>
    </row>
    <row r="1361" spans="1:14" hidden="1" x14ac:dyDescent="0.25">
      <c r="A1361">
        <v>1360</v>
      </c>
      <c r="B1361" s="1">
        <v>44354</v>
      </c>
      <c r="C1361" t="s">
        <v>3</v>
      </c>
      <c r="D1361">
        <v>50</v>
      </c>
      <c r="E1361" t="s">
        <v>121</v>
      </c>
      <c r="F1361">
        <v>47</v>
      </c>
      <c r="G1361">
        <v>195</v>
      </c>
      <c r="H1361" s="3" t="str">
        <f>VLOOKUP(C1361,Магазин!A:C,2,0)</f>
        <v>Октябрьский</v>
      </c>
      <c r="I1361" s="3" t="str">
        <f>VLOOKUP(C1361,Магазин!A:C,3,0)</f>
        <v>просп. Мира, 45</v>
      </c>
      <c r="J1361" s="3" t="str">
        <f>VLOOKUP(D1361,Товар!A:F,2,0)</f>
        <v>Мясная гастрономия</v>
      </c>
      <c r="K1361" s="3" t="str">
        <f>VLOOKUP(D1361,Товар!A:F,3,0)</f>
        <v>Колбаса вареная любительская</v>
      </c>
      <c r="L1361" s="3" t="str">
        <f>VLOOKUP(D1361,Товар!A:F,4,0)</f>
        <v>кг</v>
      </c>
      <c r="M1361" s="3">
        <f>VLOOKUP(D1361,Товар!A:F,5,0)</f>
        <v>0.5</v>
      </c>
      <c r="N1361" s="3" t="str">
        <f>VLOOKUP(D1361,Товар!A:F,6,0)</f>
        <v>Мясокомбинат</v>
      </c>
    </row>
    <row r="1362" spans="1:14" hidden="1" x14ac:dyDescent="0.25">
      <c r="A1362">
        <v>1361</v>
      </c>
      <c r="B1362" s="1">
        <v>44354</v>
      </c>
      <c r="C1362" t="s">
        <v>3</v>
      </c>
      <c r="D1362">
        <v>51</v>
      </c>
      <c r="E1362" t="s">
        <v>120</v>
      </c>
      <c r="F1362">
        <v>170</v>
      </c>
      <c r="G1362">
        <v>350</v>
      </c>
      <c r="H1362" s="3" t="str">
        <f>VLOOKUP(C1362,Магазин!A:C,2,0)</f>
        <v>Октябрьский</v>
      </c>
      <c r="I1362" s="3" t="str">
        <f>VLOOKUP(C1362,Магазин!A:C,3,0)</f>
        <v>просп. Мира, 45</v>
      </c>
      <c r="J1362" s="3" t="str">
        <f>VLOOKUP(D1362,Товар!A:F,2,0)</f>
        <v>Мясная гастрономия</v>
      </c>
      <c r="K1362" s="3" t="str">
        <f>VLOOKUP(D1362,Товар!A:F,3,0)</f>
        <v>Сервелат варенокопченый</v>
      </c>
      <c r="L1362" s="3" t="str">
        <f>VLOOKUP(D1362,Товар!A:F,4,0)</f>
        <v>кг</v>
      </c>
      <c r="M1362" s="3">
        <f>VLOOKUP(D1362,Товар!A:F,5,0)</f>
        <v>0.5</v>
      </c>
      <c r="N1362" s="3" t="str">
        <f>VLOOKUP(D1362,Товар!A:F,6,0)</f>
        <v>Мясокомбинат</v>
      </c>
    </row>
    <row r="1363" spans="1:14" hidden="1" x14ac:dyDescent="0.25">
      <c r="A1363">
        <v>1362</v>
      </c>
      <c r="B1363" s="1">
        <v>44354</v>
      </c>
      <c r="C1363" t="s">
        <v>3</v>
      </c>
      <c r="D1363">
        <v>51</v>
      </c>
      <c r="E1363" t="s">
        <v>121</v>
      </c>
      <c r="F1363">
        <v>48</v>
      </c>
      <c r="G1363">
        <v>350</v>
      </c>
      <c r="H1363" s="3" t="str">
        <f>VLOOKUP(C1363,Магазин!A:C,2,0)</f>
        <v>Октябрьский</v>
      </c>
      <c r="I1363" s="3" t="str">
        <f>VLOOKUP(C1363,Магазин!A:C,3,0)</f>
        <v>просп. Мира, 45</v>
      </c>
      <c r="J1363" s="3" t="str">
        <f>VLOOKUP(D1363,Товар!A:F,2,0)</f>
        <v>Мясная гастрономия</v>
      </c>
      <c r="K1363" s="3" t="str">
        <f>VLOOKUP(D1363,Товар!A:F,3,0)</f>
        <v>Сервелат варенокопченый</v>
      </c>
      <c r="L1363" s="3" t="str">
        <f>VLOOKUP(D1363,Товар!A:F,4,0)</f>
        <v>кг</v>
      </c>
      <c r="M1363" s="3">
        <f>VLOOKUP(D1363,Товар!A:F,5,0)</f>
        <v>0.5</v>
      </c>
      <c r="N1363" s="3" t="str">
        <f>VLOOKUP(D1363,Товар!A:F,6,0)</f>
        <v>Мясокомбинат</v>
      </c>
    </row>
    <row r="1364" spans="1:14" hidden="1" x14ac:dyDescent="0.25">
      <c r="A1364">
        <v>1363</v>
      </c>
      <c r="B1364" s="1">
        <v>44354</v>
      </c>
      <c r="C1364" t="s">
        <v>3</v>
      </c>
      <c r="D1364">
        <v>52</v>
      </c>
      <c r="E1364" t="s">
        <v>120</v>
      </c>
      <c r="F1364">
        <v>180</v>
      </c>
      <c r="G1364">
        <v>180</v>
      </c>
      <c r="H1364" s="3" t="str">
        <f>VLOOKUP(C1364,Магазин!A:C,2,0)</f>
        <v>Октябрьский</v>
      </c>
      <c r="I1364" s="3" t="str">
        <f>VLOOKUP(C1364,Магазин!A:C,3,0)</f>
        <v>просп. Мира, 45</v>
      </c>
      <c r="J1364" s="3" t="str">
        <f>VLOOKUP(D1364,Товар!A:F,2,0)</f>
        <v>Мясная гастрономия</v>
      </c>
      <c r="K1364" s="3" t="str">
        <f>VLOOKUP(D1364,Товар!A:F,3,0)</f>
        <v>Колбаса краковская</v>
      </c>
      <c r="L1364" s="3" t="str">
        <f>VLOOKUP(D1364,Товар!A:F,4,0)</f>
        <v>кг</v>
      </c>
      <c r="M1364" s="3">
        <f>VLOOKUP(D1364,Товар!A:F,5,0)</f>
        <v>0.5</v>
      </c>
      <c r="N1364" s="3" t="str">
        <f>VLOOKUP(D1364,Товар!A:F,6,0)</f>
        <v>Мясокомбинат</v>
      </c>
    </row>
    <row r="1365" spans="1:14" hidden="1" x14ac:dyDescent="0.25">
      <c r="A1365">
        <v>1364</v>
      </c>
      <c r="B1365" s="1">
        <v>44354</v>
      </c>
      <c r="C1365" t="s">
        <v>3</v>
      </c>
      <c r="D1365">
        <v>52</v>
      </c>
      <c r="E1365" t="s">
        <v>121</v>
      </c>
      <c r="F1365">
        <v>58</v>
      </c>
      <c r="G1365">
        <v>180</v>
      </c>
      <c r="H1365" s="3" t="str">
        <f>VLOOKUP(C1365,Магазин!A:C,2,0)</f>
        <v>Октябрьский</v>
      </c>
      <c r="I1365" s="3" t="str">
        <f>VLOOKUP(C1365,Магазин!A:C,3,0)</f>
        <v>просп. Мира, 45</v>
      </c>
      <c r="J1365" s="3" t="str">
        <f>VLOOKUP(D1365,Товар!A:F,2,0)</f>
        <v>Мясная гастрономия</v>
      </c>
      <c r="K1365" s="3" t="str">
        <f>VLOOKUP(D1365,Товар!A:F,3,0)</f>
        <v>Колбаса краковская</v>
      </c>
      <c r="L1365" s="3" t="str">
        <f>VLOOKUP(D1365,Товар!A:F,4,0)</f>
        <v>кг</v>
      </c>
      <c r="M1365" s="3">
        <f>VLOOKUP(D1365,Товар!A:F,5,0)</f>
        <v>0.5</v>
      </c>
      <c r="N1365" s="3" t="str">
        <f>VLOOKUP(D1365,Товар!A:F,6,0)</f>
        <v>Мясокомбинат</v>
      </c>
    </row>
    <row r="1366" spans="1:14" hidden="1" x14ac:dyDescent="0.25">
      <c r="A1366">
        <v>1365</v>
      </c>
      <c r="B1366" s="1">
        <v>44354</v>
      </c>
      <c r="C1366" t="s">
        <v>3</v>
      </c>
      <c r="D1366">
        <v>53</v>
      </c>
      <c r="E1366" t="s">
        <v>120</v>
      </c>
      <c r="F1366">
        <v>180</v>
      </c>
      <c r="G1366">
        <v>190</v>
      </c>
      <c r="H1366" s="3" t="str">
        <f>VLOOKUP(C1366,Магазин!A:C,2,0)</f>
        <v>Октябрьский</v>
      </c>
      <c r="I1366" s="3" t="str">
        <f>VLOOKUP(C1366,Магазин!A:C,3,0)</f>
        <v>просп. Мира, 45</v>
      </c>
      <c r="J1366" s="3" t="str">
        <f>VLOOKUP(D1366,Товар!A:F,2,0)</f>
        <v>Мясная гастрономия</v>
      </c>
      <c r="K1366" s="3" t="str">
        <f>VLOOKUP(D1366,Товар!A:F,3,0)</f>
        <v>Сосиски молочные</v>
      </c>
      <c r="L1366" s="3" t="str">
        <f>VLOOKUP(D1366,Товар!A:F,4,0)</f>
        <v>кг</v>
      </c>
      <c r="M1366" s="3">
        <f>VLOOKUP(D1366,Товар!A:F,5,0)</f>
        <v>0.5</v>
      </c>
      <c r="N1366" s="3" t="str">
        <f>VLOOKUP(D1366,Товар!A:F,6,0)</f>
        <v>Мясокомбинат</v>
      </c>
    </row>
    <row r="1367" spans="1:14" hidden="1" x14ac:dyDescent="0.25">
      <c r="A1367">
        <v>1366</v>
      </c>
      <c r="B1367" s="1">
        <v>44354</v>
      </c>
      <c r="C1367" t="s">
        <v>3</v>
      </c>
      <c r="D1367">
        <v>53</v>
      </c>
      <c r="E1367" t="s">
        <v>121</v>
      </c>
      <c r="F1367">
        <v>57</v>
      </c>
      <c r="G1367">
        <v>190</v>
      </c>
      <c r="H1367" s="3" t="str">
        <f>VLOOKUP(C1367,Магазин!A:C,2,0)</f>
        <v>Октябрьский</v>
      </c>
      <c r="I1367" s="3" t="str">
        <f>VLOOKUP(C1367,Магазин!A:C,3,0)</f>
        <v>просп. Мира, 45</v>
      </c>
      <c r="J1367" s="3" t="str">
        <f>VLOOKUP(D1367,Товар!A:F,2,0)</f>
        <v>Мясная гастрономия</v>
      </c>
      <c r="K1367" s="3" t="str">
        <f>VLOOKUP(D1367,Товар!A:F,3,0)</f>
        <v>Сосиски молочные</v>
      </c>
      <c r="L1367" s="3" t="str">
        <f>VLOOKUP(D1367,Товар!A:F,4,0)</f>
        <v>кг</v>
      </c>
      <c r="M1367" s="3">
        <f>VLOOKUP(D1367,Товар!A:F,5,0)</f>
        <v>0.5</v>
      </c>
      <c r="N1367" s="3" t="str">
        <f>VLOOKUP(D1367,Товар!A:F,6,0)</f>
        <v>Мясокомбинат</v>
      </c>
    </row>
    <row r="1368" spans="1:14" hidden="1" x14ac:dyDescent="0.25">
      <c r="A1368">
        <v>1367</v>
      </c>
      <c r="B1368" s="1">
        <v>44354</v>
      </c>
      <c r="C1368" t="s">
        <v>3</v>
      </c>
      <c r="D1368">
        <v>54</v>
      </c>
      <c r="E1368" t="s">
        <v>120</v>
      </c>
      <c r="F1368">
        <v>180</v>
      </c>
      <c r="G1368">
        <v>230</v>
      </c>
      <c r="H1368" s="3" t="str">
        <f>VLOOKUP(C1368,Магазин!A:C,2,0)</f>
        <v>Октябрьский</v>
      </c>
      <c r="I1368" s="3" t="str">
        <f>VLOOKUP(C1368,Магазин!A:C,3,0)</f>
        <v>просп. Мира, 45</v>
      </c>
      <c r="J1368" s="3" t="str">
        <f>VLOOKUP(D1368,Товар!A:F,2,0)</f>
        <v>Мясная гастрономия</v>
      </c>
      <c r="K1368" s="3" t="str">
        <f>VLOOKUP(D1368,Товар!A:F,3,0)</f>
        <v>Сосиски венские</v>
      </c>
      <c r="L1368" s="3" t="str">
        <f>VLOOKUP(D1368,Товар!A:F,4,0)</f>
        <v>кг</v>
      </c>
      <c r="M1368" s="3">
        <f>VLOOKUP(D1368,Товар!A:F,5,0)</f>
        <v>0.5</v>
      </c>
      <c r="N1368" s="3" t="str">
        <f>VLOOKUP(D1368,Товар!A:F,6,0)</f>
        <v>Мясокомбинат</v>
      </c>
    </row>
    <row r="1369" spans="1:14" hidden="1" x14ac:dyDescent="0.25">
      <c r="A1369">
        <v>1368</v>
      </c>
      <c r="B1369" s="1">
        <v>44354</v>
      </c>
      <c r="C1369" t="s">
        <v>3</v>
      </c>
      <c r="D1369">
        <v>54</v>
      </c>
      <c r="E1369" t="s">
        <v>121</v>
      </c>
      <c r="F1369">
        <v>29</v>
      </c>
      <c r="G1369">
        <v>230</v>
      </c>
      <c r="H1369" s="3" t="str">
        <f>VLOOKUP(C1369,Магазин!A:C,2,0)</f>
        <v>Октябрьский</v>
      </c>
      <c r="I1369" s="3" t="str">
        <f>VLOOKUP(C1369,Магазин!A:C,3,0)</f>
        <v>просп. Мира, 45</v>
      </c>
      <c r="J1369" s="3" t="str">
        <f>VLOOKUP(D1369,Товар!A:F,2,0)</f>
        <v>Мясная гастрономия</v>
      </c>
      <c r="K1369" s="3" t="str">
        <f>VLOOKUP(D1369,Товар!A:F,3,0)</f>
        <v>Сосиски венские</v>
      </c>
      <c r="L1369" s="3" t="str">
        <f>VLOOKUP(D1369,Товар!A:F,4,0)</f>
        <v>кг</v>
      </c>
      <c r="M1369" s="3">
        <f>VLOOKUP(D1369,Товар!A:F,5,0)</f>
        <v>0.5</v>
      </c>
      <c r="N1369" s="3" t="str">
        <f>VLOOKUP(D1369,Товар!A:F,6,0)</f>
        <v>Мясокомбинат</v>
      </c>
    </row>
    <row r="1370" spans="1:14" hidden="1" x14ac:dyDescent="0.25">
      <c r="A1370">
        <v>1369</v>
      </c>
      <c r="B1370" s="1">
        <v>44354</v>
      </c>
      <c r="C1370" t="s">
        <v>3</v>
      </c>
      <c r="D1370">
        <v>55</v>
      </c>
      <c r="E1370" t="s">
        <v>120</v>
      </c>
      <c r="F1370">
        <v>180</v>
      </c>
      <c r="G1370">
        <v>160</v>
      </c>
      <c r="H1370" s="3" t="str">
        <f>VLOOKUP(C1370,Магазин!A:C,2,0)</f>
        <v>Октябрьский</v>
      </c>
      <c r="I1370" s="3" t="str">
        <f>VLOOKUP(C1370,Магазин!A:C,3,0)</f>
        <v>просп. Мира, 45</v>
      </c>
      <c r="J1370" s="3" t="str">
        <f>VLOOKUP(D1370,Товар!A:F,2,0)</f>
        <v>Мясная гастрономия</v>
      </c>
      <c r="K1370" s="3" t="str">
        <f>VLOOKUP(D1370,Товар!A:F,3,0)</f>
        <v>Сосиски куриные</v>
      </c>
      <c r="L1370" s="3" t="str">
        <f>VLOOKUP(D1370,Товар!A:F,4,0)</f>
        <v>кг</v>
      </c>
      <c r="M1370" s="3">
        <f>VLOOKUP(D1370,Товар!A:F,5,0)</f>
        <v>0.5</v>
      </c>
      <c r="N1370" s="3" t="str">
        <f>VLOOKUP(D1370,Товар!A:F,6,0)</f>
        <v>Мясокомбинат</v>
      </c>
    </row>
    <row r="1371" spans="1:14" hidden="1" x14ac:dyDescent="0.25">
      <c r="A1371">
        <v>1370</v>
      </c>
      <c r="B1371" s="1">
        <v>44354</v>
      </c>
      <c r="C1371" t="s">
        <v>3</v>
      </c>
      <c r="D1371">
        <v>55</v>
      </c>
      <c r="E1371" t="s">
        <v>121</v>
      </c>
      <c r="F1371">
        <v>66</v>
      </c>
      <c r="G1371">
        <v>160</v>
      </c>
      <c r="H1371" s="3" t="str">
        <f>VLOOKUP(C1371,Магазин!A:C,2,0)</f>
        <v>Октябрьский</v>
      </c>
      <c r="I1371" s="3" t="str">
        <f>VLOOKUP(C1371,Магазин!A:C,3,0)</f>
        <v>просп. Мира, 45</v>
      </c>
      <c r="J1371" s="3" t="str">
        <f>VLOOKUP(D1371,Товар!A:F,2,0)</f>
        <v>Мясная гастрономия</v>
      </c>
      <c r="K1371" s="3" t="str">
        <f>VLOOKUP(D1371,Товар!A:F,3,0)</f>
        <v>Сосиски куриные</v>
      </c>
      <c r="L1371" s="3" t="str">
        <f>VLOOKUP(D1371,Товар!A:F,4,0)</f>
        <v>кг</v>
      </c>
      <c r="M1371" s="3">
        <f>VLOOKUP(D1371,Товар!A:F,5,0)</f>
        <v>0.5</v>
      </c>
      <c r="N1371" s="3" t="str">
        <f>VLOOKUP(D1371,Товар!A:F,6,0)</f>
        <v>Мясокомбинат</v>
      </c>
    </row>
    <row r="1372" spans="1:14" hidden="1" x14ac:dyDescent="0.25">
      <c r="A1372">
        <v>1371</v>
      </c>
      <c r="B1372" s="1">
        <v>44354</v>
      </c>
      <c r="C1372" t="s">
        <v>3</v>
      </c>
      <c r="D1372">
        <v>56</v>
      </c>
      <c r="E1372" t="s">
        <v>120</v>
      </c>
      <c r="F1372">
        <v>170</v>
      </c>
      <c r="G1372">
        <v>180</v>
      </c>
      <c r="H1372" s="3" t="str">
        <f>VLOOKUP(C1372,Магазин!A:C,2,0)</f>
        <v>Октябрьский</v>
      </c>
      <c r="I1372" s="3" t="str">
        <f>VLOOKUP(C1372,Магазин!A:C,3,0)</f>
        <v>просп. Мира, 45</v>
      </c>
      <c r="J1372" s="3" t="str">
        <f>VLOOKUP(D1372,Товар!A:F,2,0)</f>
        <v>Мясная гастрономия</v>
      </c>
      <c r="K1372" s="3" t="str">
        <f>VLOOKUP(D1372,Товар!A:F,3,0)</f>
        <v>Сардельки</v>
      </c>
      <c r="L1372" s="3" t="str">
        <f>VLOOKUP(D1372,Товар!A:F,4,0)</f>
        <v>кг</v>
      </c>
      <c r="M1372" s="3">
        <f>VLOOKUP(D1372,Товар!A:F,5,0)</f>
        <v>0.5</v>
      </c>
      <c r="N1372" s="3" t="str">
        <f>VLOOKUP(D1372,Товар!A:F,6,0)</f>
        <v>Мясокомбинат</v>
      </c>
    </row>
    <row r="1373" spans="1:14" hidden="1" x14ac:dyDescent="0.25">
      <c r="A1373">
        <v>1372</v>
      </c>
      <c r="B1373" s="1">
        <v>44354</v>
      </c>
      <c r="C1373" t="s">
        <v>3</v>
      </c>
      <c r="D1373">
        <v>56</v>
      </c>
      <c r="E1373" t="s">
        <v>121</v>
      </c>
      <c r="F1373">
        <v>35</v>
      </c>
      <c r="G1373">
        <v>180</v>
      </c>
      <c r="H1373" s="3" t="str">
        <f>VLOOKUP(C1373,Магазин!A:C,2,0)</f>
        <v>Октябрьский</v>
      </c>
      <c r="I1373" s="3" t="str">
        <f>VLOOKUP(C1373,Магазин!A:C,3,0)</f>
        <v>просп. Мира, 45</v>
      </c>
      <c r="J1373" s="3" t="str">
        <f>VLOOKUP(D1373,Товар!A:F,2,0)</f>
        <v>Мясная гастрономия</v>
      </c>
      <c r="K1373" s="3" t="str">
        <f>VLOOKUP(D1373,Товар!A:F,3,0)</f>
        <v>Сардельки</v>
      </c>
      <c r="L1373" s="3" t="str">
        <f>VLOOKUP(D1373,Товар!A:F,4,0)</f>
        <v>кг</v>
      </c>
      <c r="M1373" s="3">
        <f>VLOOKUP(D1373,Товар!A:F,5,0)</f>
        <v>0.5</v>
      </c>
      <c r="N1373" s="3" t="str">
        <f>VLOOKUP(D1373,Товар!A:F,6,0)</f>
        <v>Мясокомбинат</v>
      </c>
    </row>
    <row r="1374" spans="1:14" hidden="1" x14ac:dyDescent="0.25">
      <c r="A1374">
        <v>1373</v>
      </c>
      <c r="B1374" s="1">
        <v>44354</v>
      </c>
      <c r="C1374" t="s">
        <v>3</v>
      </c>
      <c r="D1374">
        <v>57</v>
      </c>
      <c r="E1374" t="s">
        <v>120</v>
      </c>
      <c r="F1374">
        <v>180</v>
      </c>
      <c r="G1374">
        <v>400</v>
      </c>
      <c r="H1374" s="3" t="str">
        <f>VLOOKUP(C1374,Магазин!A:C,2,0)</f>
        <v>Октябрьский</v>
      </c>
      <c r="I1374" s="3" t="str">
        <f>VLOOKUP(C1374,Магазин!A:C,3,0)</f>
        <v>просп. Мира, 45</v>
      </c>
      <c r="J1374" s="3" t="str">
        <f>VLOOKUP(D1374,Товар!A:F,2,0)</f>
        <v>Мясная гастрономия</v>
      </c>
      <c r="K1374" s="3" t="str">
        <f>VLOOKUP(D1374,Товар!A:F,3,0)</f>
        <v>Колбаса сырокопченая салями</v>
      </c>
      <c r="L1374" s="3" t="str">
        <f>VLOOKUP(D1374,Товар!A:F,4,0)</f>
        <v>кг</v>
      </c>
      <c r="M1374" s="3">
        <f>VLOOKUP(D1374,Товар!A:F,5,0)</f>
        <v>0.5</v>
      </c>
      <c r="N1374" s="3" t="str">
        <f>VLOOKUP(D1374,Товар!A:F,6,0)</f>
        <v>Мясокомбинат</v>
      </c>
    </row>
    <row r="1375" spans="1:14" hidden="1" x14ac:dyDescent="0.25">
      <c r="A1375">
        <v>1374</v>
      </c>
      <c r="B1375" s="1">
        <v>44354</v>
      </c>
      <c r="C1375" t="s">
        <v>3</v>
      </c>
      <c r="D1375">
        <v>57</v>
      </c>
      <c r="E1375" t="s">
        <v>121</v>
      </c>
      <c r="F1375">
        <v>26</v>
      </c>
      <c r="G1375">
        <v>400</v>
      </c>
      <c r="H1375" s="3" t="str">
        <f>VLOOKUP(C1375,Магазин!A:C,2,0)</f>
        <v>Октябрьский</v>
      </c>
      <c r="I1375" s="3" t="str">
        <f>VLOOKUP(C1375,Магазин!A:C,3,0)</f>
        <v>просп. Мира, 45</v>
      </c>
      <c r="J1375" s="3" t="str">
        <f>VLOOKUP(D1375,Товар!A:F,2,0)</f>
        <v>Мясная гастрономия</v>
      </c>
      <c r="K1375" s="3" t="str">
        <f>VLOOKUP(D1375,Товар!A:F,3,0)</f>
        <v>Колбаса сырокопченая салями</v>
      </c>
      <c r="L1375" s="3" t="str">
        <f>VLOOKUP(D1375,Товар!A:F,4,0)</f>
        <v>кг</v>
      </c>
      <c r="M1375" s="3">
        <f>VLOOKUP(D1375,Товар!A:F,5,0)</f>
        <v>0.5</v>
      </c>
      <c r="N1375" s="3" t="str">
        <f>VLOOKUP(D1375,Товар!A:F,6,0)</f>
        <v>Мясокомбинат</v>
      </c>
    </row>
    <row r="1376" spans="1:14" hidden="1" x14ac:dyDescent="0.25">
      <c r="A1376">
        <v>1375</v>
      </c>
      <c r="B1376" s="1">
        <v>44354</v>
      </c>
      <c r="C1376" t="s">
        <v>3</v>
      </c>
      <c r="D1376">
        <v>58</v>
      </c>
      <c r="E1376" t="s">
        <v>120</v>
      </c>
      <c r="F1376">
        <v>180</v>
      </c>
      <c r="G1376">
        <v>470</v>
      </c>
      <c r="H1376" s="3" t="str">
        <f>VLOOKUP(C1376,Магазин!A:C,2,0)</f>
        <v>Октябрьский</v>
      </c>
      <c r="I1376" s="3" t="str">
        <f>VLOOKUP(C1376,Магазин!A:C,3,0)</f>
        <v>просп. Мира, 45</v>
      </c>
      <c r="J1376" s="3" t="str">
        <f>VLOOKUP(D1376,Товар!A:F,2,0)</f>
        <v>Мясная гастрономия</v>
      </c>
      <c r="K1376" s="3" t="str">
        <f>VLOOKUP(D1376,Товар!A:F,3,0)</f>
        <v>Бекон варенокопченый</v>
      </c>
      <c r="L1376" s="3" t="str">
        <f>VLOOKUP(D1376,Товар!A:F,4,0)</f>
        <v>кг</v>
      </c>
      <c r="M1376" s="3">
        <f>VLOOKUP(D1376,Товар!A:F,5,0)</f>
        <v>0.5</v>
      </c>
      <c r="N1376" s="3" t="str">
        <f>VLOOKUP(D1376,Товар!A:F,6,0)</f>
        <v>Мясокомбинат</v>
      </c>
    </row>
    <row r="1377" spans="1:14" hidden="1" x14ac:dyDescent="0.25">
      <c r="A1377">
        <v>1376</v>
      </c>
      <c r="B1377" s="1">
        <v>44354</v>
      </c>
      <c r="C1377" t="s">
        <v>3</v>
      </c>
      <c r="D1377">
        <v>58</v>
      </c>
      <c r="E1377" t="s">
        <v>121</v>
      </c>
      <c r="F1377">
        <v>37</v>
      </c>
      <c r="G1377">
        <v>470</v>
      </c>
      <c r="H1377" s="3" t="str">
        <f>VLOOKUP(C1377,Магазин!A:C,2,0)</f>
        <v>Октябрьский</v>
      </c>
      <c r="I1377" s="3" t="str">
        <f>VLOOKUP(C1377,Магазин!A:C,3,0)</f>
        <v>просп. Мира, 45</v>
      </c>
      <c r="J1377" s="3" t="str">
        <f>VLOOKUP(D1377,Товар!A:F,2,0)</f>
        <v>Мясная гастрономия</v>
      </c>
      <c r="K1377" s="3" t="str">
        <f>VLOOKUP(D1377,Товар!A:F,3,0)</f>
        <v>Бекон варенокопченый</v>
      </c>
      <c r="L1377" s="3" t="str">
        <f>VLOOKUP(D1377,Товар!A:F,4,0)</f>
        <v>кг</v>
      </c>
      <c r="M1377" s="3">
        <f>VLOOKUP(D1377,Товар!A:F,5,0)</f>
        <v>0.5</v>
      </c>
      <c r="N1377" s="3" t="str">
        <f>VLOOKUP(D1377,Товар!A:F,6,0)</f>
        <v>Мясокомбинат</v>
      </c>
    </row>
    <row r="1378" spans="1:14" hidden="1" x14ac:dyDescent="0.25">
      <c r="A1378">
        <v>1377</v>
      </c>
      <c r="B1378" s="1">
        <v>44354</v>
      </c>
      <c r="C1378" t="s">
        <v>3</v>
      </c>
      <c r="D1378">
        <v>59</v>
      </c>
      <c r="E1378" t="s">
        <v>120</v>
      </c>
      <c r="F1378">
        <v>170</v>
      </c>
      <c r="G1378">
        <v>500</v>
      </c>
      <c r="H1378" s="3" t="str">
        <f>VLOOKUP(C1378,Магазин!A:C,2,0)</f>
        <v>Октябрьский</v>
      </c>
      <c r="I1378" s="3" t="str">
        <f>VLOOKUP(C1378,Магазин!A:C,3,0)</f>
        <v>просп. Мира, 45</v>
      </c>
      <c r="J1378" s="3" t="str">
        <f>VLOOKUP(D1378,Товар!A:F,2,0)</f>
        <v>Мясная гастрономия</v>
      </c>
      <c r="K1378" s="3" t="str">
        <f>VLOOKUP(D1378,Товар!A:F,3,0)</f>
        <v>Бекон сырокопченый</v>
      </c>
      <c r="L1378" s="3" t="str">
        <f>VLOOKUP(D1378,Товар!A:F,4,0)</f>
        <v>кг</v>
      </c>
      <c r="M1378" s="3">
        <f>VLOOKUP(D1378,Товар!A:F,5,0)</f>
        <v>0.5</v>
      </c>
      <c r="N1378" s="3" t="str">
        <f>VLOOKUP(D1378,Товар!A:F,6,0)</f>
        <v>Мясокомбинат</v>
      </c>
    </row>
    <row r="1379" spans="1:14" hidden="1" x14ac:dyDescent="0.25">
      <c r="A1379">
        <v>1378</v>
      </c>
      <c r="B1379" s="1">
        <v>44354</v>
      </c>
      <c r="C1379" t="s">
        <v>3</v>
      </c>
      <c r="D1379">
        <v>59</v>
      </c>
      <c r="E1379" t="s">
        <v>121</v>
      </c>
      <c r="F1379">
        <v>39</v>
      </c>
      <c r="G1379">
        <v>500</v>
      </c>
      <c r="H1379" s="3" t="str">
        <f>VLOOKUP(C1379,Магазин!A:C,2,0)</f>
        <v>Октябрьский</v>
      </c>
      <c r="I1379" s="3" t="str">
        <f>VLOOKUP(C1379,Магазин!A:C,3,0)</f>
        <v>просп. Мира, 45</v>
      </c>
      <c r="J1379" s="3" t="str">
        <f>VLOOKUP(D1379,Товар!A:F,2,0)</f>
        <v>Мясная гастрономия</v>
      </c>
      <c r="K1379" s="3" t="str">
        <f>VLOOKUP(D1379,Товар!A:F,3,0)</f>
        <v>Бекон сырокопченый</v>
      </c>
      <c r="L1379" s="3" t="str">
        <f>VLOOKUP(D1379,Товар!A:F,4,0)</f>
        <v>кг</v>
      </c>
      <c r="M1379" s="3">
        <f>VLOOKUP(D1379,Товар!A:F,5,0)</f>
        <v>0.5</v>
      </c>
      <c r="N1379" s="3" t="str">
        <f>VLOOKUP(D1379,Товар!A:F,6,0)</f>
        <v>Мясокомбинат</v>
      </c>
    </row>
    <row r="1380" spans="1:14" hidden="1" x14ac:dyDescent="0.25">
      <c r="A1380">
        <v>1379</v>
      </c>
      <c r="B1380" s="1">
        <v>44354</v>
      </c>
      <c r="C1380" t="s">
        <v>3</v>
      </c>
      <c r="D1380">
        <v>60</v>
      </c>
      <c r="E1380" t="s">
        <v>120</v>
      </c>
      <c r="F1380">
        <v>180</v>
      </c>
      <c r="G1380">
        <v>400</v>
      </c>
      <c r="H1380" s="3" t="str">
        <f>VLOOKUP(C1380,Магазин!A:C,2,0)</f>
        <v>Октябрьский</v>
      </c>
      <c r="I1380" s="3" t="str">
        <f>VLOOKUP(C1380,Магазин!A:C,3,0)</f>
        <v>просп. Мира, 45</v>
      </c>
      <c r="J1380" s="3" t="str">
        <f>VLOOKUP(D1380,Товар!A:F,2,0)</f>
        <v>Мясная гастрономия</v>
      </c>
      <c r="K1380" s="3" t="str">
        <f>VLOOKUP(D1380,Товар!A:F,3,0)</f>
        <v>Грудинка копченая</v>
      </c>
      <c r="L1380" s="3" t="str">
        <f>VLOOKUP(D1380,Товар!A:F,4,0)</f>
        <v>кг</v>
      </c>
      <c r="M1380" s="3">
        <f>VLOOKUP(D1380,Товар!A:F,5,0)</f>
        <v>0.5</v>
      </c>
      <c r="N1380" s="3" t="str">
        <f>VLOOKUP(D1380,Товар!A:F,6,0)</f>
        <v>Мясокомбинат</v>
      </c>
    </row>
    <row r="1381" spans="1:14" hidden="1" x14ac:dyDescent="0.25">
      <c r="A1381">
        <v>1380</v>
      </c>
      <c r="B1381" s="1">
        <v>44354</v>
      </c>
      <c r="C1381" t="s">
        <v>3</v>
      </c>
      <c r="D1381">
        <v>60</v>
      </c>
      <c r="E1381" t="s">
        <v>121</v>
      </c>
      <c r="F1381">
        <v>38</v>
      </c>
      <c r="G1381">
        <v>400</v>
      </c>
      <c r="H1381" s="3" t="str">
        <f>VLOOKUP(C1381,Магазин!A:C,2,0)</f>
        <v>Октябрьский</v>
      </c>
      <c r="I1381" s="3" t="str">
        <f>VLOOKUP(C1381,Магазин!A:C,3,0)</f>
        <v>просп. Мира, 45</v>
      </c>
      <c r="J1381" s="3" t="str">
        <f>VLOOKUP(D1381,Товар!A:F,2,0)</f>
        <v>Мясная гастрономия</v>
      </c>
      <c r="K1381" s="3" t="str">
        <f>VLOOKUP(D1381,Товар!A:F,3,0)</f>
        <v>Грудинка копченая</v>
      </c>
      <c r="L1381" s="3" t="str">
        <f>VLOOKUP(D1381,Товар!A:F,4,0)</f>
        <v>кг</v>
      </c>
      <c r="M1381" s="3">
        <f>VLOOKUP(D1381,Товар!A:F,5,0)</f>
        <v>0.5</v>
      </c>
      <c r="N1381" s="3" t="str">
        <f>VLOOKUP(D1381,Товар!A:F,6,0)</f>
        <v>Мясокомбинат</v>
      </c>
    </row>
    <row r="1382" spans="1:14" hidden="1" x14ac:dyDescent="0.25">
      <c r="A1382">
        <v>1381</v>
      </c>
      <c r="B1382" s="1">
        <v>44354</v>
      </c>
      <c r="C1382" t="s">
        <v>3</v>
      </c>
      <c r="D1382">
        <v>61</v>
      </c>
      <c r="E1382" t="s">
        <v>120</v>
      </c>
      <c r="F1382">
        <v>180</v>
      </c>
      <c r="G1382">
        <v>220</v>
      </c>
      <c r="H1382" s="3" t="str">
        <f>VLOOKUP(C1382,Магазин!A:C,2,0)</f>
        <v>Октябрьский</v>
      </c>
      <c r="I1382" s="3" t="str">
        <f>VLOOKUP(C1382,Магазин!A:C,3,0)</f>
        <v>просп. Мира, 45</v>
      </c>
      <c r="J1382" s="3" t="str">
        <f>VLOOKUP(D1382,Товар!A:F,2,0)</f>
        <v>Мясная гастрономия</v>
      </c>
      <c r="K1382" s="3" t="str">
        <f>VLOOKUP(D1382,Товар!A:F,3,0)</f>
        <v>Ветчина в оболочке</v>
      </c>
      <c r="L1382" s="3" t="str">
        <f>VLOOKUP(D1382,Товар!A:F,4,0)</f>
        <v>кг</v>
      </c>
      <c r="M1382" s="3">
        <f>VLOOKUP(D1382,Товар!A:F,5,0)</f>
        <v>0.5</v>
      </c>
      <c r="N1382" s="3" t="str">
        <f>VLOOKUP(D1382,Товар!A:F,6,0)</f>
        <v>Мясокомбинат</v>
      </c>
    </row>
    <row r="1383" spans="1:14" hidden="1" x14ac:dyDescent="0.25">
      <c r="A1383">
        <v>1382</v>
      </c>
      <c r="B1383" s="1">
        <v>44354</v>
      </c>
      <c r="C1383" t="s">
        <v>3</v>
      </c>
      <c r="D1383">
        <v>61</v>
      </c>
      <c r="E1383" t="s">
        <v>121</v>
      </c>
      <c r="F1383">
        <v>27</v>
      </c>
      <c r="G1383">
        <v>220</v>
      </c>
      <c r="H1383" s="3" t="str">
        <f>VLOOKUP(C1383,Магазин!A:C,2,0)</f>
        <v>Октябрьский</v>
      </c>
      <c r="I1383" s="3" t="str">
        <f>VLOOKUP(C1383,Магазин!A:C,3,0)</f>
        <v>просп. Мира, 45</v>
      </c>
      <c r="J1383" s="3" t="str">
        <f>VLOOKUP(D1383,Товар!A:F,2,0)</f>
        <v>Мясная гастрономия</v>
      </c>
      <c r="K1383" s="3" t="str">
        <f>VLOOKUP(D1383,Товар!A:F,3,0)</f>
        <v>Ветчина в оболочке</v>
      </c>
      <c r="L1383" s="3" t="str">
        <f>VLOOKUP(D1383,Товар!A:F,4,0)</f>
        <v>кг</v>
      </c>
      <c r="M1383" s="3">
        <f>VLOOKUP(D1383,Товар!A:F,5,0)</f>
        <v>0.5</v>
      </c>
      <c r="N1383" s="3" t="str">
        <f>VLOOKUP(D1383,Товар!A:F,6,0)</f>
        <v>Мясокомбинат</v>
      </c>
    </row>
    <row r="1384" spans="1:14" x14ac:dyDescent="0.25">
      <c r="A1384">
        <v>1383</v>
      </c>
      <c r="B1384" s="1">
        <v>44354</v>
      </c>
      <c r="C1384" t="s">
        <v>3</v>
      </c>
      <c r="D1384">
        <v>62</v>
      </c>
      <c r="E1384" t="s">
        <v>120</v>
      </c>
      <c r="F1384">
        <v>180</v>
      </c>
      <c r="G1384">
        <v>170</v>
      </c>
      <c r="H1384" s="3" t="str">
        <f>VLOOKUP(C1384,Магазин!A:C,2,0)</f>
        <v>Октябрьский</v>
      </c>
      <c r="I1384" s="3" t="str">
        <f>VLOOKUP(C1384,Магазин!A:C,3,0)</f>
        <v>просп. Мира, 45</v>
      </c>
      <c r="J1384" s="3" t="str">
        <f>VLOOKUP(D1384,Товар!A:F,2,0)</f>
        <v>Мясная гастрономия</v>
      </c>
      <c r="K1384" s="3" t="str">
        <f>VLOOKUP(D1384,Товар!A:F,3,0)</f>
        <v>Паштет фермерский с грибами</v>
      </c>
      <c r="L1384" s="3" t="str">
        <f>VLOOKUP(D1384,Товар!A:F,4,0)</f>
        <v>кг</v>
      </c>
      <c r="M1384" s="3">
        <f>VLOOKUP(D1384,Товар!A:F,5,0)</f>
        <v>0.2</v>
      </c>
      <c r="N1384" s="3" t="str">
        <f>VLOOKUP(D1384,Товар!A:F,6,0)</f>
        <v>Мясокомбинат</v>
      </c>
    </row>
    <row r="1385" spans="1:14" hidden="1" x14ac:dyDescent="0.25">
      <c r="A1385">
        <v>1384</v>
      </c>
      <c r="B1385" s="1">
        <v>44354</v>
      </c>
      <c r="C1385" t="s">
        <v>3</v>
      </c>
      <c r="D1385">
        <v>62</v>
      </c>
      <c r="E1385" t="s">
        <v>121</v>
      </c>
      <c r="F1385">
        <v>19</v>
      </c>
      <c r="G1385">
        <v>170</v>
      </c>
      <c r="H1385" s="3" t="str">
        <f>VLOOKUP(C1385,Магазин!A:C,2,0)</f>
        <v>Октябрьский</v>
      </c>
      <c r="I1385" s="3" t="str">
        <f>VLOOKUP(C1385,Магазин!A:C,3,0)</f>
        <v>просп. Мира, 45</v>
      </c>
      <c r="J1385" s="3" t="str">
        <f>VLOOKUP(D1385,Товар!A:F,2,0)</f>
        <v>Мясная гастрономия</v>
      </c>
      <c r="K1385" s="3" t="str">
        <f>VLOOKUP(D1385,Товар!A:F,3,0)</f>
        <v>Паштет фермерский с грибами</v>
      </c>
      <c r="L1385" s="3" t="str">
        <f>VLOOKUP(D1385,Товар!A:F,4,0)</f>
        <v>кг</v>
      </c>
      <c r="M1385" s="3">
        <f>VLOOKUP(D1385,Товар!A:F,5,0)</f>
        <v>0.2</v>
      </c>
      <c r="N1385" s="3" t="str">
        <f>VLOOKUP(D1385,Товар!A:F,6,0)</f>
        <v>Мясокомбинат</v>
      </c>
    </row>
    <row r="1386" spans="1:14" x14ac:dyDescent="0.25">
      <c r="A1386">
        <v>1385</v>
      </c>
      <c r="B1386" s="1">
        <v>44354</v>
      </c>
      <c r="C1386" t="s">
        <v>3</v>
      </c>
      <c r="D1386">
        <v>63</v>
      </c>
      <c r="E1386" t="s">
        <v>120</v>
      </c>
      <c r="F1386">
        <v>180</v>
      </c>
      <c r="G1386">
        <v>150</v>
      </c>
      <c r="H1386" s="3" t="str">
        <f>VLOOKUP(C1386,Магазин!A:C,2,0)</f>
        <v>Октябрьский</v>
      </c>
      <c r="I1386" s="3" t="str">
        <f>VLOOKUP(C1386,Магазин!A:C,3,0)</f>
        <v>просп. Мира, 45</v>
      </c>
      <c r="J1386" s="3" t="str">
        <f>VLOOKUP(D1386,Товар!A:F,2,0)</f>
        <v>Мясная гастрономия</v>
      </c>
      <c r="K1386" s="3" t="str">
        <f>VLOOKUP(D1386,Товар!A:F,3,0)</f>
        <v>Паштет из куриной печени</v>
      </c>
      <c r="L1386" s="3" t="str">
        <f>VLOOKUP(D1386,Товар!A:F,4,0)</f>
        <v>кг</v>
      </c>
      <c r="M1386" s="3">
        <f>VLOOKUP(D1386,Товар!A:F,5,0)</f>
        <v>0.2</v>
      </c>
      <c r="N1386" s="3" t="str">
        <f>VLOOKUP(D1386,Товар!A:F,6,0)</f>
        <v>Мясокомбинат</v>
      </c>
    </row>
    <row r="1387" spans="1:14" hidden="1" x14ac:dyDescent="0.25">
      <c r="A1387">
        <v>1386</v>
      </c>
      <c r="B1387" s="1">
        <v>44354</v>
      </c>
      <c r="C1387" t="s">
        <v>3</v>
      </c>
      <c r="D1387">
        <v>63</v>
      </c>
      <c r="E1387" t="s">
        <v>121</v>
      </c>
      <c r="F1387">
        <v>26</v>
      </c>
      <c r="G1387">
        <v>150</v>
      </c>
      <c r="H1387" s="3" t="str">
        <f>VLOOKUP(C1387,Магазин!A:C,2,0)</f>
        <v>Октябрьский</v>
      </c>
      <c r="I1387" s="3" t="str">
        <f>VLOOKUP(C1387,Магазин!A:C,3,0)</f>
        <v>просп. Мира, 45</v>
      </c>
      <c r="J1387" s="3" t="str">
        <f>VLOOKUP(D1387,Товар!A:F,2,0)</f>
        <v>Мясная гастрономия</v>
      </c>
      <c r="K1387" s="3" t="str">
        <f>VLOOKUP(D1387,Товар!A:F,3,0)</f>
        <v>Паштет из куриной печени</v>
      </c>
      <c r="L1387" s="3" t="str">
        <f>VLOOKUP(D1387,Товар!A:F,4,0)</f>
        <v>кг</v>
      </c>
      <c r="M1387" s="3">
        <f>VLOOKUP(D1387,Товар!A:F,5,0)</f>
        <v>0.2</v>
      </c>
      <c r="N1387" s="3" t="str">
        <f>VLOOKUP(D1387,Товар!A:F,6,0)</f>
        <v>Мясокомбинат</v>
      </c>
    </row>
    <row r="1388" spans="1:14" hidden="1" x14ac:dyDescent="0.25">
      <c r="A1388">
        <v>1387</v>
      </c>
      <c r="B1388" s="1">
        <v>44354</v>
      </c>
      <c r="C1388" t="s">
        <v>3</v>
      </c>
      <c r="D1388">
        <v>64</v>
      </c>
      <c r="E1388" t="s">
        <v>120</v>
      </c>
      <c r="F1388">
        <v>170</v>
      </c>
      <c r="G1388">
        <v>350</v>
      </c>
      <c r="H1388" s="3" t="str">
        <f>VLOOKUP(C1388,Магазин!A:C,2,0)</f>
        <v>Октябрьский</v>
      </c>
      <c r="I1388" s="3" t="str">
        <f>VLOOKUP(C1388,Магазин!A:C,3,0)</f>
        <v>просп. Мира, 45</v>
      </c>
      <c r="J1388" s="3" t="str">
        <f>VLOOKUP(D1388,Товар!A:F,2,0)</f>
        <v>Мясная гастрономия</v>
      </c>
      <c r="K1388" s="3" t="str">
        <f>VLOOKUP(D1388,Товар!A:F,3,0)</f>
        <v xml:space="preserve">Колбаса ливерная </v>
      </c>
      <c r="L1388" s="3" t="str">
        <f>VLOOKUP(D1388,Товар!A:F,4,0)</f>
        <v>кг</v>
      </c>
      <c r="M1388" s="3">
        <f>VLOOKUP(D1388,Товар!A:F,5,0)</f>
        <v>0.5</v>
      </c>
      <c r="N1388" s="3" t="str">
        <f>VLOOKUP(D1388,Товар!A:F,6,0)</f>
        <v>Мясокомбинат</v>
      </c>
    </row>
    <row r="1389" spans="1:14" hidden="1" x14ac:dyDescent="0.25">
      <c r="A1389">
        <v>1388</v>
      </c>
      <c r="B1389" s="1">
        <v>44354</v>
      </c>
      <c r="C1389" t="s">
        <v>3</v>
      </c>
      <c r="D1389">
        <v>64</v>
      </c>
      <c r="E1389" t="s">
        <v>121</v>
      </c>
      <c r="F1389">
        <v>18</v>
      </c>
      <c r="G1389">
        <v>350</v>
      </c>
      <c r="H1389" s="3" t="str">
        <f>VLOOKUP(C1389,Магазин!A:C,2,0)</f>
        <v>Октябрьский</v>
      </c>
      <c r="I1389" s="3" t="str">
        <f>VLOOKUP(C1389,Магазин!A:C,3,0)</f>
        <v>просп. Мира, 45</v>
      </c>
      <c r="J1389" s="3" t="str">
        <f>VLOOKUP(D1389,Товар!A:F,2,0)</f>
        <v>Мясная гастрономия</v>
      </c>
      <c r="K1389" s="3" t="str">
        <f>VLOOKUP(D1389,Товар!A:F,3,0)</f>
        <v xml:space="preserve">Колбаса ливерная </v>
      </c>
      <c r="L1389" s="3" t="str">
        <f>VLOOKUP(D1389,Товар!A:F,4,0)</f>
        <v>кг</v>
      </c>
      <c r="M1389" s="3">
        <f>VLOOKUP(D1389,Товар!A:F,5,0)</f>
        <v>0.5</v>
      </c>
      <c r="N1389" s="3" t="str">
        <f>VLOOKUP(D1389,Товар!A:F,6,0)</f>
        <v>Мясокомбинат</v>
      </c>
    </row>
    <row r="1390" spans="1:14" hidden="1" x14ac:dyDescent="0.25">
      <c r="A1390">
        <v>1389</v>
      </c>
      <c r="B1390" s="1">
        <v>44354</v>
      </c>
      <c r="C1390" t="s">
        <v>12</v>
      </c>
      <c r="D1390">
        <v>2</v>
      </c>
      <c r="E1390" t="s">
        <v>120</v>
      </c>
      <c r="F1390">
        <v>180</v>
      </c>
      <c r="G1390">
        <v>75</v>
      </c>
      <c r="H1390" s="3" t="str">
        <f>VLOOKUP(C1390,Магазин!A:C,2,0)</f>
        <v>Октябрьский</v>
      </c>
      <c r="I1390" s="3" t="str">
        <f>VLOOKUP(C1390,Магазин!A:C,3,0)</f>
        <v>пл. Революции, 1</v>
      </c>
      <c r="J1390" s="3" t="str">
        <f>VLOOKUP(D1390,Товар!A:F,2,0)</f>
        <v>Молоко</v>
      </c>
      <c r="K1390" s="3" t="str">
        <f>VLOOKUP(D1390,Товар!A:F,3,0)</f>
        <v>Молоко безлактозное</v>
      </c>
      <c r="L1390" s="3" t="str">
        <f>VLOOKUP(D1390,Товар!A:F,4,0)</f>
        <v>литр</v>
      </c>
      <c r="M1390" s="3">
        <f>VLOOKUP(D1390,Товар!A:F,5,0)</f>
        <v>0.5</v>
      </c>
      <c r="N1390" s="3" t="str">
        <f>VLOOKUP(D1390,Товар!A:F,6,0)</f>
        <v>Экопродукты</v>
      </c>
    </row>
    <row r="1391" spans="1:14" hidden="1" x14ac:dyDescent="0.25">
      <c r="A1391">
        <v>1390</v>
      </c>
      <c r="B1391" s="1">
        <v>44354</v>
      </c>
      <c r="C1391" t="s">
        <v>12</v>
      </c>
      <c r="D1391">
        <v>2</v>
      </c>
      <c r="E1391" t="s">
        <v>121</v>
      </c>
      <c r="F1391">
        <v>102</v>
      </c>
      <c r="G1391">
        <v>75</v>
      </c>
      <c r="H1391" s="3" t="str">
        <f>VLOOKUP(C1391,Магазин!A:C,2,0)</f>
        <v>Октябрьский</v>
      </c>
      <c r="I1391" s="3" t="str">
        <f>VLOOKUP(C1391,Магазин!A:C,3,0)</f>
        <v>пл. Революции, 1</v>
      </c>
      <c r="J1391" s="3" t="str">
        <f>VLOOKUP(D1391,Товар!A:F,2,0)</f>
        <v>Молоко</v>
      </c>
      <c r="K1391" s="3" t="str">
        <f>VLOOKUP(D1391,Товар!A:F,3,0)</f>
        <v>Молоко безлактозное</v>
      </c>
      <c r="L1391" s="3" t="str">
        <f>VLOOKUP(D1391,Товар!A:F,4,0)</f>
        <v>литр</v>
      </c>
      <c r="M1391" s="3">
        <f>VLOOKUP(D1391,Товар!A:F,5,0)</f>
        <v>0.5</v>
      </c>
      <c r="N1391" s="3" t="str">
        <f>VLOOKUP(D1391,Товар!A:F,6,0)</f>
        <v>Экопродукты</v>
      </c>
    </row>
    <row r="1392" spans="1:14" hidden="1" x14ac:dyDescent="0.25">
      <c r="A1392">
        <v>1391</v>
      </c>
      <c r="B1392" s="1">
        <v>44354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  <c r="H1392" s="3" t="str">
        <f>VLOOKUP(C1392,Магазин!A:C,2,0)</f>
        <v>Октябрьский</v>
      </c>
      <c r="I1392" s="3" t="str">
        <f>VLOOKUP(C1392,Магазин!A:C,3,0)</f>
        <v>пл. Революции, 1</v>
      </c>
      <c r="J1392" s="3" t="str">
        <f>VLOOKUP(D1392,Товар!A:F,2,0)</f>
        <v>Молоко</v>
      </c>
      <c r="K1392" s="3" t="str">
        <f>VLOOKUP(D1392,Товар!A:F,3,0)</f>
        <v>Молоко кокосовое</v>
      </c>
      <c r="L1392" s="3" t="str">
        <f>VLOOKUP(D1392,Товар!A:F,4,0)</f>
        <v>литр</v>
      </c>
      <c r="M1392" s="3">
        <f>VLOOKUP(D1392,Товар!A:F,5,0)</f>
        <v>0.5</v>
      </c>
      <c r="N1392" s="3" t="str">
        <f>VLOOKUP(D1392,Товар!A:F,6,0)</f>
        <v>Экопродукты</v>
      </c>
    </row>
    <row r="1393" spans="1:14" hidden="1" x14ac:dyDescent="0.25">
      <c r="A1393">
        <v>1392</v>
      </c>
      <c r="B1393" s="1">
        <v>44354</v>
      </c>
      <c r="C1393" t="s">
        <v>12</v>
      </c>
      <c r="D1393">
        <v>11</v>
      </c>
      <c r="E1393" t="s">
        <v>121</v>
      </c>
      <c r="F1393">
        <v>93</v>
      </c>
      <c r="G1393">
        <v>190</v>
      </c>
      <c r="H1393" s="3" t="str">
        <f>VLOOKUP(C1393,Магазин!A:C,2,0)</f>
        <v>Октябрьский</v>
      </c>
      <c r="I1393" s="3" t="str">
        <f>VLOOKUP(C1393,Магазин!A:C,3,0)</f>
        <v>пл. Революции, 1</v>
      </c>
      <c r="J1393" s="3" t="str">
        <f>VLOOKUP(D1393,Товар!A:F,2,0)</f>
        <v>Молоко</v>
      </c>
      <c r="K1393" s="3" t="str">
        <f>VLOOKUP(D1393,Товар!A:F,3,0)</f>
        <v>Молоко кокосовое</v>
      </c>
      <c r="L1393" s="3" t="str">
        <f>VLOOKUP(D1393,Товар!A:F,4,0)</f>
        <v>литр</v>
      </c>
      <c r="M1393" s="3">
        <f>VLOOKUP(D1393,Товар!A:F,5,0)</f>
        <v>0.5</v>
      </c>
      <c r="N1393" s="3" t="str">
        <f>VLOOKUP(D1393,Товар!A:F,6,0)</f>
        <v>Экопродукты</v>
      </c>
    </row>
    <row r="1394" spans="1:14" hidden="1" x14ac:dyDescent="0.25">
      <c r="A1394">
        <v>1393</v>
      </c>
      <c r="B1394" s="1">
        <v>44354</v>
      </c>
      <c r="C1394" t="s">
        <v>12</v>
      </c>
      <c r="D1394">
        <v>12</v>
      </c>
      <c r="E1394" t="s">
        <v>120</v>
      </c>
      <c r="F1394">
        <v>170</v>
      </c>
      <c r="G1394">
        <v>85</v>
      </c>
      <c r="H1394" s="3" t="str">
        <f>VLOOKUP(C1394,Магазин!A:C,2,0)</f>
        <v>Октябрьский</v>
      </c>
      <c r="I1394" s="3" t="str">
        <f>VLOOKUP(C1394,Магазин!A:C,3,0)</f>
        <v>пл. Революции, 1</v>
      </c>
      <c r="J1394" s="3" t="str">
        <f>VLOOKUP(D1394,Товар!A:F,2,0)</f>
        <v>Молоко</v>
      </c>
      <c r="K1394" s="3" t="str">
        <f>VLOOKUP(D1394,Товар!A:F,3,0)</f>
        <v>Молоко овсяное</v>
      </c>
      <c r="L1394" s="3" t="str">
        <f>VLOOKUP(D1394,Товар!A:F,4,0)</f>
        <v>литр</v>
      </c>
      <c r="M1394" s="3">
        <f>VLOOKUP(D1394,Товар!A:F,5,0)</f>
        <v>0.5</v>
      </c>
      <c r="N1394" s="3" t="str">
        <f>VLOOKUP(D1394,Товар!A:F,6,0)</f>
        <v>Экопродукты</v>
      </c>
    </row>
    <row r="1395" spans="1:14" hidden="1" x14ac:dyDescent="0.25">
      <c r="A1395">
        <v>1394</v>
      </c>
      <c r="B1395" s="1">
        <v>44354</v>
      </c>
      <c r="C1395" t="s">
        <v>12</v>
      </c>
      <c r="D1395">
        <v>12</v>
      </c>
      <c r="E1395" t="s">
        <v>121</v>
      </c>
      <c r="F1395">
        <v>110</v>
      </c>
      <c r="G1395">
        <v>85</v>
      </c>
      <c r="H1395" s="3" t="str">
        <f>VLOOKUP(C1395,Магазин!A:C,2,0)</f>
        <v>Октябрьский</v>
      </c>
      <c r="I1395" s="3" t="str">
        <f>VLOOKUP(C1395,Магазин!A:C,3,0)</f>
        <v>пл. Революции, 1</v>
      </c>
      <c r="J1395" s="3" t="str">
        <f>VLOOKUP(D1395,Товар!A:F,2,0)</f>
        <v>Молоко</v>
      </c>
      <c r="K1395" s="3" t="str">
        <f>VLOOKUP(D1395,Товар!A:F,3,0)</f>
        <v>Молоко овсяное</v>
      </c>
      <c r="L1395" s="3" t="str">
        <f>VLOOKUP(D1395,Товар!A:F,4,0)</f>
        <v>литр</v>
      </c>
      <c r="M1395" s="3">
        <f>VLOOKUP(D1395,Товар!A:F,5,0)</f>
        <v>0.5</v>
      </c>
      <c r="N1395" s="3" t="str">
        <f>VLOOKUP(D1395,Товар!A:F,6,0)</f>
        <v>Экопродукты</v>
      </c>
    </row>
    <row r="1396" spans="1:14" hidden="1" x14ac:dyDescent="0.25">
      <c r="A1396">
        <v>1395</v>
      </c>
      <c r="B1396" s="1">
        <v>44354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  <c r="H1396" s="3" t="str">
        <f>VLOOKUP(C1396,Магазин!A:C,2,0)</f>
        <v>Октябрьский</v>
      </c>
      <c r="I1396" s="3" t="str">
        <f>VLOOKUP(C1396,Магазин!A:C,3,0)</f>
        <v>пл. Революции, 1</v>
      </c>
      <c r="J1396" s="3" t="str">
        <f>VLOOKUP(D1396,Товар!A:F,2,0)</f>
        <v>Бакалея</v>
      </c>
      <c r="K1396" s="3" t="str">
        <f>VLOOKUP(D1396,Товар!A:F,3,0)</f>
        <v>Лапша гречневая</v>
      </c>
      <c r="L1396" s="3" t="str">
        <f>VLOOKUP(D1396,Товар!A:F,4,0)</f>
        <v>кг</v>
      </c>
      <c r="M1396" s="3">
        <f>VLOOKUP(D1396,Товар!A:F,5,0)</f>
        <v>0.5</v>
      </c>
      <c r="N1396" s="3" t="str">
        <f>VLOOKUP(D1396,Товар!A:F,6,0)</f>
        <v>Экопродукты</v>
      </c>
    </row>
    <row r="1397" spans="1:14" hidden="1" x14ac:dyDescent="0.25">
      <c r="A1397">
        <v>1396</v>
      </c>
      <c r="B1397" s="1">
        <v>44354</v>
      </c>
      <c r="C1397" t="s">
        <v>12</v>
      </c>
      <c r="D1397">
        <v>31</v>
      </c>
      <c r="E1397" t="s">
        <v>121</v>
      </c>
      <c r="F1397">
        <v>18</v>
      </c>
      <c r="G1397">
        <v>240</v>
      </c>
      <c r="H1397" s="3" t="str">
        <f>VLOOKUP(C1397,Магазин!A:C,2,0)</f>
        <v>Октябрьский</v>
      </c>
      <c r="I1397" s="3" t="str">
        <f>VLOOKUP(C1397,Магазин!A:C,3,0)</f>
        <v>пл. Революции, 1</v>
      </c>
      <c r="J1397" s="3" t="str">
        <f>VLOOKUP(D1397,Товар!A:F,2,0)</f>
        <v>Бакалея</v>
      </c>
      <c r="K1397" s="3" t="str">
        <f>VLOOKUP(D1397,Товар!A:F,3,0)</f>
        <v>Лапша гречневая</v>
      </c>
      <c r="L1397" s="3" t="str">
        <f>VLOOKUP(D1397,Товар!A:F,4,0)</f>
        <v>кг</v>
      </c>
      <c r="M1397" s="3">
        <f>VLOOKUP(D1397,Товар!A:F,5,0)</f>
        <v>0.5</v>
      </c>
      <c r="N1397" s="3" t="str">
        <f>VLOOKUP(D1397,Товар!A:F,6,0)</f>
        <v>Экопродукты</v>
      </c>
    </row>
    <row r="1398" spans="1:14" hidden="1" x14ac:dyDescent="0.25">
      <c r="A1398">
        <v>1397</v>
      </c>
      <c r="B1398" s="1">
        <v>44354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  <c r="H1398" s="3" t="str">
        <f>VLOOKUP(C1398,Магазин!A:C,2,0)</f>
        <v>Октябрьский</v>
      </c>
      <c r="I1398" s="3" t="str">
        <f>VLOOKUP(C1398,Магазин!A:C,3,0)</f>
        <v>пл. Революции, 1</v>
      </c>
      <c r="J1398" s="3" t="str">
        <f>VLOOKUP(D1398,Товар!A:F,2,0)</f>
        <v>Бакалея</v>
      </c>
      <c r="K1398" s="3" t="str">
        <f>VLOOKUP(D1398,Товар!A:F,3,0)</f>
        <v>Фунчоза</v>
      </c>
      <c r="L1398" s="3" t="str">
        <f>VLOOKUP(D1398,Товар!A:F,4,0)</f>
        <v>кг</v>
      </c>
      <c r="M1398" s="3">
        <f>VLOOKUP(D1398,Товар!A:F,5,0)</f>
        <v>0.5</v>
      </c>
      <c r="N1398" s="3" t="str">
        <f>VLOOKUP(D1398,Товар!A:F,6,0)</f>
        <v>Экопродукты</v>
      </c>
    </row>
    <row r="1399" spans="1:14" hidden="1" x14ac:dyDescent="0.25">
      <c r="A1399">
        <v>1398</v>
      </c>
      <c r="B1399" s="1">
        <v>44354</v>
      </c>
      <c r="C1399" t="s">
        <v>12</v>
      </c>
      <c r="D1399">
        <v>32</v>
      </c>
      <c r="E1399" t="s">
        <v>121</v>
      </c>
      <c r="F1399">
        <v>34</v>
      </c>
      <c r="G1399">
        <v>350</v>
      </c>
      <c r="H1399" s="3" t="str">
        <f>VLOOKUP(C1399,Магазин!A:C,2,0)</f>
        <v>Октябрьский</v>
      </c>
      <c r="I1399" s="3" t="str">
        <f>VLOOKUP(C1399,Магазин!A:C,3,0)</f>
        <v>пл. Революции, 1</v>
      </c>
      <c r="J1399" s="3" t="str">
        <f>VLOOKUP(D1399,Товар!A:F,2,0)</f>
        <v>Бакалея</v>
      </c>
      <c r="K1399" s="3" t="str">
        <f>VLOOKUP(D1399,Товар!A:F,3,0)</f>
        <v>Фунчоза</v>
      </c>
      <c r="L1399" s="3" t="str">
        <f>VLOOKUP(D1399,Товар!A:F,4,0)</f>
        <v>кг</v>
      </c>
      <c r="M1399" s="3">
        <f>VLOOKUP(D1399,Товар!A:F,5,0)</f>
        <v>0.5</v>
      </c>
      <c r="N1399" s="3" t="str">
        <f>VLOOKUP(D1399,Товар!A:F,6,0)</f>
        <v>Экопродукты</v>
      </c>
    </row>
    <row r="1400" spans="1:14" hidden="1" x14ac:dyDescent="0.25">
      <c r="A1400">
        <v>1399</v>
      </c>
      <c r="B1400" s="1">
        <v>44354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  <c r="H1400" s="3" t="str">
        <f>VLOOKUP(C1400,Магазин!A:C,2,0)</f>
        <v>Октябрьский</v>
      </c>
      <c r="I1400" s="3" t="str">
        <f>VLOOKUP(C1400,Магазин!A:C,3,0)</f>
        <v>пл. Революции, 1</v>
      </c>
      <c r="J1400" s="3" t="str">
        <f>VLOOKUP(D1400,Товар!A:F,2,0)</f>
        <v>Бакалея</v>
      </c>
      <c r="K1400" s="3" t="str">
        <f>VLOOKUP(D1400,Товар!A:F,3,0)</f>
        <v>Чечевица красная</v>
      </c>
      <c r="L1400" s="3" t="str">
        <f>VLOOKUP(D1400,Товар!A:F,4,0)</f>
        <v>кг</v>
      </c>
      <c r="M1400" s="3">
        <f>VLOOKUP(D1400,Товар!A:F,5,0)</f>
        <v>1</v>
      </c>
      <c r="N1400" s="3" t="str">
        <f>VLOOKUP(D1400,Товар!A:F,6,0)</f>
        <v>Экопродукты</v>
      </c>
    </row>
    <row r="1401" spans="1:14" hidden="1" x14ac:dyDescent="0.25">
      <c r="A1401">
        <v>1400</v>
      </c>
      <c r="B1401" s="1">
        <v>44354</v>
      </c>
      <c r="C1401" t="s">
        <v>12</v>
      </c>
      <c r="D1401">
        <v>36</v>
      </c>
      <c r="E1401" t="s">
        <v>121</v>
      </c>
      <c r="F1401">
        <v>32</v>
      </c>
      <c r="G1401">
        <v>120</v>
      </c>
      <c r="H1401" s="3" t="str">
        <f>VLOOKUP(C1401,Магазин!A:C,2,0)</f>
        <v>Октябрьский</v>
      </c>
      <c r="I1401" s="3" t="str">
        <f>VLOOKUP(C1401,Магазин!A:C,3,0)</f>
        <v>пл. Революции, 1</v>
      </c>
      <c r="J1401" s="3" t="str">
        <f>VLOOKUP(D1401,Товар!A:F,2,0)</f>
        <v>Бакалея</v>
      </c>
      <c r="K1401" s="3" t="str">
        <f>VLOOKUP(D1401,Товар!A:F,3,0)</f>
        <v>Чечевица красная</v>
      </c>
      <c r="L1401" s="3" t="str">
        <f>VLOOKUP(D1401,Товар!A:F,4,0)</f>
        <v>кг</v>
      </c>
      <c r="M1401" s="3">
        <f>VLOOKUP(D1401,Товар!A:F,5,0)</f>
        <v>1</v>
      </c>
      <c r="N1401" s="3" t="str">
        <f>VLOOKUP(D1401,Товар!A:F,6,0)</f>
        <v>Экопродукты</v>
      </c>
    </row>
    <row r="1402" spans="1:14" hidden="1" x14ac:dyDescent="0.25">
      <c r="A1402">
        <v>1401</v>
      </c>
      <c r="B1402" s="1">
        <v>44354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  <c r="H1402" s="3" t="str">
        <f>VLOOKUP(C1402,Магазин!A:C,2,0)</f>
        <v>Октябрьский</v>
      </c>
      <c r="I1402" s="3" t="str">
        <f>VLOOKUP(C1402,Магазин!A:C,3,0)</f>
        <v>пл. Революции, 1</v>
      </c>
      <c r="J1402" s="3" t="str">
        <f>VLOOKUP(D1402,Товар!A:F,2,0)</f>
        <v>Мясная гастрономия</v>
      </c>
      <c r="K1402" s="3" t="str">
        <f>VLOOKUP(D1402,Товар!A:F,3,0)</f>
        <v>Колбаса вареная докторская</v>
      </c>
      <c r="L1402" s="3" t="str">
        <f>VLOOKUP(D1402,Товар!A:F,4,0)</f>
        <v>кг</v>
      </c>
      <c r="M1402" s="3">
        <f>VLOOKUP(D1402,Товар!A:F,5,0)</f>
        <v>0.5</v>
      </c>
      <c r="N1402" s="3" t="str">
        <f>VLOOKUP(D1402,Товар!A:F,6,0)</f>
        <v>Мясокомбинат</v>
      </c>
    </row>
    <row r="1403" spans="1:14" hidden="1" x14ac:dyDescent="0.25">
      <c r="A1403">
        <v>1402</v>
      </c>
      <c r="B1403" s="1">
        <v>44354</v>
      </c>
      <c r="C1403" t="s">
        <v>12</v>
      </c>
      <c r="D1403">
        <v>49</v>
      </c>
      <c r="E1403" t="s">
        <v>121</v>
      </c>
      <c r="F1403">
        <v>57</v>
      </c>
      <c r="G1403">
        <v>200</v>
      </c>
      <c r="H1403" s="3" t="str">
        <f>VLOOKUP(C1403,Магазин!A:C,2,0)</f>
        <v>Октябрьский</v>
      </c>
      <c r="I1403" s="3" t="str">
        <f>VLOOKUP(C1403,Магазин!A:C,3,0)</f>
        <v>пл. Революции, 1</v>
      </c>
      <c r="J1403" s="3" t="str">
        <f>VLOOKUP(D1403,Товар!A:F,2,0)</f>
        <v>Мясная гастрономия</v>
      </c>
      <c r="K1403" s="3" t="str">
        <f>VLOOKUP(D1403,Товар!A:F,3,0)</f>
        <v>Колбаса вареная докторская</v>
      </c>
      <c r="L1403" s="3" t="str">
        <f>VLOOKUP(D1403,Товар!A:F,4,0)</f>
        <v>кг</v>
      </c>
      <c r="M1403" s="3">
        <f>VLOOKUP(D1403,Товар!A:F,5,0)</f>
        <v>0.5</v>
      </c>
      <c r="N1403" s="3" t="str">
        <f>VLOOKUP(D1403,Товар!A:F,6,0)</f>
        <v>Мясокомбинат</v>
      </c>
    </row>
    <row r="1404" spans="1:14" hidden="1" x14ac:dyDescent="0.25">
      <c r="A1404">
        <v>1403</v>
      </c>
      <c r="B1404" s="1">
        <v>44354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  <c r="H1404" s="3" t="str">
        <f>VLOOKUP(C1404,Магазин!A:C,2,0)</f>
        <v>Октябрьский</v>
      </c>
      <c r="I1404" s="3" t="str">
        <f>VLOOKUP(C1404,Магазин!A:C,3,0)</f>
        <v>пл. Революции, 1</v>
      </c>
      <c r="J1404" s="3" t="str">
        <f>VLOOKUP(D1404,Товар!A:F,2,0)</f>
        <v>Мясная гастрономия</v>
      </c>
      <c r="K1404" s="3" t="str">
        <f>VLOOKUP(D1404,Товар!A:F,3,0)</f>
        <v>Колбаса вареная любительская</v>
      </c>
      <c r="L1404" s="3" t="str">
        <f>VLOOKUP(D1404,Товар!A:F,4,0)</f>
        <v>кг</v>
      </c>
      <c r="M1404" s="3">
        <f>VLOOKUP(D1404,Товар!A:F,5,0)</f>
        <v>0.5</v>
      </c>
      <c r="N1404" s="3" t="str">
        <f>VLOOKUP(D1404,Товар!A:F,6,0)</f>
        <v>Мясокомбинат</v>
      </c>
    </row>
    <row r="1405" spans="1:14" hidden="1" x14ac:dyDescent="0.25">
      <c r="A1405">
        <v>1404</v>
      </c>
      <c r="B1405" s="1">
        <v>44354</v>
      </c>
      <c r="C1405" t="s">
        <v>12</v>
      </c>
      <c r="D1405">
        <v>50</v>
      </c>
      <c r="E1405" t="s">
        <v>121</v>
      </c>
      <c r="F1405">
        <v>55</v>
      </c>
      <c r="G1405">
        <v>195</v>
      </c>
      <c r="H1405" s="3" t="str">
        <f>VLOOKUP(C1405,Магазин!A:C,2,0)</f>
        <v>Октябрьский</v>
      </c>
      <c r="I1405" s="3" t="str">
        <f>VLOOKUP(C1405,Магазин!A:C,3,0)</f>
        <v>пл. Революции, 1</v>
      </c>
      <c r="J1405" s="3" t="str">
        <f>VLOOKUP(D1405,Товар!A:F,2,0)</f>
        <v>Мясная гастрономия</v>
      </c>
      <c r="K1405" s="3" t="str">
        <f>VLOOKUP(D1405,Товар!A:F,3,0)</f>
        <v>Колбаса вареная любительская</v>
      </c>
      <c r="L1405" s="3" t="str">
        <f>VLOOKUP(D1405,Товар!A:F,4,0)</f>
        <v>кг</v>
      </c>
      <c r="M1405" s="3">
        <f>VLOOKUP(D1405,Товар!A:F,5,0)</f>
        <v>0.5</v>
      </c>
      <c r="N1405" s="3" t="str">
        <f>VLOOKUP(D1405,Товар!A:F,6,0)</f>
        <v>Мясокомбинат</v>
      </c>
    </row>
    <row r="1406" spans="1:14" hidden="1" x14ac:dyDescent="0.25">
      <c r="A1406">
        <v>1405</v>
      </c>
      <c r="B1406" s="1">
        <v>44354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  <c r="H1406" s="3" t="str">
        <f>VLOOKUP(C1406,Магазин!A:C,2,0)</f>
        <v>Октябрьский</v>
      </c>
      <c r="I1406" s="3" t="str">
        <f>VLOOKUP(C1406,Магазин!A:C,3,0)</f>
        <v>пл. Революции, 1</v>
      </c>
      <c r="J1406" s="3" t="str">
        <f>VLOOKUP(D1406,Товар!A:F,2,0)</f>
        <v>Мясная гастрономия</v>
      </c>
      <c r="K1406" s="3" t="str">
        <f>VLOOKUP(D1406,Товар!A:F,3,0)</f>
        <v>Сервелат варенокопченый</v>
      </c>
      <c r="L1406" s="3" t="str">
        <f>VLOOKUP(D1406,Товар!A:F,4,0)</f>
        <v>кг</v>
      </c>
      <c r="M1406" s="3">
        <f>VLOOKUP(D1406,Товар!A:F,5,0)</f>
        <v>0.5</v>
      </c>
      <c r="N1406" s="3" t="str">
        <f>VLOOKUP(D1406,Товар!A:F,6,0)</f>
        <v>Мясокомбинат</v>
      </c>
    </row>
    <row r="1407" spans="1:14" hidden="1" x14ac:dyDescent="0.25">
      <c r="A1407">
        <v>1406</v>
      </c>
      <c r="B1407" s="1">
        <v>44354</v>
      </c>
      <c r="C1407" t="s">
        <v>12</v>
      </c>
      <c r="D1407">
        <v>51</v>
      </c>
      <c r="E1407" t="s">
        <v>121</v>
      </c>
      <c r="F1407">
        <v>53</v>
      </c>
      <c r="G1407">
        <v>350</v>
      </c>
      <c r="H1407" s="3" t="str">
        <f>VLOOKUP(C1407,Магазин!A:C,2,0)</f>
        <v>Октябрьский</v>
      </c>
      <c r="I1407" s="3" t="str">
        <f>VLOOKUP(C1407,Магазин!A:C,3,0)</f>
        <v>пл. Революции, 1</v>
      </c>
      <c r="J1407" s="3" t="str">
        <f>VLOOKUP(D1407,Товар!A:F,2,0)</f>
        <v>Мясная гастрономия</v>
      </c>
      <c r="K1407" s="3" t="str">
        <f>VLOOKUP(D1407,Товар!A:F,3,0)</f>
        <v>Сервелат варенокопченый</v>
      </c>
      <c r="L1407" s="3" t="str">
        <f>VLOOKUP(D1407,Товар!A:F,4,0)</f>
        <v>кг</v>
      </c>
      <c r="M1407" s="3">
        <f>VLOOKUP(D1407,Товар!A:F,5,0)</f>
        <v>0.5</v>
      </c>
      <c r="N1407" s="3" t="str">
        <f>VLOOKUP(D1407,Товар!A:F,6,0)</f>
        <v>Мясокомбинат</v>
      </c>
    </row>
    <row r="1408" spans="1:14" hidden="1" x14ac:dyDescent="0.25">
      <c r="A1408">
        <v>1407</v>
      </c>
      <c r="B1408" s="1">
        <v>44354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  <c r="H1408" s="3" t="str">
        <f>VLOOKUP(C1408,Магазин!A:C,2,0)</f>
        <v>Октябрьский</v>
      </c>
      <c r="I1408" s="3" t="str">
        <f>VLOOKUP(C1408,Магазин!A:C,3,0)</f>
        <v>пл. Революции, 1</v>
      </c>
      <c r="J1408" s="3" t="str">
        <f>VLOOKUP(D1408,Товар!A:F,2,0)</f>
        <v>Мясная гастрономия</v>
      </c>
      <c r="K1408" s="3" t="str">
        <f>VLOOKUP(D1408,Товар!A:F,3,0)</f>
        <v>Колбаса краковская</v>
      </c>
      <c r="L1408" s="3" t="str">
        <f>VLOOKUP(D1408,Товар!A:F,4,0)</f>
        <v>кг</v>
      </c>
      <c r="M1408" s="3">
        <f>VLOOKUP(D1408,Товар!A:F,5,0)</f>
        <v>0.5</v>
      </c>
      <c r="N1408" s="3" t="str">
        <f>VLOOKUP(D1408,Товар!A:F,6,0)</f>
        <v>Мясокомбинат</v>
      </c>
    </row>
    <row r="1409" spans="1:14" hidden="1" x14ac:dyDescent="0.25">
      <c r="A1409">
        <v>1408</v>
      </c>
      <c r="B1409" s="1">
        <v>44354</v>
      </c>
      <c r="C1409" t="s">
        <v>12</v>
      </c>
      <c r="D1409">
        <v>52</v>
      </c>
      <c r="E1409" t="s">
        <v>121</v>
      </c>
      <c r="F1409">
        <v>64</v>
      </c>
      <c r="G1409">
        <v>180</v>
      </c>
      <c r="H1409" s="3" t="str">
        <f>VLOOKUP(C1409,Магазин!A:C,2,0)</f>
        <v>Октябрьский</v>
      </c>
      <c r="I1409" s="3" t="str">
        <f>VLOOKUP(C1409,Магазин!A:C,3,0)</f>
        <v>пл. Революции, 1</v>
      </c>
      <c r="J1409" s="3" t="str">
        <f>VLOOKUP(D1409,Товар!A:F,2,0)</f>
        <v>Мясная гастрономия</v>
      </c>
      <c r="K1409" s="3" t="str">
        <f>VLOOKUP(D1409,Товар!A:F,3,0)</f>
        <v>Колбаса краковская</v>
      </c>
      <c r="L1409" s="3" t="str">
        <f>VLOOKUP(D1409,Товар!A:F,4,0)</f>
        <v>кг</v>
      </c>
      <c r="M1409" s="3">
        <f>VLOOKUP(D1409,Товар!A:F,5,0)</f>
        <v>0.5</v>
      </c>
      <c r="N1409" s="3" t="str">
        <f>VLOOKUP(D1409,Товар!A:F,6,0)</f>
        <v>Мясокомбинат</v>
      </c>
    </row>
    <row r="1410" spans="1:14" hidden="1" x14ac:dyDescent="0.25">
      <c r="A1410">
        <v>1409</v>
      </c>
      <c r="B1410" s="1">
        <v>44354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  <c r="H1410" s="3" t="str">
        <f>VLOOKUP(C1410,Магазин!A:C,2,0)</f>
        <v>Октябрьский</v>
      </c>
      <c r="I1410" s="3" t="str">
        <f>VLOOKUP(C1410,Магазин!A:C,3,0)</f>
        <v>пл. Революции, 1</v>
      </c>
      <c r="J1410" s="3" t="str">
        <f>VLOOKUP(D1410,Товар!A:F,2,0)</f>
        <v>Мясная гастрономия</v>
      </c>
      <c r="K1410" s="3" t="str">
        <f>VLOOKUP(D1410,Товар!A:F,3,0)</f>
        <v>Сосиски молочные</v>
      </c>
      <c r="L1410" s="3" t="str">
        <f>VLOOKUP(D1410,Товар!A:F,4,0)</f>
        <v>кг</v>
      </c>
      <c r="M1410" s="3">
        <f>VLOOKUP(D1410,Товар!A:F,5,0)</f>
        <v>0.5</v>
      </c>
      <c r="N1410" s="3" t="str">
        <f>VLOOKUP(D1410,Товар!A:F,6,0)</f>
        <v>Мясокомбинат</v>
      </c>
    </row>
    <row r="1411" spans="1:14" hidden="1" x14ac:dyDescent="0.25">
      <c r="A1411">
        <v>1410</v>
      </c>
      <c r="B1411" s="1">
        <v>44354</v>
      </c>
      <c r="C1411" t="s">
        <v>12</v>
      </c>
      <c r="D1411">
        <v>53</v>
      </c>
      <c r="E1411" t="s">
        <v>121</v>
      </c>
      <c r="F1411">
        <v>62</v>
      </c>
      <c r="G1411">
        <v>190</v>
      </c>
      <c r="H1411" s="3" t="str">
        <f>VLOOKUP(C1411,Магазин!A:C,2,0)</f>
        <v>Октябрьский</v>
      </c>
      <c r="I1411" s="3" t="str">
        <f>VLOOKUP(C1411,Магазин!A:C,3,0)</f>
        <v>пл. Революции, 1</v>
      </c>
      <c r="J1411" s="3" t="str">
        <f>VLOOKUP(D1411,Товар!A:F,2,0)</f>
        <v>Мясная гастрономия</v>
      </c>
      <c r="K1411" s="3" t="str">
        <f>VLOOKUP(D1411,Товар!A:F,3,0)</f>
        <v>Сосиски молочные</v>
      </c>
      <c r="L1411" s="3" t="str">
        <f>VLOOKUP(D1411,Товар!A:F,4,0)</f>
        <v>кг</v>
      </c>
      <c r="M1411" s="3">
        <f>VLOOKUP(D1411,Товар!A:F,5,0)</f>
        <v>0.5</v>
      </c>
      <c r="N1411" s="3" t="str">
        <f>VLOOKUP(D1411,Товар!A:F,6,0)</f>
        <v>Мясокомбинат</v>
      </c>
    </row>
    <row r="1412" spans="1:14" hidden="1" x14ac:dyDescent="0.25">
      <c r="A1412">
        <v>1411</v>
      </c>
      <c r="B1412" s="1">
        <v>44354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  <c r="H1412" s="3" t="str">
        <f>VLOOKUP(C1412,Магазин!A:C,2,0)</f>
        <v>Октябрьский</v>
      </c>
      <c r="I1412" s="3" t="str">
        <f>VLOOKUP(C1412,Магазин!A:C,3,0)</f>
        <v>пл. Революции, 1</v>
      </c>
      <c r="J1412" s="3" t="str">
        <f>VLOOKUP(D1412,Товар!A:F,2,0)</f>
        <v>Мясная гастрономия</v>
      </c>
      <c r="K1412" s="3" t="str">
        <f>VLOOKUP(D1412,Товар!A:F,3,0)</f>
        <v>Сосиски венские</v>
      </c>
      <c r="L1412" s="3" t="str">
        <f>VLOOKUP(D1412,Товар!A:F,4,0)</f>
        <v>кг</v>
      </c>
      <c r="M1412" s="3">
        <f>VLOOKUP(D1412,Товар!A:F,5,0)</f>
        <v>0.5</v>
      </c>
      <c r="N1412" s="3" t="str">
        <f>VLOOKUP(D1412,Товар!A:F,6,0)</f>
        <v>Мясокомбинат</v>
      </c>
    </row>
    <row r="1413" spans="1:14" hidden="1" x14ac:dyDescent="0.25">
      <c r="A1413">
        <v>1412</v>
      </c>
      <c r="B1413" s="1">
        <v>44354</v>
      </c>
      <c r="C1413" t="s">
        <v>12</v>
      </c>
      <c r="D1413">
        <v>54</v>
      </c>
      <c r="E1413" t="s">
        <v>121</v>
      </c>
      <c r="F1413">
        <v>37</v>
      </c>
      <c r="G1413">
        <v>230</v>
      </c>
      <c r="H1413" s="3" t="str">
        <f>VLOOKUP(C1413,Магазин!A:C,2,0)</f>
        <v>Октябрьский</v>
      </c>
      <c r="I1413" s="3" t="str">
        <f>VLOOKUP(C1413,Магазин!A:C,3,0)</f>
        <v>пл. Революции, 1</v>
      </c>
      <c r="J1413" s="3" t="str">
        <f>VLOOKUP(D1413,Товар!A:F,2,0)</f>
        <v>Мясная гастрономия</v>
      </c>
      <c r="K1413" s="3" t="str">
        <f>VLOOKUP(D1413,Товар!A:F,3,0)</f>
        <v>Сосиски венские</v>
      </c>
      <c r="L1413" s="3" t="str">
        <f>VLOOKUP(D1413,Товар!A:F,4,0)</f>
        <v>кг</v>
      </c>
      <c r="M1413" s="3">
        <f>VLOOKUP(D1413,Товар!A:F,5,0)</f>
        <v>0.5</v>
      </c>
      <c r="N1413" s="3" t="str">
        <f>VLOOKUP(D1413,Товар!A:F,6,0)</f>
        <v>Мясокомбинат</v>
      </c>
    </row>
    <row r="1414" spans="1:14" hidden="1" x14ac:dyDescent="0.25">
      <c r="A1414">
        <v>1413</v>
      </c>
      <c r="B1414" s="1">
        <v>44354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  <c r="H1414" s="3" t="str">
        <f>VLOOKUP(C1414,Магазин!A:C,2,0)</f>
        <v>Октябрьский</v>
      </c>
      <c r="I1414" s="3" t="str">
        <f>VLOOKUP(C1414,Магазин!A:C,3,0)</f>
        <v>пл. Революции, 1</v>
      </c>
      <c r="J1414" s="3" t="str">
        <f>VLOOKUP(D1414,Товар!A:F,2,0)</f>
        <v>Мясная гастрономия</v>
      </c>
      <c r="K1414" s="3" t="str">
        <f>VLOOKUP(D1414,Товар!A:F,3,0)</f>
        <v>Сосиски куриные</v>
      </c>
      <c r="L1414" s="3" t="str">
        <f>VLOOKUP(D1414,Товар!A:F,4,0)</f>
        <v>кг</v>
      </c>
      <c r="M1414" s="3">
        <f>VLOOKUP(D1414,Товар!A:F,5,0)</f>
        <v>0.5</v>
      </c>
      <c r="N1414" s="3" t="str">
        <f>VLOOKUP(D1414,Товар!A:F,6,0)</f>
        <v>Мясокомбинат</v>
      </c>
    </row>
    <row r="1415" spans="1:14" hidden="1" x14ac:dyDescent="0.25">
      <c r="A1415">
        <v>1414</v>
      </c>
      <c r="B1415" s="1">
        <v>44354</v>
      </c>
      <c r="C1415" t="s">
        <v>12</v>
      </c>
      <c r="D1415">
        <v>55</v>
      </c>
      <c r="E1415" t="s">
        <v>121</v>
      </c>
      <c r="F1415">
        <v>74</v>
      </c>
      <c r="G1415">
        <v>160</v>
      </c>
      <c r="H1415" s="3" t="str">
        <f>VLOOKUP(C1415,Магазин!A:C,2,0)</f>
        <v>Октябрьский</v>
      </c>
      <c r="I1415" s="3" t="str">
        <f>VLOOKUP(C1415,Магазин!A:C,3,0)</f>
        <v>пл. Революции, 1</v>
      </c>
      <c r="J1415" s="3" t="str">
        <f>VLOOKUP(D1415,Товар!A:F,2,0)</f>
        <v>Мясная гастрономия</v>
      </c>
      <c r="K1415" s="3" t="str">
        <f>VLOOKUP(D1415,Товар!A:F,3,0)</f>
        <v>Сосиски куриные</v>
      </c>
      <c r="L1415" s="3" t="str">
        <f>VLOOKUP(D1415,Товар!A:F,4,0)</f>
        <v>кг</v>
      </c>
      <c r="M1415" s="3">
        <f>VLOOKUP(D1415,Товар!A:F,5,0)</f>
        <v>0.5</v>
      </c>
      <c r="N1415" s="3" t="str">
        <f>VLOOKUP(D1415,Товар!A:F,6,0)</f>
        <v>Мясокомбинат</v>
      </c>
    </row>
    <row r="1416" spans="1:14" hidden="1" x14ac:dyDescent="0.25">
      <c r="A1416">
        <v>1415</v>
      </c>
      <c r="B1416" s="1">
        <v>44354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  <c r="H1416" s="3" t="str">
        <f>VLOOKUP(C1416,Магазин!A:C,2,0)</f>
        <v>Октябрьский</v>
      </c>
      <c r="I1416" s="3" t="str">
        <f>VLOOKUP(C1416,Магазин!A:C,3,0)</f>
        <v>пл. Революции, 1</v>
      </c>
      <c r="J1416" s="3" t="str">
        <f>VLOOKUP(D1416,Товар!A:F,2,0)</f>
        <v>Мясная гастрономия</v>
      </c>
      <c r="K1416" s="3" t="str">
        <f>VLOOKUP(D1416,Товар!A:F,3,0)</f>
        <v>Сардельки</v>
      </c>
      <c r="L1416" s="3" t="str">
        <f>VLOOKUP(D1416,Товар!A:F,4,0)</f>
        <v>кг</v>
      </c>
      <c r="M1416" s="3">
        <f>VLOOKUP(D1416,Товар!A:F,5,0)</f>
        <v>0.5</v>
      </c>
      <c r="N1416" s="3" t="str">
        <f>VLOOKUP(D1416,Товар!A:F,6,0)</f>
        <v>Мясокомбинат</v>
      </c>
    </row>
    <row r="1417" spans="1:14" hidden="1" x14ac:dyDescent="0.25">
      <c r="A1417">
        <v>1416</v>
      </c>
      <c r="B1417" s="1">
        <v>44354</v>
      </c>
      <c r="C1417" t="s">
        <v>12</v>
      </c>
      <c r="D1417">
        <v>56</v>
      </c>
      <c r="E1417" t="s">
        <v>121</v>
      </c>
      <c r="F1417">
        <v>42</v>
      </c>
      <c r="G1417">
        <v>180</v>
      </c>
      <c r="H1417" s="3" t="str">
        <f>VLOOKUP(C1417,Магазин!A:C,2,0)</f>
        <v>Октябрьский</v>
      </c>
      <c r="I1417" s="3" t="str">
        <f>VLOOKUP(C1417,Магазин!A:C,3,0)</f>
        <v>пл. Революции, 1</v>
      </c>
      <c r="J1417" s="3" t="str">
        <f>VLOOKUP(D1417,Товар!A:F,2,0)</f>
        <v>Мясная гастрономия</v>
      </c>
      <c r="K1417" s="3" t="str">
        <f>VLOOKUP(D1417,Товар!A:F,3,0)</f>
        <v>Сардельки</v>
      </c>
      <c r="L1417" s="3" t="str">
        <f>VLOOKUP(D1417,Товар!A:F,4,0)</f>
        <v>кг</v>
      </c>
      <c r="M1417" s="3">
        <f>VLOOKUP(D1417,Товар!A:F,5,0)</f>
        <v>0.5</v>
      </c>
      <c r="N1417" s="3" t="str">
        <f>VLOOKUP(D1417,Товар!A:F,6,0)</f>
        <v>Мясокомбинат</v>
      </c>
    </row>
    <row r="1418" spans="1:14" hidden="1" x14ac:dyDescent="0.25">
      <c r="A1418">
        <v>1417</v>
      </c>
      <c r="B1418" s="1">
        <v>44354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  <c r="H1418" s="3" t="str">
        <f>VLOOKUP(C1418,Магазин!A:C,2,0)</f>
        <v>Октябрьский</v>
      </c>
      <c r="I1418" s="3" t="str">
        <f>VLOOKUP(C1418,Магазин!A:C,3,0)</f>
        <v>пл. Революции, 1</v>
      </c>
      <c r="J1418" s="3" t="str">
        <f>VLOOKUP(D1418,Товар!A:F,2,0)</f>
        <v>Мясная гастрономия</v>
      </c>
      <c r="K1418" s="3" t="str">
        <f>VLOOKUP(D1418,Товар!A:F,3,0)</f>
        <v>Колбаса сырокопченая салями</v>
      </c>
      <c r="L1418" s="3" t="str">
        <f>VLOOKUP(D1418,Товар!A:F,4,0)</f>
        <v>кг</v>
      </c>
      <c r="M1418" s="3">
        <f>VLOOKUP(D1418,Товар!A:F,5,0)</f>
        <v>0.5</v>
      </c>
      <c r="N1418" s="3" t="str">
        <f>VLOOKUP(D1418,Товар!A:F,6,0)</f>
        <v>Мясокомбинат</v>
      </c>
    </row>
    <row r="1419" spans="1:14" hidden="1" x14ac:dyDescent="0.25">
      <c r="A1419">
        <v>1418</v>
      </c>
      <c r="B1419" s="1">
        <v>44354</v>
      </c>
      <c r="C1419" t="s">
        <v>12</v>
      </c>
      <c r="D1419">
        <v>57</v>
      </c>
      <c r="E1419" t="s">
        <v>121</v>
      </c>
      <c r="F1419">
        <v>33</v>
      </c>
      <c r="G1419">
        <v>400</v>
      </c>
      <c r="H1419" s="3" t="str">
        <f>VLOOKUP(C1419,Магазин!A:C,2,0)</f>
        <v>Октябрьский</v>
      </c>
      <c r="I1419" s="3" t="str">
        <f>VLOOKUP(C1419,Магазин!A:C,3,0)</f>
        <v>пл. Революции, 1</v>
      </c>
      <c r="J1419" s="3" t="str">
        <f>VLOOKUP(D1419,Товар!A:F,2,0)</f>
        <v>Мясная гастрономия</v>
      </c>
      <c r="K1419" s="3" t="str">
        <f>VLOOKUP(D1419,Товар!A:F,3,0)</f>
        <v>Колбаса сырокопченая салями</v>
      </c>
      <c r="L1419" s="3" t="str">
        <f>VLOOKUP(D1419,Товар!A:F,4,0)</f>
        <v>кг</v>
      </c>
      <c r="M1419" s="3">
        <f>VLOOKUP(D1419,Товар!A:F,5,0)</f>
        <v>0.5</v>
      </c>
      <c r="N1419" s="3" t="str">
        <f>VLOOKUP(D1419,Товар!A:F,6,0)</f>
        <v>Мясокомбинат</v>
      </c>
    </row>
    <row r="1420" spans="1:14" hidden="1" x14ac:dyDescent="0.25">
      <c r="A1420">
        <v>1419</v>
      </c>
      <c r="B1420" s="1">
        <v>44354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  <c r="H1420" s="3" t="str">
        <f>VLOOKUP(C1420,Магазин!A:C,2,0)</f>
        <v>Октябрьский</v>
      </c>
      <c r="I1420" s="3" t="str">
        <f>VLOOKUP(C1420,Магазин!A:C,3,0)</f>
        <v>пл. Революции, 1</v>
      </c>
      <c r="J1420" s="3" t="str">
        <f>VLOOKUP(D1420,Товар!A:F,2,0)</f>
        <v>Мясная гастрономия</v>
      </c>
      <c r="K1420" s="3" t="str">
        <f>VLOOKUP(D1420,Товар!A:F,3,0)</f>
        <v>Бекон варенокопченый</v>
      </c>
      <c r="L1420" s="3" t="str">
        <f>VLOOKUP(D1420,Товар!A:F,4,0)</f>
        <v>кг</v>
      </c>
      <c r="M1420" s="3">
        <f>VLOOKUP(D1420,Товар!A:F,5,0)</f>
        <v>0.5</v>
      </c>
      <c r="N1420" s="3" t="str">
        <f>VLOOKUP(D1420,Товар!A:F,6,0)</f>
        <v>Мясокомбинат</v>
      </c>
    </row>
    <row r="1421" spans="1:14" hidden="1" x14ac:dyDescent="0.25">
      <c r="A1421">
        <v>1420</v>
      </c>
      <c r="B1421" s="1">
        <v>44354</v>
      </c>
      <c r="C1421" t="s">
        <v>12</v>
      </c>
      <c r="D1421">
        <v>58</v>
      </c>
      <c r="E1421" t="s">
        <v>121</v>
      </c>
      <c r="F1421">
        <v>44</v>
      </c>
      <c r="G1421">
        <v>470</v>
      </c>
      <c r="H1421" s="3" t="str">
        <f>VLOOKUP(C1421,Магазин!A:C,2,0)</f>
        <v>Октябрьский</v>
      </c>
      <c r="I1421" s="3" t="str">
        <f>VLOOKUP(C1421,Магазин!A:C,3,0)</f>
        <v>пл. Революции, 1</v>
      </c>
      <c r="J1421" s="3" t="str">
        <f>VLOOKUP(D1421,Товар!A:F,2,0)</f>
        <v>Мясная гастрономия</v>
      </c>
      <c r="K1421" s="3" t="str">
        <f>VLOOKUP(D1421,Товар!A:F,3,0)</f>
        <v>Бекон варенокопченый</v>
      </c>
      <c r="L1421" s="3" t="str">
        <f>VLOOKUP(D1421,Товар!A:F,4,0)</f>
        <v>кг</v>
      </c>
      <c r="M1421" s="3">
        <f>VLOOKUP(D1421,Товар!A:F,5,0)</f>
        <v>0.5</v>
      </c>
      <c r="N1421" s="3" t="str">
        <f>VLOOKUP(D1421,Товар!A:F,6,0)</f>
        <v>Мясокомбинат</v>
      </c>
    </row>
    <row r="1422" spans="1:14" hidden="1" x14ac:dyDescent="0.25">
      <c r="A1422">
        <v>1421</v>
      </c>
      <c r="B1422" s="1">
        <v>44354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  <c r="H1422" s="3" t="str">
        <f>VLOOKUP(C1422,Магазин!A:C,2,0)</f>
        <v>Октябрьский</v>
      </c>
      <c r="I1422" s="3" t="str">
        <f>VLOOKUP(C1422,Магазин!A:C,3,0)</f>
        <v>пл. Революции, 1</v>
      </c>
      <c r="J1422" s="3" t="str">
        <f>VLOOKUP(D1422,Товар!A:F,2,0)</f>
        <v>Мясная гастрономия</v>
      </c>
      <c r="K1422" s="3" t="str">
        <f>VLOOKUP(D1422,Товар!A:F,3,0)</f>
        <v>Бекон сырокопченый</v>
      </c>
      <c r="L1422" s="3" t="str">
        <f>VLOOKUP(D1422,Товар!A:F,4,0)</f>
        <v>кг</v>
      </c>
      <c r="M1422" s="3">
        <f>VLOOKUP(D1422,Товар!A:F,5,0)</f>
        <v>0.5</v>
      </c>
      <c r="N1422" s="3" t="str">
        <f>VLOOKUP(D1422,Товар!A:F,6,0)</f>
        <v>Мясокомбинат</v>
      </c>
    </row>
    <row r="1423" spans="1:14" hidden="1" x14ac:dyDescent="0.25">
      <c r="A1423">
        <v>1422</v>
      </c>
      <c r="B1423" s="1">
        <v>44354</v>
      </c>
      <c r="C1423" t="s">
        <v>12</v>
      </c>
      <c r="D1423">
        <v>59</v>
      </c>
      <c r="E1423" t="s">
        <v>121</v>
      </c>
      <c r="F1423">
        <v>49</v>
      </c>
      <c r="G1423">
        <v>500</v>
      </c>
      <c r="H1423" s="3" t="str">
        <f>VLOOKUP(C1423,Магазин!A:C,2,0)</f>
        <v>Октябрьский</v>
      </c>
      <c r="I1423" s="3" t="str">
        <f>VLOOKUP(C1423,Магазин!A:C,3,0)</f>
        <v>пл. Революции, 1</v>
      </c>
      <c r="J1423" s="3" t="str">
        <f>VLOOKUP(D1423,Товар!A:F,2,0)</f>
        <v>Мясная гастрономия</v>
      </c>
      <c r="K1423" s="3" t="str">
        <f>VLOOKUP(D1423,Товар!A:F,3,0)</f>
        <v>Бекон сырокопченый</v>
      </c>
      <c r="L1423" s="3" t="str">
        <f>VLOOKUP(D1423,Товар!A:F,4,0)</f>
        <v>кг</v>
      </c>
      <c r="M1423" s="3">
        <f>VLOOKUP(D1423,Товар!A:F,5,0)</f>
        <v>0.5</v>
      </c>
      <c r="N1423" s="3" t="str">
        <f>VLOOKUP(D1423,Товар!A:F,6,0)</f>
        <v>Мясокомбинат</v>
      </c>
    </row>
    <row r="1424" spans="1:14" hidden="1" x14ac:dyDescent="0.25">
      <c r="A1424">
        <v>1423</v>
      </c>
      <c r="B1424" s="1">
        <v>44354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  <c r="H1424" s="3" t="str">
        <f>VLOOKUP(C1424,Магазин!A:C,2,0)</f>
        <v>Октябрьский</v>
      </c>
      <c r="I1424" s="3" t="str">
        <f>VLOOKUP(C1424,Магазин!A:C,3,0)</f>
        <v>пл. Революции, 1</v>
      </c>
      <c r="J1424" s="3" t="str">
        <f>VLOOKUP(D1424,Товар!A:F,2,0)</f>
        <v>Мясная гастрономия</v>
      </c>
      <c r="K1424" s="3" t="str">
        <f>VLOOKUP(D1424,Товар!A:F,3,0)</f>
        <v>Грудинка копченая</v>
      </c>
      <c r="L1424" s="3" t="str">
        <f>VLOOKUP(D1424,Товар!A:F,4,0)</f>
        <v>кг</v>
      </c>
      <c r="M1424" s="3">
        <f>VLOOKUP(D1424,Товар!A:F,5,0)</f>
        <v>0.5</v>
      </c>
      <c r="N1424" s="3" t="str">
        <f>VLOOKUP(D1424,Товар!A:F,6,0)</f>
        <v>Мясокомбинат</v>
      </c>
    </row>
    <row r="1425" spans="1:14" hidden="1" x14ac:dyDescent="0.25">
      <c r="A1425">
        <v>1424</v>
      </c>
      <c r="B1425" s="1">
        <v>44354</v>
      </c>
      <c r="C1425" t="s">
        <v>12</v>
      </c>
      <c r="D1425">
        <v>60</v>
      </c>
      <c r="E1425" t="s">
        <v>121</v>
      </c>
      <c r="F1425">
        <v>41</v>
      </c>
      <c r="G1425">
        <v>400</v>
      </c>
      <c r="H1425" s="3" t="str">
        <f>VLOOKUP(C1425,Магазин!A:C,2,0)</f>
        <v>Октябрьский</v>
      </c>
      <c r="I1425" s="3" t="str">
        <f>VLOOKUP(C1425,Магазин!A:C,3,0)</f>
        <v>пл. Революции, 1</v>
      </c>
      <c r="J1425" s="3" t="str">
        <f>VLOOKUP(D1425,Товар!A:F,2,0)</f>
        <v>Мясная гастрономия</v>
      </c>
      <c r="K1425" s="3" t="str">
        <f>VLOOKUP(D1425,Товар!A:F,3,0)</f>
        <v>Грудинка копченая</v>
      </c>
      <c r="L1425" s="3" t="str">
        <f>VLOOKUP(D1425,Товар!A:F,4,0)</f>
        <v>кг</v>
      </c>
      <c r="M1425" s="3">
        <f>VLOOKUP(D1425,Товар!A:F,5,0)</f>
        <v>0.5</v>
      </c>
      <c r="N1425" s="3" t="str">
        <f>VLOOKUP(D1425,Товар!A:F,6,0)</f>
        <v>Мясокомбинат</v>
      </c>
    </row>
    <row r="1426" spans="1:14" hidden="1" x14ac:dyDescent="0.25">
      <c r="A1426">
        <v>1425</v>
      </c>
      <c r="B1426" s="1">
        <v>44354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  <c r="H1426" s="3" t="str">
        <f>VLOOKUP(C1426,Магазин!A:C,2,0)</f>
        <v>Октябрьский</v>
      </c>
      <c r="I1426" s="3" t="str">
        <f>VLOOKUP(C1426,Магазин!A:C,3,0)</f>
        <v>пл. Революции, 1</v>
      </c>
      <c r="J1426" s="3" t="str">
        <f>VLOOKUP(D1426,Товар!A:F,2,0)</f>
        <v>Мясная гастрономия</v>
      </c>
      <c r="K1426" s="3" t="str">
        <f>VLOOKUP(D1426,Товар!A:F,3,0)</f>
        <v>Ветчина в оболочке</v>
      </c>
      <c r="L1426" s="3" t="str">
        <f>VLOOKUP(D1426,Товар!A:F,4,0)</f>
        <v>кг</v>
      </c>
      <c r="M1426" s="3">
        <f>VLOOKUP(D1426,Товар!A:F,5,0)</f>
        <v>0.5</v>
      </c>
      <c r="N1426" s="3" t="str">
        <f>VLOOKUP(D1426,Товар!A:F,6,0)</f>
        <v>Мясокомбинат</v>
      </c>
    </row>
    <row r="1427" spans="1:14" hidden="1" x14ac:dyDescent="0.25">
      <c r="A1427">
        <v>1426</v>
      </c>
      <c r="B1427" s="1">
        <v>44354</v>
      </c>
      <c r="C1427" t="s">
        <v>12</v>
      </c>
      <c r="D1427">
        <v>61</v>
      </c>
      <c r="E1427" t="s">
        <v>121</v>
      </c>
      <c r="F1427">
        <v>37</v>
      </c>
      <c r="G1427">
        <v>220</v>
      </c>
      <c r="H1427" s="3" t="str">
        <f>VLOOKUP(C1427,Магазин!A:C,2,0)</f>
        <v>Октябрьский</v>
      </c>
      <c r="I1427" s="3" t="str">
        <f>VLOOKUP(C1427,Магазин!A:C,3,0)</f>
        <v>пл. Революции, 1</v>
      </c>
      <c r="J1427" s="3" t="str">
        <f>VLOOKUP(D1427,Товар!A:F,2,0)</f>
        <v>Мясная гастрономия</v>
      </c>
      <c r="K1427" s="3" t="str">
        <f>VLOOKUP(D1427,Товар!A:F,3,0)</f>
        <v>Ветчина в оболочке</v>
      </c>
      <c r="L1427" s="3" t="str">
        <f>VLOOKUP(D1427,Товар!A:F,4,0)</f>
        <v>кг</v>
      </c>
      <c r="M1427" s="3">
        <f>VLOOKUP(D1427,Товар!A:F,5,0)</f>
        <v>0.5</v>
      </c>
      <c r="N1427" s="3" t="str">
        <f>VLOOKUP(D1427,Товар!A:F,6,0)</f>
        <v>Мясокомбинат</v>
      </c>
    </row>
    <row r="1428" spans="1:14" x14ac:dyDescent="0.25">
      <c r="A1428">
        <v>1427</v>
      </c>
      <c r="B1428" s="1">
        <v>44354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  <c r="H1428" s="3" t="str">
        <f>VLOOKUP(C1428,Магазин!A:C,2,0)</f>
        <v>Октябрьский</v>
      </c>
      <c r="I1428" s="3" t="str">
        <f>VLOOKUP(C1428,Магазин!A:C,3,0)</f>
        <v>пл. Революции, 1</v>
      </c>
      <c r="J1428" s="3" t="str">
        <f>VLOOKUP(D1428,Товар!A:F,2,0)</f>
        <v>Мясная гастрономия</v>
      </c>
      <c r="K1428" s="3" t="str">
        <f>VLOOKUP(D1428,Товар!A:F,3,0)</f>
        <v>Паштет фермерский с грибами</v>
      </c>
      <c r="L1428" s="3" t="str">
        <f>VLOOKUP(D1428,Товар!A:F,4,0)</f>
        <v>кг</v>
      </c>
      <c r="M1428" s="3">
        <f>VLOOKUP(D1428,Товар!A:F,5,0)</f>
        <v>0.2</v>
      </c>
      <c r="N1428" s="3" t="str">
        <f>VLOOKUP(D1428,Товар!A:F,6,0)</f>
        <v>Мясокомбинат</v>
      </c>
    </row>
    <row r="1429" spans="1:14" hidden="1" x14ac:dyDescent="0.25">
      <c r="A1429">
        <v>1428</v>
      </c>
      <c r="B1429" s="1">
        <v>44354</v>
      </c>
      <c r="C1429" t="s">
        <v>12</v>
      </c>
      <c r="D1429">
        <v>62</v>
      </c>
      <c r="E1429" t="s">
        <v>121</v>
      </c>
      <c r="F1429">
        <v>25</v>
      </c>
      <c r="G1429">
        <v>170</v>
      </c>
      <c r="H1429" s="3" t="str">
        <f>VLOOKUP(C1429,Магазин!A:C,2,0)</f>
        <v>Октябрьский</v>
      </c>
      <c r="I1429" s="3" t="str">
        <f>VLOOKUP(C1429,Магазин!A:C,3,0)</f>
        <v>пл. Революции, 1</v>
      </c>
      <c r="J1429" s="3" t="str">
        <f>VLOOKUP(D1429,Товар!A:F,2,0)</f>
        <v>Мясная гастрономия</v>
      </c>
      <c r="K1429" s="3" t="str">
        <f>VLOOKUP(D1429,Товар!A:F,3,0)</f>
        <v>Паштет фермерский с грибами</v>
      </c>
      <c r="L1429" s="3" t="str">
        <f>VLOOKUP(D1429,Товар!A:F,4,0)</f>
        <v>кг</v>
      </c>
      <c r="M1429" s="3">
        <f>VLOOKUP(D1429,Товар!A:F,5,0)</f>
        <v>0.2</v>
      </c>
      <c r="N1429" s="3" t="str">
        <f>VLOOKUP(D1429,Товар!A:F,6,0)</f>
        <v>Мясокомбинат</v>
      </c>
    </row>
    <row r="1430" spans="1:14" x14ac:dyDescent="0.25">
      <c r="A1430">
        <v>1429</v>
      </c>
      <c r="B1430" s="1">
        <v>44354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  <c r="H1430" s="3" t="str">
        <f>VLOOKUP(C1430,Магазин!A:C,2,0)</f>
        <v>Октябрьский</v>
      </c>
      <c r="I1430" s="3" t="str">
        <f>VLOOKUP(C1430,Магазин!A:C,3,0)</f>
        <v>пл. Революции, 1</v>
      </c>
      <c r="J1430" s="3" t="str">
        <f>VLOOKUP(D1430,Товар!A:F,2,0)</f>
        <v>Мясная гастрономия</v>
      </c>
      <c r="K1430" s="3" t="str">
        <f>VLOOKUP(D1430,Товар!A:F,3,0)</f>
        <v>Паштет из куриной печени</v>
      </c>
      <c r="L1430" s="3" t="str">
        <f>VLOOKUP(D1430,Товар!A:F,4,0)</f>
        <v>кг</v>
      </c>
      <c r="M1430" s="3">
        <f>VLOOKUP(D1430,Товар!A:F,5,0)</f>
        <v>0.2</v>
      </c>
      <c r="N1430" s="3" t="str">
        <f>VLOOKUP(D1430,Товар!A:F,6,0)</f>
        <v>Мясокомбинат</v>
      </c>
    </row>
    <row r="1431" spans="1:14" hidden="1" x14ac:dyDescent="0.25">
      <c r="A1431">
        <v>1430</v>
      </c>
      <c r="B1431" s="1">
        <v>44354</v>
      </c>
      <c r="C1431" t="s">
        <v>12</v>
      </c>
      <c r="D1431">
        <v>63</v>
      </c>
      <c r="E1431" t="s">
        <v>121</v>
      </c>
      <c r="F1431">
        <v>34</v>
      </c>
      <c r="G1431">
        <v>150</v>
      </c>
      <c r="H1431" s="3" t="str">
        <f>VLOOKUP(C1431,Магазин!A:C,2,0)</f>
        <v>Октябрьский</v>
      </c>
      <c r="I1431" s="3" t="str">
        <f>VLOOKUP(C1431,Магазин!A:C,3,0)</f>
        <v>пл. Революции, 1</v>
      </c>
      <c r="J1431" s="3" t="str">
        <f>VLOOKUP(D1431,Товар!A:F,2,0)</f>
        <v>Мясная гастрономия</v>
      </c>
      <c r="K1431" s="3" t="str">
        <f>VLOOKUP(D1431,Товар!A:F,3,0)</f>
        <v>Паштет из куриной печени</v>
      </c>
      <c r="L1431" s="3" t="str">
        <f>VLOOKUP(D1431,Товар!A:F,4,0)</f>
        <v>кг</v>
      </c>
      <c r="M1431" s="3">
        <f>VLOOKUP(D1431,Товар!A:F,5,0)</f>
        <v>0.2</v>
      </c>
      <c r="N1431" s="3" t="str">
        <f>VLOOKUP(D1431,Товар!A:F,6,0)</f>
        <v>Мясокомбинат</v>
      </c>
    </row>
    <row r="1432" spans="1:14" hidden="1" x14ac:dyDescent="0.25">
      <c r="A1432">
        <v>1431</v>
      </c>
      <c r="B1432" s="1">
        <v>44354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  <c r="H1432" s="3" t="str">
        <f>VLOOKUP(C1432,Магазин!A:C,2,0)</f>
        <v>Октябрьский</v>
      </c>
      <c r="I1432" s="3" t="str">
        <f>VLOOKUP(C1432,Магазин!A:C,3,0)</f>
        <v>пл. Революции, 1</v>
      </c>
      <c r="J1432" s="3" t="str">
        <f>VLOOKUP(D1432,Товар!A:F,2,0)</f>
        <v>Мясная гастрономия</v>
      </c>
      <c r="K1432" s="3" t="str">
        <f>VLOOKUP(D1432,Товар!A:F,3,0)</f>
        <v xml:space="preserve">Колбаса ливерная </v>
      </c>
      <c r="L1432" s="3" t="str">
        <f>VLOOKUP(D1432,Товар!A:F,4,0)</f>
        <v>кг</v>
      </c>
      <c r="M1432" s="3">
        <f>VLOOKUP(D1432,Товар!A:F,5,0)</f>
        <v>0.5</v>
      </c>
      <c r="N1432" s="3" t="str">
        <f>VLOOKUP(D1432,Товар!A:F,6,0)</f>
        <v>Мясокомбинат</v>
      </c>
    </row>
    <row r="1433" spans="1:14" hidden="1" x14ac:dyDescent="0.25">
      <c r="A1433">
        <v>1432</v>
      </c>
      <c r="B1433" s="1">
        <v>44354</v>
      </c>
      <c r="C1433" t="s">
        <v>12</v>
      </c>
      <c r="D1433">
        <v>64</v>
      </c>
      <c r="E1433" t="s">
        <v>121</v>
      </c>
      <c r="F1433">
        <v>21</v>
      </c>
      <c r="G1433">
        <v>350</v>
      </c>
      <c r="H1433" s="3" t="str">
        <f>VLOOKUP(C1433,Магазин!A:C,2,0)</f>
        <v>Октябрьский</v>
      </c>
      <c r="I1433" s="3" t="str">
        <f>VLOOKUP(C1433,Магазин!A:C,3,0)</f>
        <v>пл. Революции, 1</v>
      </c>
      <c r="J1433" s="3" t="str">
        <f>VLOOKUP(D1433,Товар!A:F,2,0)</f>
        <v>Мясная гастрономия</v>
      </c>
      <c r="K1433" s="3" t="str">
        <f>VLOOKUP(D1433,Товар!A:F,3,0)</f>
        <v xml:space="preserve">Колбаса ливерная </v>
      </c>
      <c r="L1433" s="3" t="str">
        <f>VLOOKUP(D1433,Товар!A:F,4,0)</f>
        <v>кг</v>
      </c>
      <c r="M1433" s="3">
        <f>VLOOKUP(D1433,Товар!A:F,5,0)</f>
        <v>0.5</v>
      </c>
      <c r="N1433" s="3" t="str">
        <f>VLOOKUP(D1433,Товар!A:F,6,0)</f>
        <v>Мясокомбинат</v>
      </c>
    </row>
    <row r="1434" spans="1:14" hidden="1" x14ac:dyDescent="0.25">
      <c r="A1434">
        <v>1433</v>
      </c>
      <c r="B1434" s="1">
        <v>44354</v>
      </c>
      <c r="C1434" t="s">
        <v>13</v>
      </c>
      <c r="D1434">
        <v>2</v>
      </c>
      <c r="E1434" t="s">
        <v>120</v>
      </c>
      <c r="F1434">
        <v>180</v>
      </c>
      <c r="G1434">
        <v>75</v>
      </c>
      <c r="H1434" s="3" t="str">
        <f>VLOOKUP(C1434,Магазин!A:C,2,0)</f>
        <v>Заречный</v>
      </c>
      <c r="I1434" s="3" t="str">
        <f>VLOOKUP(C1434,Магазин!A:C,3,0)</f>
        <v>Луговая, 21</v>
      </c>
      <c r="J1434" s="3" t="str">
        <f>VLOOKUP(D1434,Товар!A:F,2,0)</f>
        <v>Молоко</v>
      </c>
      <c r="K1434" s="3" t="str">
        <f>VLOOKUP(D1434,Товар!A:F,3,0)</f>
        <v>Молоко безлактозное</v>
      </c>
      <c r="L1434" s="3" t="str">
        <f>VLOOKUP(D1434,Товар!A:F,4,0)</f>
        <v>литр</v>
      </c>
      <c r="M1434" s="3">
        <f>VLOOKUP(D1434,Товар!A:F,5,0)</f>
        <v>0.5</v>
      </c>
      <c r="N1434" s="3" t="str">
        <f>VLOOKUP(D1434,Товар!A:F,6,0)</f>
        <v>Экопродукты</v>
      </c>
    </row>
    <row r="1435" spans="1:14" hidden="1" x14ac:dyDescent="0.25">
      <c r="A1435">
        <v>1434</v>
      </c>
      <c r="B1435" s="1">
        <v>44354</v>
      </c>
      <c r="C1435" t="s">
        <v>13</v>
      </c>
      <c r="D1435">
        <v>2</v>
      </c>
      <c r="E1435" t="s">
        <v>121</v>
      </c>
      <c r="F1435">
        <v>21</v>
      </c>
      <c r="G1435">
        <v>75</v>
      </c>
      <c r="H1435" s="3" t="str">
        <f>VLOOKUP(C1435,Магазин!A:C,2,0)</f>
        <v>Заречный</v>
      </c>
      <c r="I1435" s="3" t="str">
        <f>VLOOKUP(C1435,Магазин!A:C,3,0)</f>
        <v>Луговая, 21</v>
      </c>
      <c r="J1435" s="3" t="str">
        <f>VLOOKUP(D1435,Товар!A:F,2,0)</f>
        <v>Молоко</v>
      </c>
      <c r="K1435" s="3" t="str">
        <f>VLOOKUP(D1435,Товар!A:F,3,0)</f>
        <v>Молоко безлактозное</v>
      </c>
      <c r="L1435" s="3" t="str">
        <f>VLOOKUP(D1435,Товар!A:F,4,0)</f>
        <v>литр</v>
      </c>
      <c r="M1435" s="3">
        <f>VLOOKUP(D1435,Товар!A:F,5,0)</f>
        <v>0.5</v>
      </c>
      <c r="N1435" s="3" t="str">
        <f>VLOOKUP(D1435,Товар!A:F,6,0)</f>
        <v>Экопродукты</v>
      </c>
    </row>
    <row r="1436" spans="1:14" hidden="1" x14ac:dyDescent="0.25">
      <c r="A1436">
        <v>1435</v>
      </c>
      <c r="B1436" s="1">
        <v>44354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  <c r="H1436" s="3" t="str">
        <f>VLOOKUP(C1436,Магазин!A:C,2,0)</f>
        <v>Заречный</v>
      </c>
      <c r="I1436" s="3" t="str">
        <f>VLOOKUP(C1436,Магазин!A:C,3,0)</f>
        <v>Луговая, 21</v>
      </c>
      <c r="J1436" s="3" t="str">
        <f>VLOOKUP(D1436,Товар!A:F,2,0)</f>
        <v>Молоко</v>
      </c>
      <c r="K1436" s="3" t="str">
        <f>VLOOKUP(D1436,Товар!A:F,3,0)</f>
        <v>Молоко кокосовое</v>
      </c>
      <c r="L1436" s="3" t="str">
        <f>VLOOKUP(D1436,Товар!A:F,4,0)</f>
        <v>литр</v>
      </c>
      <c r="M1436" s="3">
        <f>VLOOKUP(D1436,Товар!A:F,5,0)</f>
        <v>0.5</v>
      </c>
      <c r="N1436" s="3" t="str">
        <f>VLOOKUP(D1436,Товар!A:F,6,0)</f>
        <v>Экопродукты</v>
      </c>
    </row>
    <row r="1437" spans="1:14" hidden="1" x14ac:dyDescent="0.25">
      <c r="A1437">
        <v>1436</v>
      </c>
      <c r="B1437" s="1">
        <v>44354</v>
      </c>
      <c r="C1437" t="s">
        <v>13</v>
      </c>
      <c r="D1437">
        <v>11</v>
      </c>
      <c r="E1437" t="s">
        <v>121</v>
      </c>
      <c r="F1437">
        <v>18</v>
      </c>
      <c r="G1437">
        <v>190</v>
      </c>
      <c r="H1437" s="3" t="str">
        <f>VLOOKUP(C1437,Магазин!A:C,2,0)</f>
        <v>Заречный</v>
      </c>
      <c r="I1437" s="3" t="str">
        <f>VLOOKUP(C1437,Магазин!A:C,3,0)</f>
        <v>Луговая, 21</v>
      </c>
      <c r="J1437" s="3" t="str">
        <f>VLOOKUP(D1437,Товар!A:F,2,0)</f>
        <v>Молоко</v>
      </c>
      <c r="K1437" s="3" t="str">
        <f>VLOOKUP(D1437,Товар!A:F,3,0)</f>
        <v>Молоко кокосовое</v>
      </c>
      <c r="L1437" s="3" t="str">
        <f>VLOOKUP(D1437,Товар!A:F,4,0)</f>
        <v>литр</v>
      </c>
      <c r="M1437" s="3">
        <f>VLOOKUP(D1437,Товар!A:F,5,0)</f>
        <v>0.5</v>
      </c>
      <c r="N1437" s="3" t="str">
        <f>VLOOKUP(D1437,Товар!A:F,6,0)</f>
        <v>Экопродукты</v>
      </c>
    </row>
    <row r="1438" spans="1:14" hidden="1" x14ac:dyDescent="0.25">
      <c r="A1438">
        <v>1437</v>
      </c>
      <c r="B1438" s="1">
        <v>44354</v>
      </c>
      <c r="C1438" t="s">
        <v>13</v>
      </c>
      <c r="D1438">
        <v>12</v>
      </c>
      <c r="E1438" t="s">
        <v>120</v>
      </c>
      <c r="F1438">
        <v>180</v>
      </c>
      <c r="G1438">
        <v>85</v>
      </c>
      <c r="H1438" s="3" t="str">
        <f>VLOOKUP(C1438,Магазин!A:C,2,0)</f>
        <v>Заречный</v>
      </c>
      <c r="I1438" s="3" t="str">
        <f>VLOOKUP(C1438,Магазин!A:C,3,0)</f>
        <v>Луговая, 21</v>
      </c>
      <c r="J1438" s="3" t="str">
        <f>VLOOKUP(D1438,Товар!A:F,2,0)</f>
        <v>Молоко</v>
      </c>
      <c r="K1438" s="3" t="str">
        <f>VLOOKUP(D1438,Товар!A:F,3,0)</f>
        <v>Молоко овсяное</v>
      </c>
      <c r="L1438" s="3" t="str">
        <f>VLOOKUP(D1438,Товар!A:F,4,0)</f>
        <v>литр</v>
      </c>
      <c r="M1438" s="3">
        <f>VLOOKUP(D1438,Товар!A:F,5,0)</f>
        <v>0.5</v>
      </c>
      <c r="N1438" s="3" t="str">
        <f>VLOOKUP(D1438,Товар!A:F,6,0)</f>
        <v>Экопродукты</v>
      </c>
    </row>
    <row r="1439" spans="1:14" hidden="1" x14ac:dyDescent="0.25">
      <c r="A1439">
        <v>1438</v>
      </c>
      <c r="B1439" s="1">
        <v>44354</v>
      </c>
      <c r="C1439" t="s">
        <v>13</v>
      </c>
      <c r="D1439">
        <v>12</v>
      </c>
      <c r="E1439" t="s">
        <v>121</v>
      </c>
      <c r="F1439">
        <v>23</v>
      </c>
      <c r="G1439">
        <v>85</v>
      </c>
      <c r="H1439" s="3" t="str">
        <f>VLOOKUP(C1439,Магазин!A:C,2,0)</f>
        <v>Заречный</v>
      </c>
      <c r="I1439" s="3" t="str">
        <f>VLOOKUP(C1439,Магазин!A:C,3,0)</f>
        <v>Луговая, 21</v>
      </c>
      <c r="J1439" s="3" t="str">
        <f>VLOOKUP(D1439,Товар!A:F,2,0)</f>
        <v>Молоко</v>
      </c>
      <c r="K1439" s="3" t="str">
        <f>VLOOKUP(D1439,Товар!A:F,3,0)</f>
        <v>Молоко овсяное</v>
      </c>
      <c r="L1439" s="3" t="str">
        <f>VLOOKUP(D1439,Товар!A:F,4,0)</f>
        <v>литр</v>
      </c>
      <c r="M1439" s="3">
        <f>VLOOKUP(D1439,Товар!A:F,5,0)</f>
        <v>0.5</v>
      </c>
      <c r="N1439" s="3" t="str">
        <f>VLOOKUP(D1439,Товар!A:F,6,0)</f>
        <v>Экопродукты</v>
      </c>
    </row>
    <row r="1440" spans="1:14" hidden="1" x14ac:dyDescent="0.25">
      <c r="A1440">
        <v>1439</v>
      </c>
      <c r="B1440" s="1">
        <v>44354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  <c r="H1440" s="3" t="str">
        <f>VLOOKUP(C1440,Магазин!A:C,2,0)</f>
        <v>Заречный</v>
      </c>
      <c r="I1440" s="3" t="str">
        <f>VLOOKUP(C1440,Магазин!A:C,3,0)</f>
        <v>Луговая, 21</v>
      </c>
      <c r="J1440" s="3" t="str">
        <f>VLOOKUP(D1440,Товар!A:F,2,0)</f>
        <v>Бакалея</v>
      </c>
      <c r="K1440" s="3" t="str">
        <f>VLOOKUP(D1440,Товар!A:F,3,0)</f>
        <v>Лапша гречневая</v>
      </c>
      <c r="L1440" s="3" t="str">
        <f>VLOOKUP(D1440,Товар!A:F,4,0)</f>
        <v>кг</v>
      </c>
      <c r="M1440" s="3">
        <f>VLOOKUP(D1440,Товар!A:F,5,0)</f>
        <v>0.5</v>
      </c>
      <c r="N1440" s="3" t="str">
        <f>VLOOKUP(D1440,Товар!A:F,6,0)</f>
        <v>Экопродукты</v>
      </c>
    </row>
    <row r="1441" spans="1:14" hidden="1" x14ac:dyDescent="0.25">
      <c r="A1441">
        <v>1440</v>
      </c>
      <c r="B1441" s="1">
        <v>44354</v>
      </c>
      <c r="C1441" t="s">
        <v>13</v>
      </c>
      <c r="D1441">
        <v>31</v>
      </c>
      <c r="E1441" t="s">
        <v>121</v>
      </c>
      <c r="F1441">
        <v>4</v>
      </c>
      <c r="G1441">
        <v>240</v>
      </c>
      <c r="H1441" s="3" t="str">
        <f>VLOOKUP(C1441,Магазин!A:C,2,0)</f>
        <v>Заречный</v>
      </c>
      <c r="I1441" s="3" t="str">
        <f>VLOOKUP(C1441,Магазин!A:C,3,0)</f>
        <v>Луговая, 21</v>
      </c>
      <c r="J1441" s="3" t="str">
        <f>VLOOKUP(D1441,Товар!A:F,2,0)</f>
        <v>Бакалея</v>
      </c>
      <c r="K1441" s="3" t="str">
        <f>VLOOKUP(D1441,Товар!A:F,3,0)</f>
        <v>Лапша гречневая</v>
      </c>
      <c r="L1441" s="3" t="str">
        <f>VLOOKUP(D1441,Товар!A:F,4,0)</f>
        <v>кг</v>
      </c>
      <c r="M1441" s="3">
        <f>VLOOKUP(D1441,Товар!A:F,5,0)</f>
        <v>0.5</v>
      </c>
      <c r="N1441" s="3" t="str">
        <f>VLOOKUP(D1441,Товар!A:F,6,0)</f>
        <v>Экопродукты</v>
      </c>
    </row>
    <row r="1442" spans="1:14" hidden="1" x14ac:dyDescent="0.25">
      <c r="A1442">
        <v>1441</v>
      </c>
      <c r="B1442" s="1">
        <v>44354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  <c r="H1442" s="3" t="str">
        <f>VLOOKUP(C1442,Магазин!A:C,2,0)</f>
        <v>Заречный</v>
      </c>
      <c r="I1442" s="3" t="str">
        <f>VLOOKUP(C1442,Магазин!A:C,3,0)</f>
        <v>Луговая, 21</v>
      </c>
      <c r="J1442" s="3" t="str">
        <f>VLOOKUP(D1442,Товар!A:F,2,0)</f>
        <v>Бакалея</v>
      </c>
      <c r="K1442" s="3" t="str">
        <f>VLOOKUP(D1442,Товар!A:F,3,0)</f>
        <v>Фунчоза</v>
      </c>
      <c r="L1442" s="3" t="str">
        <f>VLOOKUP(D1442,Товар!A:F,4,0)</f>
        <v>кг</v>
      </c>
      <c r="M1442" s="3">
        <f>VLOOKUP(D1442,Товар!A:F,5,0)</f>
        <v>0.5</v>
      </c>
      <c r="N1442" s="3" t="str">
        <f>VLOOKUP(D1442,Товар!A:F,6,0)</f>
        <v>Экопродукты</v>
      </c>
    </row>
    <row r="1443" spans="1:14" hidden="1" x14ac:dyDescent="0.25">
      <c r="A1443">
        <v>1442</v>
      </c>
      <c r="B1443" s="1">
        <v>44354</v>
      </c>
      <c r="C1443" t="s">
        <v>13</v>
      </c>
      <c r="D1443">
        <v>32</v>
      </c>
      <c r="E1443" t="s">
        <v>121</v>
      </c>
      <c r="F1443">
        <v>2</v>
      </c>
      <c r="G1443">
        <v>350</v>
      </c>
      <c r="H1443" s="3" t="str">
        <f>VLOOKUP(C1443,Магазин!A:C,2,0)</f>
        <v>Заречный</v>
      </c>
      <c r="I1443" s="3" t="str">
        <f>VLOOKUP(C1443,Магазин!A:C,3,0)</f>
        <v>Луговая, 21</v>
      </c>
      <c r="J1443" s="3" t="str">
        <f>VLOOKUP(D1443,Товар!A:F,2,0)</f>
        <v>Бакалея</v>
      </c>
      <c r="K1443" s="3" t="str">
        <f>VLOOKUP(D1443,Товар!A:F,3,0)</f>
        <v>Фунчоза</v>
      </c>
      <c r="L1443" s="3" t="str">
        <f>VLOOKUP(D1443,Товар!A:F,4,0)</f>
        <v>кг</v>
      </c>
      <c r="M1443" s="3">
        <f>VLOOKUP(D1443,Товар!A:F,5,0)</f>
        <v>0.5</v>
      </c>
      <c r="N1443" s="3" t="str">
        <f>VLOOKUP(D1443,Товар!A:F,6,0)</f>
        <v>Экопродукты</v>
      </c>
    </row>
    <row r="1444" spans="1:14" hidden="1" x14ac:dyDescent="0.25">
      <c r="A1444">
        <v>1443</v>
      </c>
      <c r="B1444" s="1">
        <v>44354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  <c r="H1444" s="3" t="str">
        <f>VLOOKUP(C1444,Магазин!A:C,2,0)</f>
        <v>Заречный</v>
      </c>
      <c r="I1444" s="3" t="str">
        <f>VLOOKUP(C1444,Магазин!A:C,3,0)</f>
        <v>Луговая, 21</v>
      </c>
      <c r="J1444" s="3" t="str">
        <f>VLOOKUP(D1444,Товар!A:F,2,0)</f>
        <v>Бакалея</v>
      </c>
      <c r="K1444" s="3" t="str">
        <f>VLOOKUP(D1444,Товар!A:F,3,0)</f>
        <v>Чечевица красная</v>
      </c>
      <c r="L1444" s="3" t="str">
        <f>VLOOKUP(D1444,Товар!A:F,4,0)</f>
        <v>кг</v>
      </c>
      <c r="M1444" s="3">
        <f>VLOOKUP(D1444,Товар!A:F,5,0)</f>
        <v>1</v>
      </c>
      <c r="N1444" s="3" t="str">
        <f>VLOOKUP(D1444,Товар!A:F,6,0)</f>
        <v>Экопродукты</v>
      </c>
    </row>
    <row r="1445" spans="1:14" hidden="1" x14ac:dyDescent="0.25">
      <c r="A1445">
        <v>1444</v>
      </c>
      <c r="B1445" s="1">
        <v>44354</v>
      </c>
      <c r="C1445" t="s">
        <v>13</v>
      </c>
      <c r="D1445">
        <v>36</v>
      </c>
      <c r="E1445" t="s">
        <v>121</v>
      </c>
      <c r="F1445">
        <v>8</v>
      </c>
      <c r="G1445">
        <v>120</v>
      </c>
      <c r="H1445" s="3" t="str">
        <f>VLOOKUP(C1445,Магазин!A:C,2,0)</f>
        <v>Заречный</v>
      </c>
      <c r="I1445" s="3" t="str">
        <f>VLOOKUP(C1445,Магазин!A:C,3,0)</f>
        <v>Луговая, 21</v>
      </c>
      <c r="J1445" s="3" t="str">
        <f>VLOOKUP(D1445,Товар!A:F,2,0)</f>
        <v>Бакалея</v>
      </c>
      <c r="K1445" s="3" t="str">
        <f>VLOOKUP(D1445,Товар!A:F,3,0)</f>
        <v>Чечевица красная</v>
      </c>
      <c r="L1445" s="3" t="str">
        <f>VLOOKUP(D1445,Товар!A:F,4,0)</f>
        <v>кг</v>
      </c>
      <c r="M1445" s="3">
        <f>VLOOKUP(D1445,Товар!A:F,5,0)</f>
        <v>1</v>
      </c>
      <c r="N1445" s="3" t="str">
        <f>VLOOKUP(D1445,Товар!A:F,6,0)</f>
        <v>Экопродукты</v>
      </c>
    </row>
    <row r="1446" spans="1:14" hidden="1" x14ac:dyDescent="0.25">
      <c r="A1446">
        <v>1445</v>
      </c>
      <c r="B1446" s="1">
        <v>44354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  <c r="H1446" s="3" t="str">
        <f>VLOOKUP(C1446,Магазин!A:C,2,0)</f>
        <v>Заречный</v>
      </c>
      <c r="I1446" s="3" t="str">
        <f>VLOOKUP(C1446,Магазин!A:C,3,0)</f>
        <v>Луговая, 21</v>
      </c>
      <c r="J1446" s="3" t="str">
        <f>VLOOKUP(D1446,Товар!A:F,2,0)</f>
        <v>Мясная гастрономия</v>
      </c>
      <c r="K1446" s="3" t="str">
        <f>VLOOKUP(D1446,Товар!A:F,3,0)</f>
        <v>Колбаса вареная докторская</v>
      </c>
      <c r="L1446" s="3" t="str">
        <f>VLOOKUP(D1446,Товар!A:F,4,0)</f>
        <v>кг</v>
      </c>
      <c r="M1446" s="3">
        <f>VLOOKUP(D1446,Товар!A:F,5,0)</f>
        <v>0.5</v>
      </c>
      <c r="N1446" s="3" t="str">
        <f>VLOOKUP(D1446,Товар!A:F,6,0)</f>
        <v>Мясокомбинат</v>
      </c>
    </row>
    <row r="1447" spans="1:14" hidden="1" x14ac:dyDescent="0.25">
      <c r="A1447">
        <v>1446</v>
      </c>
      <c r="B1447" s="1">
        <v>44354</v>
      </c>
      <c r="C1447" t="s">
        <v>13</v>
      </c>
      <c r="D1447">
        <v>49</v>
      </c>
      <c r="E1447" t="s">
        <v>121</v>
      </c>
      <c r="F1447">
        <v>42</v>
      </c>
      <c r="G1447">
        <v>200</v>
      </c>
      <c r="H1447" s="3" t="str">
        <f>VLOOKUP(C1447,Магазин!A:C,2,0)</f>
        <v>Заречный</v>
      </c>
      <c r="I1447" s="3" t="str">
        <f>VLOOKUP(C1447,Магазин!A:C,3,0)</f>
        <v>Луговая, 21</v>
      </c>
      <c r="J1447" s="3" t="str">
        <f>VLOOKUP(D1447,Товар!A:F,2,0)</f>
        <v>Мясная гастрономия</v>
      </c>
      <c r="K1447" s="3" t="str">
        <f>VLOOKUP(D1447,Товар!A:F,3,0)</f>
        <v>Колбаса вареная докторская</v>
      </c>
      <c r="L1447" s="3" t="str">
        <f>VLOOKUP(D1447,Товар!A:F,4,0)</f>
        <v>кг</v>
      </c>
      <c r="M1447" s="3">
        <f>VLOOKUP(D1447,Товар!A:F,5,0)</f>
        <v>0.5</v>
      </c>
      <c r="N1447" s="3" t="str">
        <f>VLOOKUP(D1447,Товар!A:F,6,0)</f>
        <v>Мясокомбинат</v>
      </c>
    </row>
    <row r="1448" spans="1:14" hidden="1" x14ac:dyDescent="0.25">
      <c r="A1448">
        <v>1447</v>
      </c>
      <c r="B1448" s="1">
        <v>44354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  <c r="H1448" s="3" t="str">
        <f>VLOOKUP(C1448,Магазин!A:C,2,0)</f>
        <v>Заречный</v>
      </c>
      <c r="I1448" s="3" t="str">
        <f>VLOOKUP(C1448,Магазин!A:C,3,0)</f>
        <v>Луговая, 21</v>
      </c>
      <c r="J1448" s="3" t="str">
        <f>VLOOKUP(D1448,Товар!A:F,2,0)</f>
        <v>Мясная гастрономия</v>
      </c>
      <c r="K1448" s="3" t="str">
        <f>VLOOKUP(D1448,Товар!A:F,3,0)</f>
        <v>Колбаса вареная любительская</v>
      </c>
      <c r="L1448" s="3" t="str">
        <f>VLOOKUP(D1448,Товар!A:F,4,0)</f>
        <v>кг</v>
      </c>
      <c r="M1448" s="3">
        <f>VLOOKUP(D1448,Товар!A:F,5,0)</f>
        <v>0.5</v>
      </c>
      <c r="N1448" s="3" t="str">
        <f>VLOOKUP(D1448,Товар!A:F,6,0)</f>
        <v>Мясокомбинат</v>
      </c>
    </row>
    <row r="1449" spans="1:14" hidden="1" x14ac:dyDescent="0.25">
      <c r="A1449">
        <v>1448</v>
      </c>
      <c r="B1449" s="1">
        <v>44354</v>
      </c>
      <c r="C1449" t="s">
        <v>13</v>
      </c>
      <c r="D1449">
        <v>50</v>
      </c>
      <c r="E1449" t="s">
        <v>121</v>
      </c>
      <c r="F1449">
        <v>41</v>
      </c>
      <c r="G1449">
        <v>195</v>
      </c>
      <c r="H1449" s="3" t="str">
        <f>VLOOKUP(C1449,Магазин!A:C,2,0)</f>
        <v>Заречный</v>
      </c>
      <c r="I1449" s="3" t="str">
        <f>VLOOKUP(C1449,Магазин!A:C,3,0)</f>
        <v>Луговая, 21</v>
      </c>
      <c r="J1449" s="3" t="str">
        <f>VLOOKUP(D1449,Товар!A:F,2,0)</f>
        <v>Мясная гастрономия</v>
      </c>
      <c r="K1449" s="3" t="str">
        <f>VLOOKUP(D1449,Товар!A:F,3,0)</f>
        <v>Колбаса вареная любительская</v>
      </c>
      <c r="L1449" s="3" t="str">
        <f>VLOOKUP(D1449,Товар!A:F,4,0)</f>
        <v>кг</v>
      </c>
      <c r="M1449" s="3">
        <f>VLOOKUP(D1449,Товар!A:F,5,0)</f>
        <v>0.5</v>
      </c>
      <c r="N1449" s="3" t="str">
        <f>VLOOKUP(D1449,Товар!A:F,6,0)</f>
        <v>Мясокомбинат</v>
      </c>
    </row>
    <row r="1450" spans="1:14" hidden="1" x14ac:dyDescent="0.25">
      <c r="A1450">
        <v>1449</v>
      </c>
      <c r="B1450" s="1">
        <v>44354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  <c r="H1450" s="3" t="str">
        <f>VLOOKUP(C1450,Магазин!A:C,2,0)</f>
        <v>Заречный</v>
      </c>
      <c r="I1450" s="3" t="str">
        <f>VLOOKUP(C1450,Магазин!A:C,3,0)</f>
        <v>Луговая, 21</v>
      </c>
      <c r="J1450" s="3" t="str">
        <f>VLOOKUP(D1450,Товар!A:F,2,0)</f>
        <v>Мясная гастрономия</v>
      </c>
      <c r="K1450" s="3" t="str">
        <f>VLOOKUP(D1450,Товар!A:F,3,0)</f>
        <v>Сервелат варенокопченый</v>
      </c>
      <c r="L1450" s="3" t="str">
        <f>VLOOKUP(D1450,Товар!A:F,4,0)</f>
        <v>кг</v>
      </c>
      <c r="M1450" s="3">
        <f>VLOOKUP(D1450,Товар!A:F,5,0)</f>
        <v>0.5</v>
      </c>
      <c r="N1450" s="3" t="str">
        <f>VLOOKUP(D1450,Товар!A:F,6,0)</f>
        <v>Мясокомбинат</v>
      </c>
    </row>
    <row r="1451" spans="1:14" hidden="1" x14ac:dyDescent="0.25">
      <c r="A1451">
        <v>1450</v>
      </c>
      <c r="B1451" s="1">
        <v>44354</v>
      </c>
      <c r="C1451" t="s">
        <v>13</v>
      </c>
      <c r="D1451">
        <v>51</v>
      </c>
      <c r="E1451" t="s">
        <v>121</v>
      </c>
      <c r="F1451">
        <v>32</v>
      </c>
      <c r="G1451">
        <v>350</v>
      </c>
      <c r="H1451" s="3" t="str">
        <f>VLOOKUP(C1451,Магазин!A:C,2,0)</f>
        <v>Заречный</v>
      </c>
      <c r="I1451" s="3" t="str">
        <f>VLOOKUP(C1451,Магазин!A:C,3,0)</f>
        <v>Луговая, 21</v>
      </c>
      <c r="J1451" s="3" t="str">
        <f>VLOOKUP(D1451,Товар!A:F,2,0)</f>
        <v>Мясная гастрономия</v>
      </c>
      <c r="K1451" s="3" t="str">
        <f>VLOOKUP(D1451,Товар!A:F,3,0)</f>
        <v>Сервелат варенокопченый</v>
      </c>
      <c r="L1451" s="3" t="str">
        <f>VLOOKUP(D1451,Товар!A:F,4,0)</f>
        <v>кг</v>
      </c>
      <c r="M1451" s="3">
        <f>VLOOKUP(D1451,Товар!A:F,5,0)</f>
        <v>0.5</v>
      </c>
      <c r="N1451" s="3" t="str">
        <f>VLOOKUP(D1451,Товар!A:F,6,0)</f>
        <v>Мясокомбинат</v>
      </c>
    </row>
    <row r="1452" spans="1:14" hidden="1" x14ac:dyDescent="0.25">
      <c r="A1452">
        <v>1451</v>
      </c>
      <c r="B1452" s="1">
        <v>44354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  <c r="H1452" s="3" t="str">
        <f>VLOOKUP(C1452,Магазин!A:C,2,0)</f>
        <v>Заречный</v>
      </c>
      <c r="I1452" s="3" t="str">
        <f>VLOOKUP(C1452,Магазин!A:C,3,0)</f>
        <v>Луговая, 21</v>
      </c>
      <c r="J1452" s="3" t="str">
        <f>VLOOKUP(D1452,Товар!A:F,2,0)</f>
        <v>Мясная гастрономия</v>
      </c>
      <c r="K1452" s="3" t="str">
        <f>VLOOKUP(D1452,Товар!A:F,3,0)</f>
        <v>Колбаса краковская</v>
      </c>
      <c r="L1452" s="3" t="str">
        <f>VLOOKUP(D1452,Товар!A:F,4,0)</f>
        <v>кг</v>
      </c>
      <c r="M1452" s="3">
        <f>VLOOKUP(D1452,Товар!A:F,5,0)</f>
        <v>0.5</v>
      </c>
      <c r="N1452" s="3" t="str">
        <f>VLOOKUP(D1452,Товар!A:F,6,0)</f>
        <v>Мясокомбинат</v>
      </c>
    </row>
    <row r="1453" spans="1:14" hidden="1" x14ac:dyDescent="0.25">
      <c r="A1453">
        <v>1452</v>
      </c>
      <c r="B1453" s="1">
        <v>44354</v>
      </c>
      <c r="C1453" t="s">
        <v>13</v>
      </c>
      <c r="D1453">
        <v>52</v>
      </c>
      <c r="E1453" t="s">
        <v>121</v>
      </c>
      <c r="F1453">
        <v>63</v>
      </c>
      <c r="G1453">
        <v>180</v>
      </c>
      <c r="H1453" s="3" t="str">
        <f>VLOOKUP(C1453,Магазин!A:C,2,0)</f>
        <v>Заречный</v>
      </c>
      <c r="I1453" s="3" t="str">
        <f>VLOOKUP(C1453,Магазин!A:C,3,0)</f>
        <v>Луговая, 21</v>
      </c>
      <c r="J1453" s="3" t="str">
        <f>VLOOKUP(D1453,Товар!A:F,2,0)</f>
        <v>Мясная гастрономия</v>
      </c>
      <c r="K1453" s="3" t="str">
        <f>VLOOKUP(D1453,Товар!A:F,3,0)</f>
        <v>Колбаса краковская</v>
      </c>
      <c r="L1453" s="3" t="str">
        <f>VLOOKUP(D1453,Товар!A:F,4,0)</f>
        <v>кг</v>
      </c>
      <c r="M1453" s="3">
        <f>VLOOKUP(D1453,Товар!A:F,5,0)</f>
        <v>0.5</v>
      </c>
      <c r="N1453" s="3" t="str">
        <f>VLOOKUP(D1453,Товар!A:F,6,0)</f>
        <v>Мясокомбинат</v>
      </c>
    </row>
    <row r="1454" spans="1:14" hidden="1" x14ac:dyDescent="0.25">
      <c r="A1454">
        <v>1453</v>
      </c>
      <c r="B1454" s="1">
        <v>44354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  <c r="H1454" s="3" t="str">
        <f>VLOOKUP(C1454,Магазин!A:C,2,0)</f>
        <v>Заречный</v>
      </c>
      <c r="I1454" s="3" t="str">
        <f>VLOOKUP(C1454,Магазин!A:C,3,0)</f>
        <v>Луговая, 21</v>
      </c>
      <c r="J1454" s="3" t="str">
        <f>VLOOKUP(D1454,Товар!A:F,2,0)</f>
        <v>Мясная гастрономия</v>
      </c>
      <c r="K1454" s="3" t="str">
        <f>VLOOKUP(D1454,Товар!A:F,3,0)</f>
        <v>Сосиски молочные</v>
      </c>
      <c r="L1454" s="3" t="str">
        <f>VLOOKUP(D1454,Товар!A:F,4,0)</f>
        <v>кг</v>
      </c>
      <c r="M1454" s="3">
        <f>VLOOKUP(D1454,Товар!A:F,5,0)</f>
        <v>0.5</v>
      </c>
      <c r="N1454" s="3" t="str">
        <f>VLOOKUP(D1454,Товар!A:F,6,0)</f>
        <v>Мясокомбинат</v>
      </c>
    </row>
    <row r="1455" spans="1:14" hidden="1" x14ac:dyDescent="0.25">
      <c r="A1455">
        <v>1454</v>
      </c>
      <c r="B1455" s="1">
        <v>44354</v>
      </c>
      <c r="C1455" t="s">
        <v>13</v>
      </c>
      <c r="D1455">
        <v>53</v>
      </c>
      <c r="E1455" t="s">
        <v>121</v>
      </c>
      <c r="F1455">
        <v>62</v>
      </c>
      <c r="G1455">
        <v>190</v>
      </c>
      <c r="H1455" s="3" t="str">
        <f>VLOOKUP(C1455,Магазин!A:C,2,0)</f>
        <v>Заречный</v>
      </c>
      <c r="I1455" s="3" t="str">
        <f>VLOOKUP(C1455,Магазин!A:C,3,0)</f>
        <v>Луговая, 21</v>
      </c>
      <c r="J1455" s="3" t="str">
        <f>VLOOKUP(D1455,Товар!A:F,2,0)</f>
        <v>Мясная гастрономия</v>
      </c>
      <c r="K1455" s="3" t="str">
        <f>VLOOKUP(D1455,Товар!A:F,3,0)</f>
        <v>Сосиски молочные</v>
      </c>
      <c r="L1455" s="3" t="str">
        <f>VLOOKUP(D1455,Товар!A:F,4,0)</f>
        <v>кг</v>
      </c>
      <c r="M1455" s="3">
        <f>VLOOKUP(D1455,Товар!A:F,5,0)</f>
        <v>0.5</v>
      </c>
      <c r="N1455" s="3" t="str">
        <f>VLOOKUP(D1455,Товар!A:F,6,0)</f>
        <v>Мясокомбинат</v>
      </c>
    </row>
    <row r="1456" spans="1:14" hidden="1" x14ac:dyDescent="0.25">
      <c r="A1456">
        <v>1455</v>
      </c>
      <c r="B1456" s="1">
        <v>44354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  <c r="H1456" s="3" t="str">
        <f>VLOOKUP(C1456,Магазин!A:C,2,0)</f>
        <v>Заречный</v>
      </c>
      <c r="I1456" s="3" t="str">
        <f>VLOOKUP(C1456,Магазин!A:C,3,0)</f>
        <v>Луговая, 21</v>
      </c>
      <c r="J1456" s="3" t="str">
        <f>VLOOKUP(D1456,Товар!A:F,2,0)</f>
        <v>Мясная гастрономия</v>
      </c>
      <c r="K1456" s="3" t="str">
        <f>VLOOKUP(D1456,Товар!A:F,3,0)</f>
        <v>Сосиски венские</v>
      </c>
      <c r="L1456" s="3" t="str">
        <f>VLOOKUP(D1456,Товар!A:F,4,0)</f>
        <v>кг</v>
      </c>
      <c r="M1456" s="3">
        <f>VLOOKUP(D1456,Товар!A:F,5,0)</f>
        <v>0.5</v>
      </c>
      <c r="N1456" s="3" t="str">
        <f>VLOOKUP(D1456,Товар!A:F,6,0)</f>
        <v>Мясокомбинат</v>
      </c>
    </row>
    <row r="1457" spans="1:14" hidden="1" x14ac:dyDescent="0.25">
      <c r="A1457">
        <v>1456</v>
      </c>
      <c r="B1457" s="1">
        <v>44354</v>
      </c>
      <c r="C1457" t="s">
        <v>13</v>
      </c>
      <c r="D1457">
        <v>54</v>
      </c>
      <c r="E1457" t="s">
        <v>121</v>
      </c>
      <c r="F1457">
        <v>31</v>
      </c>
      <c r="G1457">
        <v>230</v>
      </c>
      <c r="H1457" s="3" t="str">
        <f>VLOOKUP(C1457,Магазин!A:C,2,0)</f>
        <v>Заречный</v>
      </c>
      <c r="I1457" s="3" t="str">
        <f>VLOOKUP(C1457,Магазин!A:C,3,0)</f>
        <v>Луговая, 21</v>
      </c>
      <c r="J1457" s="3" t="str">
        <f>VLOOKUP(D1457,Товар!A:F,2,0)</f>
        <v>Мясная гастрономия</v>
      </c>
      <c r="K1457" s="3" t="str">
        <f>VLOOKUP(D1457,Товар!A:F,3,0)</f>
        <v>Сосиски венские</v>
      </c>
      <c r="L1457" s="3" t="str">
        <f>VLOOKUP(D1457,Товар!A:F,4,0)</f>
        <v>кг</v>
      </c>
      <c r="M1457" s="3">
        <f>VLOOKUP(D1457,Товар!A:F,5,0)</f>
        <v>0.5</v>
      </c>
      <c r="N1457" s="3" t="str">
        <f>VLOOKUP(D1457,Товар!A:F,6,0)</f>
        <v>Мясокомбинат</v>
      </c>
    </row>
    <row r="1458" spans="1:14" hidden="1" x14ac:dyDescent="0.25">
      <c r="A1458">
        <v>1457</v>
      </c>
      <c r="B1458" s="1">
        <v>44354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  <c r="H1458" s="3" t="str">
        <f>VLOOKUP(C1458,Магазин!A:C,2,0)</f>
        <v>Заречный</v>
      </c>
      <c r="I1458" s="3" t="str">
        <f>VLOOKUP(C1458,Магазин!A:C,3,0)</f>
        <v>Луговая, 21</v>
      </c>
      <c r="J1458" s="3" t="str">
        <f>VLOOKUP(D1458,Товар!A:F,2,0)</f>
        <v>Мясная гастрономия</v>
      </c>
      <c r="K1458" s="3" t="str">
        <f>VLOOKUP(D1458,Товар!A:F,3,0)</f>
        <v>Сосиски куриные</v>
      </c>
      <c r="L1458" s="3" t="str">
        <f>VLOOKUP(D1458,Товар!A:F,4,0)</f>
        <v>кг</v>
      </c>
      <c r="M1458" s="3">
        <f>VLOOKUP(D1458,Товар!A:F,5,0)</f>
        <v>0.5</v>
      </c>
      <c r="N1458" s="3" t="str">
        <f>VLOOKUP(D1458,Товар!A:F,6,0)</f>
        <v>Мясокомбинат</v>
      </c>
    </row>
    <row r="1459" spans="1:14" hidden="1" x14ac:dyDescent="0.25">
      <c r="A1459">
        <v>1458</v>
      </c>
      <c r="B1459" s="1">
        <v>44354</v>
      </c>
      <c r="C1459" t="s">
        <v>13</v>
      </c>
      <c r="D1459">
        <v>55</v>
      </c>
      <c r="E1459" t="s">
        <v>121</v>
      </c>
      <c r="F1459">
        <v>74</v>
      </c>
      <c r="G1459">
        <v>160</v>
      </c>
      <c r="H1459" s="3" t="str">
        <f>VLOOKUP(C1459,Магазин!A:C,2,0)</f>
        <v>Заречный</v>
      </c>
      <c r="I1459" s="3" t="str">
        <f>VLOOKUP(C1459,Магазин!A:C,3,0)</f>
        <v>Луговая, 21</v>
      </c>
      <c r="J1459" s="3" t="str">
        <f>VLOOKUP(D1459,Товар!A:F,2,0)</f>
        <v>Мясная гастрономия</v>
      </c>
      <c r="K1459" s="3" t="str">
        <f>VLOOKUP(D1459,Товар!A:F,3,0)</f>
        <v>Сосиски куриные</v>
      </c>
      <c r="L1459" s="3" t="str">
        <f>VLOOKUP(D1459,Товар!A:F,4,0)</f>
        <v>кг</v>
      </c>
      <c r="M1459" s="3">
        <f>VLOOKUP(D1459,Товар!A:F,5,0)</f>
        <v>0.5</v>
      </c>
      <c r="N1459" s="3" t="str">
        <f>VLOOKUP(D1459,Товар!A:F,6,0)</f>
        <v>Мясокомбинат</v>
      </c>
    </row>
    <row r="1460" spans="1:14" hidden="1" x14ac:dyDescent="0.25">
      <c r="A1460">
        <v>1459</v>
      </c>
      <c r="B1460" s="1">
        <v>44354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  <c r="H1460" s="3" t="str">
        <f>VLOOKUP(C1460,Магазин!A:C,2,0)</f>
        <v>Заречный</v>
      </c>
      <c r="I1460" s="3" t="str">
        <f>VLOOKUP(C1460,Магазин!A:C,3,0)</f>
        <v>Луговая, 21</v>
      </c>
      <c r="J1460" s="3" t="str">
        <f>VLOOKUP(D1460,Товар!A:F,2,0)</f>
        <v>Мясная гастрономия</v>
      </c>
      <c r="K1460" s="3" t="str">
        <f>VLOOKUP(D1460,Товар!A:F,3,0)</f>
        <v>Сардельки</v>
      </c>
      <c r="L1460" s="3" t="str">
        <f>VLOOKUP(D1460,Товар!A:F,4,0)</f>
        <v>кг</v>
      </c>
      <c r="M1460" s="3">
        <f>VLOOKUP(D1460,Товар!A:F,5,0)</f>
        <v>0.5</v>
      </c>
      <c r="N1460" s="3" t="str">
        <f>VLOOKUP(D1460,Товар!A:F,6,0)</f>
        <v>Мясокомбинат</v>
      </c>
    </row>
    <row r="1461" spans="1:14" hidden="1" x14ac:dyDescent="0.25">
      <c r="A1461">
        <v>1460</v>
      </c>
      <c r="B1461" s="1">
        <v>44354</v>
      </c>
      <c r="C1461" t="s">
        <v>13</v>
      </c>
      <c r="D1461">
        <v>56</v>
      </c>
      <c r="E1461" t="s">
        <v>121</v>
      </c>
      <c r="F1461">
        <v>45</v>
      </c>
      <c r="G1461">
        <v>180</v>
      </c>
      <c r="H1461" s="3" t="str">
        <f>VLOOKUP(C1461,Магазин!A:C,2,0)</f>
        <v>Заречный</v>
      </c>
      <c r="I1461" s="3" t="str">
        <f>VLOOKUP(C1461,Магазин!A:C,3,0)</f>
        <v>Луговая, 21</v>
      </c>
      <c r="J1461" s="3" t="str">
        <f>VLOOKUP(D1461,Товар!A:F,2,0)</f>
        <v>Мясная гастрономия</v>
      </c>
      <c r="K1461" s="3" t="str">
        <f>VLOOKUP(D1461,Товар!A:F,3,0)</f>
        <v>Сардельки</v>
      </c>
      <c r="L1461" s="3" t="str">
        <f>VLOOKUP(D1461,Товар!A:F,4,0)</f>
        <v>кг</v>
      </c>
      <c r="M1461" s="3">
        <f>VLOOKUP(D1461,Товар!A:F,5,0)</f>
        <v>0.5</v>
      </c>
      <c r="N1461" s="3" t="str">
        <f>VLOOKUP(D1461,Товар!A:F,6,0)</f>
        <v>Мясокомбинат</v>
      </c>
    </row>
    <row r="1462" spans="1:14" hidden="1" x14ac:dyDescent="0.25">
      <c r="A1462">
        <v>1461</v>
      </c>
      <c r="B1462" s="1">
        <v>44354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  <c r="H1462" s="3" t="str">
        <f>VLOOKUP(C1462,Магазин!A:C,2,0)</f>
        <v>Заречный</v>
      </c>
      <c r="I1462" s="3" t="str">
        <f>VLOOKUP(C1462,Магазин!A:C,3,0)</f>
        <v>Луговая, 21</v>
      </c>
      <c r="J1462" s="3" t="str">
        <f>VLOOKUP(D1462,Товар!A:F,2,0)</f>
        <v>Мясная гастрономия</v>
      </c>
      <c r="K1462" s="3" t="str">
        <f>VLOOKUP(D1462,Товар!A:F,3,0)</f>
        <v>Колбаса сырокопченая салями</v>
      </c>
      <c r="L1462" s="3" t="str">
        <f>VLOOKUP(D1462,Товар!A:F,4,0)</f>
        <v>кг</v>
      </c>
      <c r="M1462" s="3">
        <f>VLOOKUP(D1462,Товар!A:F,5,0)</f>
        <v>0.5</v>
      </c>
      <c r="N1462" s="3" t="str">
        <f>VLOOKUP(D1462,Товар!A:F,6,0)</f>
        <v>Мясокомбинат</v>
      </c>
    </row>
    <row r="1463" spans="1:14" hidden="1" x14ac:dyDescent="0.25">
      <c r="A1463">
        <v>1462</v>
      </c>
      <c r="B1463" s="1">
        <v>44354</v>
      </c>
      <c r="C1463" t="s">
        <v>13</v>
      </c>
      <c r="D1463">
        <v>57</v>
      </c>
      <c r="E1463" t="s">
        <v>121</v>
      </c>
      <c r="F1463">
        <v>31</v>
      </c>
      <c r="G1463">
        <v>400</v>
      </c>
      <c r="H1463" s="3" t="str">
        <f>VLOOKUP(C1463,Магазин!A:C,2,0)</f>
        <v>Заречный</v>
      </c>
      <c r="I1463" s="3" t="str">
        <f>VLOOKUP(C1463,Магазин!A:C,3,0)</f>
        <v>Луговая, 21</v>
      </c>
      <c r="J1463" s="3" t="str">
        <f>VLOOKUP(D1463,Товар!A:F,2,0)</f>
        <v>Мясная гастрономия</v>
      </c>
      <c r="K1463" s="3" t="str">
        <f>VLOOKUP(D1463,Товар!A:F,3,0)</f>
        <v>Колбаса сырокопченая салями</v>
      </c>
      <c r="L1463" s="3" t="str">
        <f>VLOOKUP(D1463,Товар!A:F,4,0)</f>
        <v>кг</v>
      </c>
      <c r="M1463" s="3">
        <f>VLOOKUP(D1463,Товар!A:F,5,0)</f>
        <v>0.5</v>
      </c>
      <c r="N1463" s="3" t="str">
        <f>VLOOKUP(D1463,Товар!A:F,6,0)</f>
        <v>Мясокомбинат</v>
      </c>
    </row>
    <row r="1464" spans="1:14" hidden="1" x14ac:dyDescent="0.25">
      <c r="A1464">
        <v>1463</v>
      </c>
      <c r="B1464" s="1">
        <v>44354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  <c r="H1464" s="3" t="str">
        <f>VLOOKUP(C1464,Магазин!A:C,2,0)</f>
        <v>Заречный</v>
      </c>
      <c r="I1464" s="3" t="str">
        <f>VLOOKUP(C1464,Магазин!A:C,3,0)</f>
        <v>Луговая, 21</v>
      </c>
      <c r="J1464" s="3" t="str">
        <f>VLOOKUP(D1464,Товар!A:F,2,0)</f>
        <v>Мясная гастрономия</v>
      </c>
      <c r="K1464" s="3" t="str">
        <f>VLOOKUP(D1464,Товар!A:F,3,0)</f>
        <v>Бекон варенокопченый</v>
      </c>
      <c r="L1464" s="3" t="str">
        <f>VLOOKUP(D1464,Товар!A:F,4,0)</f>
        <v>кг</v>
      </c>
      <c r="M1464" s="3">
        <f>VLOOKUP(D1464,Товар!A:F,5,0)</f>
        <v>0.5</v>
      </c>
      <c r="N1464" s="3" t="str">
        <f>VLOOKUP(D1464,Товар!A:F,6,0)</f>
        <v>Мясокомбинат</v>
      </c>
    </row>
    <row r="1465" spans="1:14" hidden="1" x14ac:dyDescent="0.25">
      <c r="A1465">
        <v>1464</v>
      </c>
      <c r="B1465" s="1">
        <v>44354</v>
      </c>
      <c r="C1465" t="s">
        <v>13</v>
      </c>
      <c r="D1465">
        <v>58</v>
      </c>
      <c r="E1465" t="s">
        <v>121</v>
      </c>
      <c r="F1465">
        <v>26</v>
      </c>
      <c r="G1465">
        <v>470</v>
      </c>
      <c r="H1465" s="3" t="str">
        <f>VLOOKUP(C1465,Магазин!A:C,2,0)</f>
        <v>Заречный</v>
      </c>
      <c r="I1465" s="3" t="str">
        <f>VLOOKUP(C1465,Магазин!A:C,3,0)</f>
        <v>Луговая, 21</v>
      </c>
      <c r="J1465" s="3" t="str">
        <f>VLOOKUP(D1465,Товар!A:F,2,0)</f>
        <v>Мясная гастрономия</v>
      </c>
      <c r="K1465" s="3" t="str">
        <f>VLOOKUP(D1465,Товар!A:F,3,0)</f>
        <v>Бекон варенокопченый</v>
      </c>
      <c r="L1465" s="3" t="str">
        <f>VLOOKUP(D1465,Товар!A:F,4,0)</f>
        <v>кг</v>
      </c>
      <c r="M1465" s="3">
        <f>VLOOKUP(D1465,Товар!A:F,5,0)</f>
        <v>0.5</v>
      </c>
      <c r="N1465" s="3" t="str">
        <f>VLOOKUP(D1465,Товар!A:F,6,0)</f>
        <v>Мясокомбинат</v>
      </c>
    </row>
    <row r="1466" spans="1:14" hidden="1" x14ac:dyDescent="0.25">
      <c r="A1466">
        <v>1465</v>
      </c>
      <c r="B1466" s="1">
        <v>44354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  <c r="H1466" s="3" t="str">
        <f>VLOOKUP(C1466,Магазин!A:C,2,0)</f>
        <v>Заречный</v>
      </c>
      <c r="I1466" s="3" t="str">
        <f>VLOOKUP(C1466,Магазин!A:C,3,0)</f>
        <v>Луговая, 21</v>
      </c>
      <c r="J1466" s="3" t="str">
        <f>VLOOKUP(D1466,Товар!A:F,2,0)</f>
        <v>Мясная гастрономия</v>
      </c>
      <c r="K1466" s="3" t="str">
        <f>VLOOKUP(D1466,Товар!A:F,3,0)</f>
        <v>Бекон сырокопченый</v>
      </c>
      <c r="L1466" s="3" t="str">
        <f>VLOOKUP(D1466,Товар!A:F,4,0)</f>
        <v>кг</v>
      </c>
      <c r="M1466" s="3">
        <f>VLOOKUP(D1466,Товар!A:F,5,0)</f>
        <v>0.5</v>
      </c>
      <c r="N1466" s="3" t="str">
        <f>VLOOKUP(D1466,Товар!A:F,6,0)</f>
        <v>Мясокомбинат</v>
      </c>
    </row>
    <row r="1467" spans="1:14" hidden="1" x14ac:dyDescent="0.25">
      <c r="A1467">
        <v>1466</v>
      </c>
      <c r="B1467" s="1">
        <v>44354</v>
      </c>
      <c r="C1467" t="s">
        <v>13</v>
      </c>
      <c r="D1467">
        <v>59</v>
      </c>
      <c r="E1467" t="s">
        <v>121</v>
      </c>
      <c r="F1467">
        <v>21</v>
      </c>
      <c r="G1467">
        <v>500</v>
      </c>
      <c r="H1467" s="3" t="str">
        <f>VLOOKUP(C1467,Магазин!A:C,2,0)</f>
        <v>Заречный</v>
      </c>
      <c r="I1467" s="3" t="str">
        <f>VLOOKUP(C1467,Магазин!A:C,3,0)</f>
        <v>Луговая, 21</v>
      </c>
      <c r="J1467" s="3" t="str">
        <f>VLOOKUP(D1467,Товар!A:F,2,0)</f>
        <v>Мясная гастрономия</v>
      </c>
      <c r="K1467" s="3" t="str">
        <f>VLOOKUP(D1467,Товар!A:F,3,0)</f>
        <v>Бекон сырокопченый</v>
      </c>
      <c r="L1467" s="3" t="str">
        <f>VLOOKUP(D1467,Товар!A:F,4,0)</f>
        <v>кг</v>
      </c>
      <c r="M1467" s="3">
        <f>VLOOKUP(D1467,Товар!A:F,5,0)</f>
        <v>0.5</v>
      </c>
      <c r="N1467" s="3" t="str">
        <f>VLOOKUP(D1467,Товар!A:F,6,0)</f>
        <v>Мясокомбинат</v>
      </c>
    </row>
    <row r="1468" spans="1:14" hidden="1" x14ac:dyDescent="0.25">
      <c r="A1468">
        <v>1467</v>
      </c>
      <c r="B1468" s="1">
        <v>44354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  <c r="H1468" s="3" t="str">
        <f>VLOOKUP(C1468,Магазин!A:C,2,0)</f>
        <v>Заречный</v>
      </c>
      <c r="I1468" s="3" t="str">
        <f>VLOOKUP(C1468,Магазин!A:C,3,0)</f>
        <v>Луговая, 21</v>
      </c>
      <c r="J1468" s="3" t="str">
        <f>VLOOKUP(D1468,Товар!A:F,2,0)</f>
        <v>Мясная гастрономия</v>
      </c>
      <c r="K1468" s="3" t="str">
        <f>VLOOKUP(D1468,Товар!A:F,3,0)</f>
        <v>Грудинка копченая</v>
      </c>
      <c r="L1468" s="3" t="str">
        <f>VLOOKUP(D1468,Товар!A:F,4,0)</f>
        <v>кг</v>
      </c>
      <c r="M1468" s="3">
        <f>VLOOKUP(D1468,Товар!A:F,5,0)</f>
        <v>0.5</v>
      </c>
      <c r="N1468" s="3" t="str">
        <f>VLOOKUP(D1468,Товар!A:F,6,0)</f>
        <v>Мясокомбинат</v>
      </c>
    </row>
    <row r="1469" spans="1:14" hidden="1" x14ac:dyDescent="0.25">
      <c r="A1469">
        <v>1468</v>
      </c>
      <c r="B1469" s="1">
        <v>44354</v>
      </c>
      <c r="C1469" t="s">
        <v>13</v>
      </c>
      <c r="D1469">
        <v>60</v>
      </c>
      <c r="E1469" t="s">
        <v>121</v>
      </c>
      <c r="F1469">
        <v>20</v>
      </c>
      <c r="G1469">
        <v>400</v>
      </c>
      <c r="H1469" s="3" t="str">
        <f>VLOOKUP(C1469,Магазин!A:C,2,0)</f>
        <v>Заречный</v>
      </c>
      <c r="I1469" s="3" t="str">
        <f>VLOOKUP(C1469,Магазин!A:C,3,0)</f>
        <v>Луговая, 21</v>
      </c>
      <c r="J1469" s="3" t="str">
        <f>VLOOKUP(D1469,Товар!A:F,2,0)</f>
        <v>Мясная гастрономия</v>
      </c>
      <c r="K1469" s="3" t="str">
        <f>VLOOKUP(D1469,Товар!A:F,3,0)</f>
        <v>Грудинка копченая</v>
      </c>
      <c r="L1469" s="3" t="str">
        <f>VLOOKUP(D1469,Товар!A:F,4,0)</f>
        <v>кг</v>
      </c>
      <c r="M1469" s="3">
        <f>VLOOKUP(D1469,Товар!A:F,5,0)</f>
        <v>0.5</v>
      </c>
      <c r="N1469" s="3" t="str">
        <f>VLOOKUP(D1469,Товар!A:F,6,0)</f>
        <v>Мясокомбинат</v>
      </c>
    </row>
    <row r="1470" spans="1:14" hidden="1" x14ac:dyDescent="0.25">
      <c r="A1470">
        <v>1469</v>
      </c>
      <c r="B1470" s="1">
        <v>44354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  <c r="H1470" s="3" t="str">
        <f>VLOOKUP(C1470,Магазин!A:C,2,0)</f>
        <v>Заречный</v>
      </c>
      <c r="I1470" s="3" t="str">
        <f>VLOOKUP(C1470,Магазин!A:C,3,0)</f>
        <v>Луговая, 21</v>
      </c>
      <c r="J1470" s="3" t="str">
        <f>VLOOKUP(D1470,Товар!A:F,2,0)</f>
        <v>Мясная гастрономия</v>
      </c>
      <c r="K1470" s="3" t="str">
        <f>VLOOKUP(D1470,Товар!A:F,3,0)</f>
        <v>Ветчина в оболочке</v>
      </c>
      <c r="L1470" s="3" t="str">
        <f>VLOOKUP(D1470,Товар!A:F,4,0)</f>
        <v>кг</v>
      </c>
      <c r="M1470" s="3">
        <f>VLOOKUP(D1470,Товар!A:F,5,0)</f>
        <v>0.5</v>
      </c>
      <c r="N1470" s="3" t="str">
        <f>VLOOKUP(D1470,Товар!A:F,6,0)</f>
        <v>Мясокомбинат</v>
      </c>
    </row>
    <row r="1471" spans="1:14" hidden="1" x14ac:dyDescent="0.25">
      <c r="A1471">
        <v>1470</v>
      </c>
      <c r="B1471" s="1">
        <v>44354</v>
      </c>
      <c r="C1471" t="s">
        <v>13</v>
      </c>
      <c r="D1471">
        <v>61</v>
      </c>
      <c r="E1471" t="s">
        <v>121</v>
      </c>
      <c r="F1471">
        <v>33</v>
      </c>
      <c r="G1471">
        <v>220</v>
      </c>
      <c r="H1471" s="3" t="str">
        <f>VLOOKUP(C1471,Магазин!A:C,2,0)</f>
        <v>Заречный</v>
      </c>
      <c r="I1471" s="3" t="str">
        <f>VLOOKUP(C1471,Магазин!A:C,3,0)</f>
        <v>Луговая, 21</v>
      </c>
      <c r="J1471" s="3" t="str">
        <f>VLOOKUP(D1471,Товар!A:F,2,0)</f>
        <v>Мясная гастрономия</v>
      </c>
      <c r="K1471" s="3" t="str">
        <f>VLOOKUP(D1471,Товар!A:F,3,0)</f>
        <v>Ветчина в оболочке</v>
      </c>
      <c r="L1471" s="3" t="str">
        <f>VLOOKUP(D1471,Товар!A:F,4,0)</f>
        <v>кг</v>
      </c>
      <c r="M1471" s="3">
        <f>VLOOKUP(D1471,Товар!A:F,5,0)</f>
        <v>0.5</v>
      </c>
      <c r="N1471" s="3" t="str">
        <f>VLOOKUP(D1471,Товар!A:F,6,0)</f>
        <v>Мясокомбинат</v>
      </c>
    </row>
    <row r="1472" spans="1:14" hidden="1" x14ac:dyDescent="0.25">
      <c r="A1472">
        <v>1471</v>
      </c>
      <c r="B1472" s="1">
        <v>44354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  <c r="H1472" s="3" t="str">
        <f>VLOOKUP(C1472,Магазин!A:C,2,0)</f>
        <v>Заречный</v>
      </c>
      <c r="I1472" s="3" t="str">
        <f>VLOOKUP(C1472,Магазин!A:C,3,0)</f>
        <v>Луговая, 21</v>
      </c>
      <c r="J1472" s="3" t="str">
        <f>VLOOKUP(D1472,Товар!A:F,2,0)</f>
        <v>Мясная гастрономия</v>
      </c>
      <c r="K1472" s="3" t="str">
        <f>VLOOKUP(D1472,Товар!A:F,3,0)</f>
        <v>Паштет фермерский с грибами</v>
      </c>
      <c r="L1472" s="3" t="str">
        <f>VLOOKUP(D1472,Товар!A:F,4,0)</f>
        <v>кг</v>
      </c>
      <c r="M1472" s="3">
        <f>VLOOKUP(D1472,Товар!A:F,5,0)</f>
        <v>0.2</v>
      </c>
      <c r="N1472" s="3" t="str">
        <f>VLOOKUP(D1472,Товар!A:F,6,0)</f>
        <v>Мясокомбинат</v>
      </c>
    </row>
    <row r="1473" spans="1:14" hidden="1" x14ac:dyDescent="0.25">
      <c r="A1473">
        <v>1472</v>
      </c>
      <c r="B1473" s="1">
        <v>44354</v>
      </c>
      <c r="C1473" t="s">
        <v>13</v>
      </c>
      <c r="D1473">
        <v>62</v>
      </c>
      <c r="E1473" t="s">
        <v>121</v>
      </c>
      <c r="F1473">
        <v>25</v>
      </c>
      <c r="G1473">
        <v>170</v>
      </c>
      <c r="H1473" s="3" t="str">
        <f>VLOOKUP(C1473,Магазин!A:C,2,0)</f>
        <v>Заречный</v>
      </c>
      <c r="I1473" s="3" t="str">
        <f>VLOOKUP(C1473,Магазин!A:C,3,0)</f>
        <v>Луговая, 21</v>
      </c>
      <c r="J1473" s="3" t="str">
        <f>VLOOKUP(D1473,Товар!A:F,2,0)</f>
        <v>Мясная гастрономия</v>
      </c>
      <c r="K1473" s="3" t="str">
        <f>VLOOKUP(D1473,Товар!A:F,3,0)</f>
        <v>Паштет фермерский с грибами</v>
      </c>
      <c r="L1473" s="3" t="str">
        <f>VLOOKUP(D1473,Товар!A:F,4,0)</f>
        <v>кг</v>
      </c>
      <c r="M1473" s="3">
        <f>VLOOKUP(D1473,Товар!A:F,5,0)</f>
        <v>0.2</v>
      </c>
      <c r="N1473" s="3" t="str">
        <f>VLOOKUP(D1473,Товар!A:F,6,0)</f>
        <v>Мясокомбинат</v>
      </c>
    </row>
    <row r="1474" spans="1:14" hidden="1" x14ac:dyDescent="0.25">
      <c r="A1474">
        <v>1473</v>
      </c>
      <c r="B1474" s="1">
        <v>44354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  <c r="H1474" s="3" t="str">
        <f>VLOOKUP(C1474,Магазин!A:C,2,0)</f>
        <v>Заречный</v>
      </c>
      <c r="I1474" s="3" t="str">
        <f>VLOOKUP(C1474,Магазин!A:C,3,0)</f>
        <v>Луговая, 21</v>
      </c>
      <c r="J1474" s="3" t="str">
        <f>VLOOKUP(D1474,Товар!A:F,2,0)</f>
        <v>Мясная гастрономия</v>
      </c>
      <c r="K1474" s="3" t="str">
        <f>VLOOKUP(D1474,Товар!A:F,3,0)</f>
        <v>Паштет из куриной печени</v>
      </c>
      <c r="L1474" s="3" t="str">
        <f>VLOOKUP(D1474,Товар!A:F,4,0)</f>
        <v>кг</v>
      </c>
      <c r="M1474" s="3">
        <f>VLOOKUP(D1474,Товар!A:F,5,0)</f>
        <v>0.2</v>
      </c>
      <c r="N1474" s="3" t="str">
        <f>VLOOKUP(D1474,Товар!A:F,6,0)</f>
        <v>Мясокомбинат</v>
      </c>
    </row>
    <row r="1475" spans="1:14" hidden="1" x14ac:dyDescent="0.25">
      <c r="A1475">
        <v>1474</v>
      </c>
      <c r="B1475" s="1">
        <v>44354</v>
      </c>
      <c r="C1475" t="s">
        <v>13</v>
      </c>
      <c r="D1475">
        <v>63</v>
      </c>
      <c r="E1475" t="s">
        <v>121</v>
      </c>
      <c r="F1475">
        <v>33</v>
      </c>
      <c r="G1475">
        <v>150</v>
      </c>
      <c r="H1475" s="3" t="str">
        <f>VLOOKUP(C1475,Магазин!A:C,2,0)</f>
        <v>Заречный</v>
      </c>
      <c r="I1475" s="3" t="str">
        <f>VLOOKUP(C1475,Магазин!A:C,3,0)</f>
        <v>Луговая, 21</v>
      </c>
      <c r="J1475" s="3" t="str">
        <f>VLOOKUP(D1475,Товар!A:F,2,0)</f>
        <v>Мясная гастрономия</v>
      </c>
      <c r="K1475" s="3" t="str">
        <f>VLOOKUP(D1475,Товар!A:F,3,0)</f>
        <v>Паштет из куриной печени</v>
      </c>
      <c r="L1475" s="3" t="str">
        <f>VLOOKUP(D1475,Товар!A:F,4,0)</f>
        <v>кг</v>
      </c>
      <c r="M1475" s="3">
        <f>VLOOKUP(D1475,Товар!A:F,5,0)</f>
        <v>0.2</v>
      </c>
      <c r="N1475" s="3" t="str">
        <f>VLOOKUP(D1475,Товар!A:F,6,0)</f>
        <v>Мясокомбинат</v>
      </c>
    </row>
    <row r="1476" spans="1:14" hidden="1" x14ac:dyDescent="0.25">
      <c r="A1476">
        <v>1475</v>
      </c>
      <c r="B1476" s="1">
        <v>44354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  <c r="H1476" s="3" t="str">
        <f>VLOOKUP(C1476,Магазин!A:C,2,0)</f>
        <v>Заречный</v>
      </c>
      <c r="I1476" s="3" t="str">
        <f>VLOOKUP(C1476,Магазин!A:C,3,0)</f>
        <v>Луговая, 21</v>
      </c>
      <c r="J1476" s="3" t="str">
        <f>VLOOKUP(D1476,Товар!A:F,2,0)</f>
        <v>Мясная гастрономия</v>
      </c>
      <c r="K1476" s="3" t="str">
        <f>VLOOKUP(D1476,Товар!A:F,3,0)</f>
        <v xml:space="preserve">Колбаса ливерная </v>
      </c>
      <c r="L1476" s="3" t="str">
        <f>VLOOKUP(D1476,Товар!A:F,4,0)</f>
        <v>кг</v>
      </c>
      <c r="M1476" s="3">
        <f>VLOOKUP(D1476,Товар!A:F,5,0)</f>
        <v>0.5</v>
      </c>
      <c r="N1476" s="3" t="str">
        <f>VLOOKUP(D1476,Товар!A:F,6,0)</f>
        <v>Мясокомбинат</v>
      </c>
    </row>
    <row r="1477" spans="1:14" hidden="1" x14ac:dyDescent="0.25">
      <c r="A1477">
        <v>1476</v>
      </c>
      <c r="B1477" s="1">
        <v>44354</v>
      </c>
      <c r="C1477" t="s">
        <v>13</v>
      </c>
      <c r="D1477">
        <v>64</v>
      </c>
      <c r="E1477" t="s">
        <v>121</v>
      </c>
      <c r="F1477">
        <v>11</v>
      </c>
      <c r="G1477">
        <v>350</v>
      </c>
      <c r="H1477" s="3" t="str">
        <f>VLOOKUP(C1477,Магазин!A:C,2,0)</f>
        <v>Заречный</v>
      </c>
      <c r="I1477" s="3" t="str">
        <f>VLOOKUP(C1477,Магазин!A:C,3,0)</f>
        <v>Луговая, 21</v>
      </c>
      <c r="J1477" s="3" t="str">
        <f>VLOOKUP(D1477,Товар!A:F,2,0)</f>
        <v>Мясная гастрономия</v>
      </c>
      <c r="K1477" s="3" t="str">
        <f>VLOOKUP(D1477,Товар!A:F,3,0)</f>
        <v xml:space="preserve">Колбаса ливерная </v>
      </c>
      <c r="L1477" s="3" t="str">
        <f>VLOOKUP(D1477,Товар!A:F,4,0)</f>
        <v>кг</v>
      </c>
      <c r="M1477" s="3">
        <f>VLOOKUP(D1477,Товар!A:F,5,0)</f>
        <v>0.5</v>
      </c>
      <c r="N1477" s="3" t="str">
        <f>VLOOKUP(D1477,Товар!A:F,6,0)</f>
        <v>Мясокомбинат</v>
      </c>
    </row>
    <row r="1478" spans="1:14" hidden="1" x14ac:dyDescent="0.25">
      <c r="A1478">
        <v>1477</v>
      </c>
      <c r="B1478" s="1">
        <v>44354</v>
      </c>
      <c r="C1478" t="s">
        <v>14</v>
      </c>
      <c r="D1478">
        <v>2</v>
      </c>
      <c r="E1478" t="s">
        <v>120</v>
      </c>
      <c r="F1478">
        <v>180</v>
      </c>
      <c r="G1478">
        <v>75</v>
      </c>
      <c r="H1478" s="3" t="str">
        <f>VLOOKUP(C1478,Магазин!A:C,2,0)</f>
        <v>Первомайский</v>
      </c>
      <c r="I1478" s="3" t="str">
        <f>VLOOKUP(C1478,Магазин!A:C,3,0)</f>
        <v>Мартеновская, 2</v>
      </c>
      <c r="J1478" s="3" t="str">
        <f>VLOOKUP(D1478,Товар!A:F,2,0)</f>
        <v>Молоко</v>
      </c>
      <c r="K1478" s="3" t="str">
        <f>VLOOKUP(D1478,Товар!A:F,3,0)</f>
        <v>Молоко безлактозное</v>
      </c>
      <c r="L1478" s="3" t="str">
        <f>VLOOKUP(D1478,Товар!A:F,4,0)</f>
        <v>литр</v>
      </c>
      <c r="M1478" s="3">
        <f>VLOOKUP(D1478,Товар!A:F,5,0)</f>
        <v>0.5</v>
      </c>
      <c r="N1478" s="3" t="str">
        <f>VLOOKUP(D1478,Товар!A:F,6,0)</f>
        <v>Экопродукты</v>
      </c>
    </row>
    <row r="1479" spans="1:14" hidden="1" x14ac:dyDescent="0.25">
      <c r="A1479">
        <v>1478</v>
      </c>
      <c r="B1479" s="1">
        <v>44354</v>
      </c>
      <c r="C1479" t="s">
        <v>14</v>
      </c>
      <c r="D1479">
        <v>2</v>
      </c>
      <c r="E1479" t="s">
        <v>121</v>
      </c>
      <c r="F1479">
        <v>50</v>
      </c>
      <c r="G1479">
        <v>75</v>
      </c>
      <c r="H1479" s="3" t="str">
        <f>VLOOKUP(C1479,Магазин!A:C,2,0)</f>
        <v>Первомайский</v>
      </c>
      <c r="I1479" s="3" t="str">
        <f>VLOOKUP(C1479,Магазин!A:C,3,0)</f>
        <v>Мартеновская, 2</v>
      </c>
      <c r="J1479" s="3" t="str">
        <f>VLOOKUP(D1479,Товар!A:F,2,0)</f>
        <v>Молоко</v>
      </c>
      <c r="K1479" s="3" t="str">
        <f>VLOOKUP(D1479,Товар!A:F,3,0)</f>
        <v>Молоко безлактозное</v>
      </c>
      <c r="L1479" s="3" t="str">
        <f>VLOOKUP(D1479,Товар!A:F,4,0)</f>
        <v>литр</v>
      </c>
      <c r="M1479" s="3">
        <f>VLOOKUP(D1479,Товар!A:F,5,0)</f>
        <v>0.5</v>
      </c>
      <c r="N1479" s="3" t="str">
        <f>VLOOKUP(D1479,Товар!A:F,6,0)</f>
        <v>Экопродукты</v>
      </c>
    </row>
    <row r="1480" spans="1:14" hidden="1" x14ac:dyDescent="0.25">
      <c r="A1480">
        <v>1479</v>
      </c>
      <c r="B1480" s="1">
        <v>44354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  <c r="H1480" s="3" t="str">
        <f>VLOOKUP(C1480,Магазин!A:C,2,0)</f>
        <v>Первомайский</v>
      </c>
      <c r="I1480" s="3" t="str">
        <f>VLOOKUP(C1480,Магазин!A:C,3,0)</f>
        <v>Мартеновская, 2</v>
      </c>
      <c r="J1480" s="3" t="str">
        <f>VLOOKUP(D1480,Товар!A:F,2,0)</f>
        <v>Молоко</v>
      </c>
      <c r="K1480" s="3" t="str">
        <f>VLOOKUP(D1480,Товар!A:F,3,0)</f>
        <v>Молоко кокосовое</v>
      </c>
      <c r="L1480" s="3" t="str">
        <f>VLOOKUP(D1480,Товар!A:F,4,0)</f>
        <v>литр</v>
      </c>
      <c r="M1480" s="3">
        <f>VLOOKUP(D1480,Товар!A:F,5,0)</f>
        <v>0.5</v>
      </c>
      <c r="N1480" s="3" t="str">
        <f>VLOOKUP(D1480,Товар!A:F,6,0)</f>
        <v>Экопродукты</v>
      </c>
    </row>
    <row r="1481" spans="1:14" hidden="1" x14ac:dyDescent="0.25">
      <c r="A1481">
        <v>1480</v>
      </c>
      <c r="B1481" s="1">
        <v>44354</v>
      </c>
      <c r="C1481" t="s">
        <v>14</v>
      </c>
      <c r="D1481">
        <v>11</v>
      </c>
      <c r="E1481" t="s">
        <v>121</v>
      </c>
      <c r="F1481">
        <v>48</v>
      </c>
      <c r="G1481">
        <v>190</v>
      </c>
      <c r="H1481" s="3" t="str">
        <f>VLOOKUP(C1481,Магазин!A:C,2,0)</f>
        <v>Первомайский</v>
      </c>
      <c r="I1481" s="3" t="str">
        <f>VLOOKUP(C1481,Магазин!A:C,3,0)</f>
        <v>Мартеновская, 2</v>
      </c>
      <c r="J1481" s="3" t="str">
        <f>VLOOKUP(D1481,Товар!A:F,2,0)</f>
        <v>Молоко</v>
      </c>
      <c r="K1481" s="3" t="str">
        <f>VLOOKUP(D1481,Товар!A:F,3,0)</f>
        <v>Молоко кокосовое</v>
      </c>
      <c r="L1481" s="3" t="str">
        <f>VLOOKUP(D1481,Товар!A:F,4,0)</f>
        <v>литр</v>
      </c>
      <c r="M1481" s="3">
        <f>VLOOKUP(D1481,Товар!A:F,5,0)</f>
        <v>0.5</v>
      </c>
      <c r="N1481" s="3" t="str">
        <f>VLOOKUP(D1481,Товар!A:F,6,0)</f>
        <v>Экопродукты</v>
      </c>
    </row>
    <row r="1482" spans="1:14" hidden="1" x14ac:dyDescent="0.25">
      <c r="A1482">
        <v>1481</v>
      </c>
      <c r="B1482" s="1">
        <v>44354</v>
      </c>
      <c r="C1482" t="s">
        <v>14</v>
      </c>
      <c r="D1482">
        <v>12</v>
      </c>
      <c r="E1482" t="s">
        <v>120</v>
      </c>
      <c r="F1482">
        <v>180</v>
      </c>
      <c r="G1482">
        <v>85</v>
      </c>
      <c r="H1482" s="3" t="str">
        <f>VLOOKUP(C1482,Магазин!A:C,2,0)</f>
        <v>Первомайский</v>
      </c>
      <c r="I1482" s="3" t="str">
        <f>VLOOKUP(C1482,Магазин!A:C,3,0)</f>
        <v>Мартеновская, 2</v>
      </c>
      <c r="J1482" s="3" t="str">
        <f>VLOOKUP(D1482,Товар!A:F,2,0)</f>
        <v>Молоко</v>
      </c>
      <c r="K1482" s="3" t="str">
        <f>VLOOKUP(D1482,Товар!A:F,3,0)</f>
        <v>Молоко овсяное</v>
      </c>
      <c r="L1482" s="3" t="str">
        <f>VLOOKUP(D1482,Товар!A:F,4,0)</f>
        <v>литр</v>
      </c>
      <c r="M1482" s="3">
        <f>VLOOKUP(D1482,Товар!A:F,5,0)</f>
        <v>0.5</v>
      </c>
      <c r="N1482" s="3" t="str">
        <f>VLOOKUP(D1482,Товар!A:F,6,0)</f>
        <v>Экопродукты</v>
      </c>
    </row>
    <row r="1483" spans="1:14" hidden="1" x14ac:dyDescent="0.25">
      <c r="A1483">
        <v>1482</v>
      </c>
      <c r="B1483" s="1">
        <v>44354</v>
      </c>
      <c r="C1483" t="s">
        <v>14</v>
      </c>
      <c r="D1483">
        <v>12</v>
      </c>
      <c r="E1483" t="s">
        <v>121</v>
      </c>
      <c r="F1483">
        <v>58</v>
      </c>
      <c r="G1483">
        <v>85</v>
      </c>
      <c r="H1483" s="3" t="str">
        <f>VLOOKUP(C1483,Магазин!A:C,2,0)</f>
        <v>Первомайский</v>
      </c>
      <c r="I1483" s="3" t="str">
        <f>VLOOKUP(C1483,Магазин!A:C,3,0)</f>
        <v>Мартеновская, 2</v>
      </c>
      <c r="J1483" s="3" t="str">
        <f>VLOOKUP(D1483,Товар!A:F,2,0)</f>
        <v>Молоко</v>
      </c>
      <c r="K1483" s="3" t="str">
        <f>VLOOKUP(D1483,Товар!A:F,3,0)</f>
        <v>Молоко овсяное</v>
      </c>
      <c r="L1483" s="3" t="str">
        <f>VLOOKUP(D1483,Товар!A:F,4,0)</f>
        <v>литр</v>
      </c>
      <c r="M1483" s="3">
        <f>VLOOKUP(D1483,Товар!A:F,5,0)</f>
        <v>0.5</v>
      </c>
      <c r="N1483" s="3" t="str">
        <f>VLOOKUP(D1483,Товар!A:F,6,0)</f>
        <v>Экопродукты</v>
      </c>
    </row>
    <row r="1484" spans="1:14" hidden="1" x14ac:dyDescent="0.25">
      <c r="A1484">
        <v>1483</v>
      </c>
      <c r="B1484" s="1">
        <v>44354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  <c r="H1484" s="3" t="str">
        <f>VLOOKUP(C1484,Магазин!A:C,2,0)</f>
        <v>Первомайский</v>
      </c>
      <c r="I1484" s="3" t="str">
        <f>VLOOKUP(C1484,Магазин!A:C,3,0)</f>
        <v>Мартеновская, 2</v>
      </c>
      <c r="J1484" s="3" t="str">
        <f>VLOOKUP(D1484,Товар!A:F,2,0)</f>
        <v>Бакалея</v>
      </c>
      <c r="K1484" s="3" t="str">
        <f>VLOOKUP(D1484,Товар!A:F,3,0)</f>
        <v>Лапша гречневая</v>
      </c>
      <c r="L1484" s="3" t="str">
        <f>VLOOKUP(D1484,Товар!A:F,4,0)</f>
        <v>кг</v>
      </c>
      <c r="M1484" s="3">
        <f>VLOOKUP(D1484,Товар!A:F,5,0)</f>
        <v>0.5</v>
      </c>
      <c r="N1484" s="3" t="str">
        <f>VLOOKUP(D1484,Товар!A:F,6,0)</f>
        <v>Экопродукты</v>
      </c>
    </row>
    <row r="1485" spans="1:14" hidden="1" x14ac:dyDescent="0.25">
      <c r="A1485">
        <v>1484</v>
      </c>
      <c r="B1485" s="1">
        <v>44354</v>
      </c>
      <c r="C1485" t="s">
        <v>14</v>
      </c>
      <c r="D1485">
        <v>31</v>
      </c>
      <c r="E1485" t="s">
        <v>121</v>
      </c>
      <c r="F1485">
        <v>8</v>
      </c>
      <c r="G1485">
        <v>240</v>
      </c>
      <c r="H1485" s="3" t="str">
        <f>VLOOKUP(C1485,Магазин!A:C,2,0)</f>
        <v>Первомайский</v>
      </c>
      <c r="I1485" s="3" t="str">
        <f>VLOOKUP(C1485,Магазин!A:C,3,0)</f>
        <v>Мартеновская, 2</v>
      </c>
      <c r="J1485" s="3" t="str">
        <f>VLOOKUP(D1485,Товар!A:F,2,0)</f>
        <v>Бакалея</v>
      </c>
      <c r="K1485" s="3" t="str">
        <f>VLOOKUP(D1485,Товар!A:F,3,0)</f>
        <v>Лапша гречневая</v>
      </c>
      <c r="L1485" s="3" t="str">
        <f>VLOOKUP(D1485,Товар!A:F,4,0)</f>
        <v>кг</v>
      </c>
      <c r="M1485" s="3">
        <f>VLOOKUP(D1485,Товар!A:F,5,0)</f>
        <v>0.5</v>
      </c>
      <c r="N1485" s="3" t="str">
        <f>VLOOKUP(D1485,Товар!A:F,6,0)</f>
        <v>Экопродукты</v>
      </c>
    </row>
    <row r="1486" spans="1:14" hidden="1" x14ac:dyDescent="0.25">
      <c r="A1486">
        <v>1485</v>
      </c>
      <c r="B1486" s="1">
        <v>44354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  <c r="H1486" s="3" t="str">
        <f>VLOOKUP(C1486,Магазин!A:C,2,0)</f>
        <v>Первомайский</v>
      </c>
      <c r="I1486" s="3" t="str">
        <f>VLOOKUP(C1486,Магазин!A:C,3,0)</f>
        <v>Мартеновская, 2</v>
      </c>
      <c r="J1486" s="3" t="str">
        <f>VLOOKUP(D1486,Товар!A:F,2,0)</f>
        <v>Бакалея</v>
      </c>
      <c r="K1486" s="3" t="str">
        <f>VLOOKUP(D1486,Товар!A:F,3,0)</f>
        <v>Фунчоза</v>
      </c>
      <c r="L1486" s="3" t="str">
        <f>VLOOKUP(D1486,Товар!A:F,4,0)</f>
        <v>кг</v>
      </c>
      <c r="M1486" s="3">
        <f>VLOOKUP(D1486,Товар!A:F,5,0)</f>
        <v>0.5</v>
      </c>
      <c r="N1486" s="3" t="str">
        <f>VLOOKUP(D1486,Товар!A:F,6,0)</f>
        <v>Экопродукты</v>
      </c>
    </row>
    <row r="1487" spans="1:14" hidden="1" x14ac:dyDescent="0.25">
      <c r="A1487">
        <v>1486</v>
      </c>
      <c r="B1487" s="1">
        <v>44354</v>
      </c>
      <c r="C1487" t="s">
        <v>14</v>
      </c>
      <c r="D1487">
        <v>32</v>
      </c>
      <c r="E1487" t="s">
        <v>121</v>
      </c>
      <c r="F1487">
        <v>9</v>
      </c>
      <c r="G1487">
        <v>350</v>
      </c>
      <c r="H1487" s="3" t="str">
        <f>VLOOKUP(C1487,Магазин!A:C,2,0)</f>
        <v>Первомайский</v>
      </c>
      <c r="I1487" s="3" t="str">
        <f>VLOOKUP(C1487,Магазин!A:C,3,0)</f>
        <v>Мартеновская, 2</v>
      </c>
      <c r="J1487" s="3" t="str">
        <f>VLOOKUP(D1487,Товар!A:F,2,0)</f>
        <v>Бакалея</v>
      </c>
      <c r="K1487" s="3" t="str">
        <f>VLOOKUP(D1487,Товар!A:F,3,0)</f>
        <v>Фунчоза</v>
      </c>
      <c r="L1487" s="3" t="str">
        <f>VLOOKUP(D1487,Товар!A:F,4,0)</f>
        <v>кг</v>
      </c>
      <c r="M1487" s="3">
        <f>VLOOKUP(D1487,Товар!A:F,5,0)</f>
        <v>0.5</v>
      </c>
      <c r="N1487" s="3" t="str">
        <f>VLOOKUP(D1487,Товар!A:F,6,0)</f>
        <v>Экопродукты</v>
      </c>
    </row>
    <row r="1488" spans="1:14" hidden="1" x14ac:dyDescent="0.25">
      <c r="A1488">
        <v>1487</v>
      </c>
      <c r="B1488" s="1">
        <v>44354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  <c r="H1488" s="3" t="str">
        <f>VLOOKUP(C1488,Магазин!A:C,2,0)</f>
        <v>Первомайский</v>
      </c>
      <c r="I1488" s="3" t="str">
        <f>VLOOKUP(C1488,Магазин!A:C,3,0)</f>
        <v>Мартеновская, 2</v>
      </c>
      <c r="J1488" s="3" t="str">
        <f>VLOOKUP(D1488,Товар!A:F,2,0)</f>
        <v>Бакалея</v>
      </c>
      <c r="K1488" s="3" t="str">
        <f>VLOOKUP(D1488,Товар!A:F,3,0)</f>
        <v>Чечевица красная</v>
      </c>
      <c r="L1488" s="3" t="str">
        <f>VLOOKUP(D1488,Товар!A:F,4,0)</f>
        <v>кг</v>
      </c>
      <c r="M1488" s="3">
        <f>VLOOKUP(D1488,Товар!A:F,5,0)</f>
        <v>1</v>
      </c>
      <c r="N1488" s="3" t="str">
        <f>VLOOKUP(D1488,Товар!A:F,6,0)</f>
        <v>Экопродукты</v>
      </c>
    </row>
    <row r="1489" spans="1:14" hidden="1" x14ac:dyDescent="0.25">
      <c r="A1489">
        <v>1488</v>
      </c>
      <c r="B1489" s="1">
        <v>44354</v>
      </c>
      <c r="C1489" t="s">
        <v>14</v>
      </c>
      <c r="D1489">
        <v>36</v>
      </c>
      <c r="E1489" t="s">
        <v>121</v>
      </c>
      <c r="F1489">
        <v>14</v>
      </c>
      <c r="G1489">
        <v>120</v>
      </c>
      <c r="H1489" s="3" t="str">
        <f>VLOOKUP(C1489,Магазин!A:C,2,0)</f>
        <v>Первомайский</v>
      </c>
      <c r="I1489" s="3" t="str">
        <f>VLOOKUP(C1489,Магазин!A:C,3,0)</f>
        <v>Мартеновская, 2</v>
      </c>
      <c r="J1489" s="3" t="str">
        <f>VLOOKUP(D1489,Товар!A:F,2,0)</f>
        <v>Бакалея</v>
      </c>
      <c r="K1489" s="3" t="str">
        <f>VLOOKUP(D1489,Товар!A:F,3,0)</f>
        <v>Чечевица красная</v>
      </c>
      <c r="L1489" s="3" t="str">
        <f>VLOOKUP(D1489,Товар!A:F,4,0)</f>
        <v>кг</v>
      </c>
      <c r="M1489" s="3">
        <f>VLOOKUP(D1489,Товар!A:F,5,0)</f>
        <v>1</v>
      </c>
      <c r="N1489" s="3" t="str">
        <f>VLOOKUP(D1489,Товар!A:F,6,0)</f>
        <v>Экопродукты</v>
      </c>
    </row>
    <row r="1490" spans="1:14" hidden="1" x14ac:dyDescent="0.25">
      <c r="A1490">
        <v>1489</v>
      </c>
      <c r="B1490" s="1">
        <v>44354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  <c r="H1490" s="3" t="str">
        <f>VLOOKUP(C1490,Магазин!A:C,2,0)</f>
        <v>Первомайский</v>
      </c>
      <c r="I1490" s="3" t="str">
        <f>VLOOKUP(C1490,Магазин!A:C,3,0)</f>
        <v>Мартеновская, 2</v>
      </c>
      <c r="J1490" s="3" t="str">
        <f>VLOOKUP(D1490,Товар!A:F,2,0)</f>
        <v>Мясная гастрономия</v>
      </c>
      <c r="K1490" s="3" t="str">
        <f>VLOOKUP(D1490,Товар!A:F,3,0)</f>
        <v>Колбаса вареная докторская</v>
      </c>
      <c r="L1490" s="3" t="str">
        <f>VLOOKUP(D1490,Товар!A:F,4,0)</f>
        <v>кг</v>
      </c>
      <c r="M1490" s="3">
        <f>VLOOKUP(D1490,Товар!A:F,5,0)</f>
        <v>0.5</v>
      </c>
      <c r="N1490" s="3" t="str">
        <f>VLOOKUP(D1490,Товар!A:F,6,0)</f>
        <v>Мясокомбинат</v>
      </c>
    </row>
    <row r="1491" spans="1:14" hidden="1" x14ac:dyDescent="0.25">
      <c r="A1491">
        <v>1490</v>
      </c>
      <c r="B1491" s="1">
        <v>44354</v>
      </c>
      <c r="C1491" t="s">
        <v>14</v>
      </c>
      <c r="D1491">
        <v>49</v>
      </c>
      <c r="E1491" t="s">
        <v>121</v>
      </c>
      <c r="F1491">
        <v>48</v>
      </c>
      <c r="G1491">
        <v>200</v>
      </c>
      <c r="H1491" s="3" t="str">
        <f>VLOOKUP(C1491,Магазин!A:C,2,0)</f>
        <v>Первомайский</v>
      </c>
      <c r="I1491" s="3" t="str">
        <f>VLOOKUP(C1491,Магазин!A:C,3,0)</f>
        <v>Мартеновская, 2</v>
      </c>
      <c r="J1491" s="3" t="str">
        <f>VLOOKUP(D1491,Товар!A:F,2,0)</f>
        <v>Мясная гастрономия</v>
      </c>
      <c r="K1491" s="3" t="str">
        <f>VLOOKUP(D1491,Товар!A:F,3,0)</f>
        <v>Колбаса вареная докторская</v>
      </c>
      <c r="L1491" s="3" t="str">
        <f>VLOOKUP(D1491,Товар!A:F,4,0)</f>
        <v>кг</v>
      </c>
      <c r="M1491" s="3">
        <f>VLOOKUP(D1491,Товар!A:F,5,0)</f>
        <v>0.5</v>
      </c>
      <c r="N1491" s="3" t="str">
        <f>VLOOKUP(D1491,Товар!A:F,6,0)</f>
        <v>Мясокомбинат</v>
      </c>
    </row>
    <row r="1492" spans="1:14" hidden="1" x14ac:dyDescent="0.25">
      <c r="A1492">
        <v>1491</v>
      </c>
      <c r="B1492" s="1">
        <v>44354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  <c r="H1492" s="3" t="str">
        <f>VLOOKUP(C1492,Магазин!A:C,2,0)</f>
        <v>Первомайский</v>
      </c>
      <c r="I1492" s="3" t="str">
        <f>VLOOKUP(C1492,Магазин!A:C,3,0)</f>
        <v>Мартеновская, 2</v>
      </c>
      <c r="J1492" s="3" t="str">
        <f>VLOOKUP(D1492,Товар!A:F,2,0)</f>
        <v>Мясная гастрономия</v>
      </c>
      <c r="K1492" s="3" t="str">
        <f>VLOOKUP(D1492,Товар!A:F,3,0)</f>
        <v>Колбаса вареная любительская</v>
      </c>
      <c r="L1492" s="3" t="str">
        <f>VLOOKUP(D1492,Товар!A:F,4,0)</f>
        <v>кг</v>
      </c>
      <c r="M1492" s="3">
        <f>VLOOKUP(D1492,Товар!A:F,5,0)</f>
        <v>0.5</v>
      </c>
      <c r="N1492" s="3" t="str">
        <f>VLOOKUP(D1492,Товар!A:F,6,0)</f>
        <v>Мясокомбинат</v>
      </c>
    </row>
    <row r="1493" spans="1:14" hidden="1" x14ac:dyDescent="0.25">
      <c r="A1493">
        <v>1492</v>
      </c>
      <c r="B1493" s="1">
        <v>44354</v>
      </c>
      <c r="C1493" t="s">
        <v>14</v>
      </c>
      <c r="D1493">
        <v>50</v>
      </c>
      <c r="E1493" t="s">
        <v>121</v>
      </c>
      <c r="F1493">
        <v>47</v>
      </c>
      <c r="G1493">
        <v>195</v>
      </c>
      <c r="H1493" s="3" t="str">
        <f>VLOOKUP(C1493,Магазин!A:C,2,0)</f>
        <v>Первомайский</v>
      </c>
      <c r="I1493" s="3" t="str">
        <f>VLOOKUP(C1493,Магазин!A:C,3,0)</f>
        <v>Мартеновская, 2</v>
      </c>
      <c r="J1493" s="3" t="str">
        <f>VLOOKUP(D1493,Товар!A:F,2,0)</f>
        <v>Мясная гастрономия</v>
      </c>
      <c r="K1493" s="3" t="str">
        <f>VLOOKUP(D1493,Товар!A:F,3,0)</f>
        <v>Колбаса вареная любительская</v>
      </c>
      <c r="L1493" s="3" t="str">
        <f>VLOOKUP(D1493,Товар!A:F,4,0)</f>
        <v>кг</v>
      </c>
      <c r="M1493" s="3">
        <f>VLOOKUP(D1493,Товар!A:F,5,0)</f>
        <v>0.5</v>
      </c>
      <c r="N1493" s="3" t="str">
        <f>VLOOKUP(D1493,Товар!A:F,6,0)</f>
        <v>Мясокомбинат</v>
      </c>
    </row>
    <row r="1494" spans="1:14" hidden="1" x14ac:dyDescent="0.25">
      <c r="A1494">
        <v>1493</v>
      </c>
      <c r="B1494" s="1">
        <v>44354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  <c r="H1494" s="3" t="str">
        <f>VLOOKUP(C1494,Магазин!A:C,2,0)</f>
        <v>Первомайский</v>
      </c>
      <c r="I1494" s="3" t="str">
        <f>VLOOKUP(C1494,Магазин!A:C,3,0)</f>
        <v>Мартеновская, 2</v>
      </c>
      <c r="J1494" s="3" t="str">
        <f>VLOOKUP(D1494,Товар!A:F,2,0)</f>
        <v>Мясная гастрономия</v>
      </c>
      <c r="K1494" s="3" t="str">
        <f>VLOOKUP(D1494,Товар!A:F,3,0)</f>
        <v>Сервелат варенокопченый</v>
      </c>
      <c r="L1494" s="3" t="str">
        <f>VLOOKUP(D1494,Товар!A:F,4,0)</f>
        <v>кг</v>
      </c>
      <c r="M1494" s="3">
        <f>VLOOKUP(D1494,Товар!A:F,5,0)</f>
        <v>0.5</v>
      </c>
      <c r="N1494" s="3" t="str">
        <f>VLOOKUP(D1494,Товар!A:F,6,0)</f>
        <v>Мясокомбинат</v>
      </c>
    </row>
    <row r="1495" spans="1:14" hidden="1" x14ac:dyDescent="0.25">
      <c r="A1495">
        <v>1494</v>
      </c>
      <c r="B1495" s="1">
        <v>44354</v>
      </c>
      <c r="C1495" t="s">
        <v>14</v>
      </c>
      <c r="D1495">
        <v>51</v>
      </c>
      <c r="E1495" t="s">
        <v>121</v>
      </c>
      <c r="F1495">
        <v>39</v>
      </c>
      <c r="G1495">
        <v>350</v>
      </c>
      <c r="H1495" s="3" t="str">
        <f>VLOOKUP(C1495,Магазин!A:C,2,0)</f>
        <v>Первомайский</v>
      </c>
      <c r="I1495" s="3" t="str">
        <f>VLOOKUP(C1495,Магазин!A:C,3,0)</f>
        <v>Мартеновская, 2</v>
      </c>
      <c r="J1495" s="3" t="str">
        <f>VLOOKUP(D1495,Товар!A:F,2,0)</f>
        <v>Мясная гастрономия</v>
      </c>
      <c r="K1495" s="3" t="str">
        <f>VLOOKUP(D1495,Товар!A:F,3,0)</f>
        <v>Сервелат варенокопченый</v>
      </c>
      <c r="L1495" s="3" t="str">
        <f>VLOOKUP(D1495,Товар!A:F,4,0)</f>
        <v>кг</v>
      </c>
      <c r="M1495" s="3">
        <f>VLOOKUP(D1495,Товар!A:F,5,0)</f>
        <v>0.5</v>
      </c>
      <c r="N1495" s="3" t="str">
        <f>VLOOKUP(D1495,Товар!A:F,6,0)</f>
        <v>Мясокомбинат</v>
      </c>
    </row>
    <row r="1496" spans="1:14" hidden="1" x14ac:dyDescent="0.25">
      <c r="A1496">
        <v>1495</v>
      </c>
      <c r="B1496" s="1">
        <v>44354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  <c r="H1496" s="3" t="str">
        <f>VLOOKUP(C1496,Магазин!A:C,2,0)</f>
        <v>Первомайский</v>
      </c>
      <c r="I1496" s="3" t="str">
        <f>VLOOKUP(C1496,Магазин!A:C,3,0)</f>
        <v>Мартеновская, 2</v>
      </c>
      <c r="J1496" s="3" t="str">
        <f>VLOOKUP(D1496,Товар!A:F,2,0)</f>
        <v>Мясная гастрономия</v>
      </c>
      <c r="K1496" s="3" t="str">
        <f>VLOOKUP(D1496,Товар!A:F,3,0)</f>
        <v>Колбаса краковская</v>
      </c>
      <c r="L1496" s="3" t="str">
        <f>VLOOKUP(D1496,Товар!A:F,4,0)</f>
        <v>кг</v>
      </c>
      <c r="M1496" s="3">
        <f>VLOOKUP(D1496,Товар!A:F,5,0)</f>
        <v>0.5</v>
      </c>
      <c r="N1496" s="3" t="str">
        <f>VLOOKUP(D1496,Товар!A:F,6,0)</f>
        <v>Мясокомбинат</v>
      </c>
    </row>
    <row r="1497" spans="1:14" hidden="1" x14ac:dyDescent="0.25">
      <c r="A1497">
        <v>1496</v>
      </c>
      <c r="B1497" s="1">
        <v>44354</v>
      </c>
      <c r="C1497" t="s">
        <v>14</v>
      </c>
      <c r="D1497">
        <v>52</v>
      </c>
      <c r="E1497" t="s">
        <v>121</v>
      </c>
      <c r="F1497">
        <v>57</v>
      </c>
      <c r="G1497">
        <v>180</v>
      </c>
      <c r="H1497" s="3" t="str">
        <f>VLOOKUP(C1497,Магазин!A:C,2,0)</f>
        <v>Первомайский</v>
      </c>
      <c r="I1497" s="3" t="str">
        <f>VLOOKUP(C1497,Магазин!A:C,3,0)</f>
        <v>Мартеновская, 2</v>
      </c>
      <c r="J1497" s="3" t="str">
        <f>VLOOKUP(D1497,Товар!A:F,2,0)</f>
        <v>Мясная гастрономия</v>
      </c>
      <c r="K1497" s="3" t="str">
        <f>VLOOKUP(D1497,Товар!A:F,3,0)</f>
        <v>Колбаса краковская</v>
      </c>
      <c r="L1497" s="3" t="str">
        <f>VLOOKUP(D1497,Товар!A:F,4,0)</f>
        <v>кг</v>
      </c>
      <c r="M1497" s="3">
        <f>VLOOKUP(D1497,Товар!A:F,5,0)</f>
        <v>0.5</v>
      </c>
      <c r="N1497" s="3" t="str">
        <f>VLOOKUP(D1497,Товар!A:F,6,0)</f>
        <v>Мясокомбинат</v>
      </c>
    </row>
    <row r="1498" spans="1:14" hidden="1" x14ac:dyDescent="0.25">
      <c r="A1498">
        <v>1497</v>
      </c>
      <c r="B1498" s="1">
        <v>44354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  <c r="H1498" s="3" t="str">
        <f>VLOOKUP(C1498,Магазин!A:C,2,0)</f>
        <v>Первомайский</v>
      </c>
      <c r="I1498" s="3" t="str">
        <f>VLOOKUP(C1498,Магазин!A:C,3,0)</f>
        <v>Мартеновская, 2</v>
      </c>
      <c r="J1498" s="3" t="str">
        <f>VLOOKUP(D1498,Товар!A:F,2,0)</f>
        <v>Мясная гастрономия</v>
      </c>
      <c r="K1498" s="3" t="str">
        <f>VLOOKUP(D1498,Товар!A:F,3,0)</f>
        <v>Сосиски молочные</v>
      </c>
      <c r="L1498" s="3" t="str">
        <f>VLOOKUP(D1498,Товар!A:F,4,0)</f>
        <v>кг</v>
      </c>
      <c r="M1498" s="3">
        <f>VLOOKUP(D1498,Товар!A:F,5,0)</f>
        <v>0.5</v>
      </c>
      <c r="N1498" s="3" t="str">
        <f>VLOOKUP(D1498,Товар!A:F,6,0)</f>
        <v>Мясокомбинат</v>
      </c>
    </row>
    <row r="1499" spans="1:14" hidden="1" x14ac:dyDescent="0.25">
      <c r="A1499">
        <v>1498</v>
      </c>
      <c r="B1499" s="1">
        <v>44354</v>
      </c>
      <c r="C1499" t="s">
        <v>14</v>
      </c>
      <c r="D1499">
        <v>53</v>
      </c>
      <c r="E1499" t="s">
        <v>121</v>
      </c>
      <c r="F1499">
        <v>55</v>
      </c>
      <c r="G1499">
        <v>190</v>
      </c>
      <c r="H1499" s="3" t="str">
        <f>VLOOKUP(C1499,Магазин!A:C,2,0)</f>
        <v>Первомайский</v>
      </c>
      <c r="I1499" s="3" t="str">
        <f>VLOOKUP(C1499,Магазин!A:C,3,0)</f>
        <v>Мартеновская, 2</v>
      </c>
      <c r="J1499" s="3" t="str">
        <f>VLOOKUP(D1499,Товар!A:F,2,0)</f>
        <v>Мясная гастрономия</v>
      </c>
      <c r="K1499" s="3" t="str">
        <f>VLOOKUP(D1499,Товар!A:F,3,0)</f>
        <v>Сосиски молочные</v>
      </c>
      <c r="L1499" s="3" t="str">
        <f>VLOOKUP(D1499,Товар!A:F,4,0)</f>
        <v>кг</v>
      </c>
      <c r="M1499" s="3">
        <f>VLOOKUP(D1499,Товар!A:F,5,0)</f>
        <v>0.5</v>
      </c>
      <c r="N1499" s="3" t="str">
        <f>VLOOKUP(D1499,Товар!A:F,6,0)</f>
        <v>Мясокомбинат</v>
      </c>
    </row>
    <row r="1500" spans="1:14" hidden="1" x14ac:dyDescent="0.25">
      <c r="A1500">
        <v>1499</v>
      </c>
      <c r="B1500" s="1">
        <v>44354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  <c r="H1500" s="3" t="str">
        <f>VLOOKUP(C1500,Магазин!A:C,2,0)</f>
        <v>Первомайский</v>
      </c>
      <c r="I1500" s="3" t="str">
        <f>VLOOKUP(C1500,Магазин!A:C,3,0)</f>
        <v>Мартеновская, 2</v>
      </c>
      <c r="J1500" s="3" t="str">
        <f>VLOOKUP(D1500,Товар!A:F,2,0)</f>
        <v>Мясная гастрономия</v>
      </c>
      <c r="K1500" s="3" t="str">
        <f>VLOOKUP(D1500,Товар!A:F,3,0)</f>
        <v>Сосиски венские</v>
      </c>
      <c r="L1500" s="3" t="str">
        <f>VLOOKUP(D1500,Товар!A:F,4,0)</f>
        <v>кг</v>
      </c>
      <c r="M1500" s="3">
        <f>VLOOKUP(D1500,Товар!A:F,5,0)</f>
        <v>0.5</v>
      </c>
      <c r="N1500" s="3" t="str">
        <f>VLOOKUP(D1500,Товар!A:F,6,0)</f>
        <v>Мясокомбинат</v>
      </c>
    </row>
    <row r="1501" spans="1:14" hidden="1" x14ac:dyDescent="0.25">
      <c r="A1501">
        <v>1500</v>
      </c>
      <c r="B1501" s="1">
        <v>44354</v>
      </c>
      <c r="C1501" t="s">
        <v>14</v>
      </c>
      <c r="D1501">
        <v>54</v>
      </c>
      <c r="E1501" t="s">
        <v>121</v>
      </c>
      <c r="F1501">
        <v>28</v>
      </c>
      <c r="G1501">
        <v>230</v>
      </c>
      <c r="H1501" s="3" t="str">
        <f>VLOOKUP(C1501,Магазин!A:C,2,0)</f>
        <v>Первомайский</v>
      </c>
      <c r="I1501" s="3" t="str">
        <f>VLOOKUP(C1501,Магазин!A:C,3,0)</f>
        <v>Мартеновская, 2</v>
      </c>
      <c r="J1501" s="3" t="str">
        <f>VLOOKUP(D1501,Товар!A:F,2,0)</f>
        <v>Мясная гастрономия</v>
      </c>
      <c r="K1501" s="3" t="str">
        <f>VLOOKUP(D1501,Товар!A:F,3,0)</f>
        <v>Сосиски венские</v>
      </c>
      <c r="L1501" s="3" t="str">
        <f>VLOOKUP(D1501,Товар!A:F,4,0)</f>
        <v>кг</v>
      </c>
      <c r="M1501" s="3">
        <f>VLOOKUP(D1501,Товар!A:F,5,0)</f>
        <v>0.5</v>
      </c>
      <c r="N1501" s="3" t="str">
        <f>VLOOKUP(D1501,Товар!A:F,6,0)</f>
        <v>Мясокомбинат</v>
      </c>
    </row>
    <row r="1502" spans="1:14" hidden="1" x14ac:dyDescent="0.25">
      <c r="A1502">
        <v>1501</v>
      </c>
      <c r="B1502" s="1">
        <v>44354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  <c r="H1502" s="3" t="str">
        <f>VLOOKUP(C1502,Магазин!A:C,2,0)</f>
        <v>Первомайский</v>
      </c>
      <c r="I1502" s="3" t="str">
        <f>VLOOKUP(C1502,Магазин!A:C,3,0)</f>
        <v>Мартеновская, 2</v>
      </c>
      <c r="J1502" s="3" t="str">
        <f>VLOOKUP(D1502,Товар!A:F,2,0)</f>
        <v>Мясная гастрономия</v>
      </c>
      <c r="K1502" s="3" t="str">
        <f>VLOOKUP(D1502,Товар!A:F,3,0)</f>
        <v>Сосиски куриные</v>
      </c>
      <c r="L1502" s="3" t="str">
        <f>VLOOKUP(D1502,Товар!A:F,4,0)</f>
        <v>кг</v>
      </c>
      <c r="M1502" s="3">
        <f>VLOOKUP(D1502,Товар!A:F,5,0)</f>
        <v>0.5</v>
      </c>
      <c r="N1502" s="3" t="str">
        <f>VLOOKUP(D1502,Товар!A:F,6,0)</f>
        <v>Мясокомбинат</v>
      </c>
    </row>
    <row r="1503" spans="1:14" hidden="1" x14ac:dyDescent="0.25">
      <c r="A1503">
        <v>1502</v>
      </c>
      <c r="B1503" s="1">
        <v>44354</v>
      </c>
      <c r="C1503" t="s">
        <v>14</v>
      </c>
      <c r="D1503">
        <v>55</v>
      </c>
      <c r="E1503" t="s">
        <v>121</v>
      </c>
      <c r="F1503">
        <v>64</v>
      </c>
      <c r="G1503">
        <v>160</v>
      </c>
      <c r="H1503" s="3" t="str">
        <f>VLOOKUP(C1503,Магазин!A:C,2,0)</f>
        <v>Первомайский</v>
      </c>
      <c r="I1503" s="3" t="str">
        <f>VLOOKUP(C1503,Магазин!A:C,3,0)</f>
        <v>Мартеновская, 2</v>
      </c>
      <c r="J1503" s="3" t="str">
        <f>VLOOKUP(D1503,Товар!A:F,2,0)</f>
        <v>Мясная гастрономия</v>
      </c>
      <c r="K1503" s="3" t="str">
        <f>VLOOKUP(D1503,Товар!A:F,3,0)</f>
        <v>Сосиски куриные</v>
      </c>
      <c r="L1503" s="3" t="str">
        <f>VLOOKUP(D1503,Товар!A:F,4,0)</f>
        <v>кг</v>
      </c>
      <c r="M1503" s="3">
        <f>VLOOKUP(D1503,Товар!A:F,5,0)</f>
        <v>0.5</v>
      </c>
      <c r="N1503" s="3" t="str">
        <f>VLOOKUP(D1503,Товар!A:F,6,0)</f>
        <v>Мясокомбинат</v>
      </c>
    </row>
    <row r="1504" spans="1:14" hidden="1" x14ac:dyDescent="0.25">
      <c r="A1504">
        <v>1503</v>
      </c>
      <c r="B1504" s="1">
        <v>44354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  <c r="H1504" s="3" t="str">
        <f>VLOOKUP(C1504,Магазин!A:C,2,0)</f>
        <v>Первомайский</v>
      </c>
      <c r="I1504" s="3" t="str">
        <f>VLOOKUP(C1504,Магазин!A:C,3,0)</f>
        <v>Мартеновская, 2</v>
      </c>
      <c r="J1504" s="3" t="str">
        <f>VLOOKUP(D1504,Товар!A:F,2,0)</f>
        <v>Мясная гастрономия</v>
      </c>
      <c r="K1504" s="3" t="str">
        <f>VLOOKUP(D1504,Товар!A:F,3,0)</f>
        <v>Сардельки</v>
      </c>
      <c r="L1504" s="3" t="str">
        <f>VLOOKUP(D1504,Товар!A:F,4,0)</f>
        <v>кг</v>
      </c>
      <c r="M1504" s="3">
        <f>VLOOKUP(D1504,Товар!A:F,5,0)</f>
        <v>0.5</v>
      </c>
      <c r="N1504" s="3" t="str">
        <f>VLOOKUP(D1504,Товар!A:F,6,0)</f>
        <v>Мясокомбинат</v>
      </c>
    </row>
    <row r="1505" spans="1:14" hidden="1" x14ac:dyDescent="0.25">
      <c r="A1505">
        <v>1504</v>
      </c>
      <c r="B1505" s="1">
        <v>44354</v>
      </c>
      <c r="C1505" t="s">
        <v>14</v>
      </c>
      <c r="D1505">
        <v>56</v>
      </c>
      <c r="E1505" t="s">
        <v>121</v>
      </c>
      <c r="F1505">
        <v>37</v>
      </c>
      <c r="G1505">
        <v>180</v>
      </c>
      <c r="H1505" s="3" t="str">
        <f>VLOOKUP(C1505,Магазин!A:C,2,0)</f>
        <v>Первомайский</v>
      </c>
      <c r="I1505" s="3" t="str">
        <f>VLOOKUP(C1505,Магазин!A:C,3,0)</f>
        <v>Мартеновская, 2</v>
      </c>
      <c r="J1505" s="3" t="str">
        <f>VLOOKUP(D1505,Товар!A:F,2,0)</f>
        <v>Мясная гастрономия</v>
      </c>
      <c r="K1505" s="3" t="str">
        <f>VLOOKUP(D1505,Товар!A:F,3,0)</f>
        <v>Сардельки</v>
      </c>
      <c r="L1505" s="3" t="str">
        <f>VLOOKUP(D1505,Товар!A:F,4,0)</f>
        <v>кг</v>
      </c>
      <c r="M1505" s="3">
        <f>VLOOKUP(D1505,Товар!A:F,5,0)</f>
        <v>0.5</v>
      </c>
      <c r="N1505" s="3" t="str">
        <f>VLOOKUP(D1505,Товар!A:F,6,0)</f>
        <v>Мясокомбинат</v>
      </c>
    </row>
    <row r="1506" spans="1:14" hidden="1" x14ac:dyDescent="0.25">
      <c r="A1506">
        <v>1505</v>
      </c>
      <c r="B1506" s="1">
        <v>44354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  <c r="H1506" s="3" t="str">
        <f>VLOOKUP(C1506,Магазин!A:C,2,0)</f>
        <v>Первомайский</v>
      </c>
      <c r="I1506" s="3" t="str">
        <f>VLOOKUP(C1506,Магазин!A:C,3,0)</f>
        <v>Мартеновская, 2</v>
      </c>
      <c r="J1506" s="3" t="str">
        <f>VLOOKUP(D1506,Товар!A:F,2,0)</f>
        <v>Мясная гастрономия</v>
      </c>
      <c r="K1506" s="3" t="str">
        <f>VLOOKUP(D1506,Товар!A:F,3,0)</f>
        <v>Колбаса сырокопченая салями</v>
      </c>
      <c r="L1506" s="3" t="str">
        <f>VLOOKUP(D1506,Товар!A:F,4,0)</f>
        <v>кг</v>
      </c>
      <c r="M1506" s="3">
        <f>VLOOKUP(D1506,Товар!A:F,5,0)</f>
        <v>0.5</v>
      </c>
      <c r="N1506" s="3" t="str">
        <f>VLOOKUP(D1506,Товар!A:F,6,0)</f>
        <v>Мясокомбинат</v>
      </c>
    </row>
    <row r="1507" spans="1:14" hidden="1" x14ac:dyDescent="0.25">
      <c r="A1507">
        <v>1506</v>
      </c>
      <c r="B1507" s="1">
        <v>44354</v>
      </c>
      <c r="C1507" t="s">
        <v>14</v>
      </c>
      <c r="D1507">
        <v>57</v>
      </c>
      <c r="E1507" t="s">
        <v>121</v>
      </c>
      <c r="F1507">
        <v>18</v>
      </c>
      <c r="G1507">
        <v>400</v>
      </c>
      <c r="H1507" s="3" t="str">
        <f>VLOOKUP(C1507,Магазин!A:C,2,0)</f>
        <v>Первомайский</v>
      </c>
      <c r="I1507" s="3" t="str">
        <f>VLOOKUP(C1507,Магазин!A:C,3,0)</f>
        <v>Мартеновская, 2</v>
      </c>
      <c r="J1507" s="3" t="str">
        <f>VLOOKUP(D1507,Товар!A:F,2,0)</f>
        <v>Мясная гастрономия</v>
      </c>
      <c r="K1507" s="3" t="str">
        <f>VLOOKUP(D1507,Товар!A:F,3,0)</f>
        <v>Колбаса сырокопченая салями</v>
      </c>
      <c r="L1507" s="3" t="str">
        <f>VLOOKUP(D1507,Товар!A:F,4,0)</f>
        <v>кг</v>
      </c>
      <c r="M1507" s="3">
        <f>VLOOKUP(D1507,Товар!A:F,5,0)</f>
        <v>0.5</v>
      </c>
      <c r="N1507" s="3" t="str">
        <f>VLOOKUP(D1507,Товар!A:F,6,0)</f>
        <v>Мясокомбинат</v>
      </c>
    </row>
    <row r="1508" spans="1:14" hidden="1" x14ac:dyDescent="0.25">
      <c r="A1508">
        <v>1507</v>
      </c>
      <c r="B1508" s="1">
        <v>44354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  <c r="H1508" s="3" t="str">
        <f>VLOOKUP(C1508,Магазин!A:C,2,0)</f>
        <v>Первомайский</v>
      </c>
      <c r="I1508" s="3" t="str">
        <f>VLOOKUP(C1508,Магазин!A:C,3,0)</f>
        <v>Мартеновская, 2</v>
      </c>
      <c r="J1508" s="3" t="str">
        <f>VLOOKUP(D1508,Товар!A:F,2,0)</f>
        <v>Мясная гастрономия</v>
      </c>
      <c r="K1508" s="3" t="str">
        <f>VLOOKUP(D1508,Товар!A:F,3,0)</f>
        <v>Бекон варенокопченый</v>
      </c>
      <c r="L1508" s="3" t="str">
        <f>VLOOKUP(D1508,Товар!A:F,4,0)</f>
        <v>кг</v>
      </c>
      <c r="M1508" s="3">
        <f>VLOOKUP(D1508,Товар!A:F,5,0)</f>
        <v>0.5</v>
      </c>
      <c r="N1508" s="3" t="str">
        <f>VLOOKUP(D1508,Товар!A:F,6,0)</f>
        <v>Мясокомбинат</v>
      </c>
    </row>
    <row r="1509" spans="1:14" hidden="1" x14ac:dyDescent="0.25">
      <c r="A1509">
        <v>1508</v>
      </c>
      <c r="B1509" s="1">
        <v>44354</v>
      </c>
      <c r="C1509" t="s">
        <v>14</v>
      </c>
      <c r="D1509">
        <v>58</v>
      </c>
      <c r="E1509" t="s">
        <v>121</v>
      </c>
      <c r="F1509">
        <v>29</v>
      </c>
      <c r="G1509">
        <v>470</v>
      </c>
      <c r="H1509" s="3" t="str">
        <f>VLOOKUP(C1509,Магазин!A:C,2,0)</f>
        <v>Первомайский</v>
      </c>
      <c r="I1509" s="3" t="str">
        <f>VLOOKUP(C1509,Магазин!A:C,3,0)</f>
        <v>Мартеновская, 2</v>
      </c>
      <c r="J1509" s="3" t="str">
        <f>VLOOKUP(D1509,Товар!A:F,2,0)</f>
        <v>Мясная гастрономия</v>
      </c>
      <c r="K1509" s="3" t="str">
        <f>VLOOKUP(D1509,Товар!A:F,3,0)</f>
        <v>Бекон варенокопченый</v>
      </c>
      <c r="L1509" s="3" t="str">
        <f>VLOOKUP(D1509,Товар!A:F,4,0)</f>
        <v>кг</v>
      </c>
      <c r="M1509" s="3">
        <f>VLOOKUP(D1509,Товар!A:F,5,0)</f>
        <v>0.5</v>
      </c>
      <c r="N1509" s="3" t="str">
        <f>VLOOKUP(D1509,Товар!A:F,6,0)</f>
        <v>Мясокомбинат</v>
      </c>
    </row>
    <row r="1510" spans="1:14" hidden="1" x14ac:dyDescent="0.25">
      <c r="A1510">
        <v>1509</v>
      </c>
      <c r="B1510" s="1">
        <v>44354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  <c r="H1510" s="3" t="str">
        <f>VLOOKUP(C1510,Магазин!A:C,2,0)</f>
        <v>Первомайский</v>
      </c>
      <c r="I1510" s="3" t="str">
        <f>VLOOKUP(C1510,Магазин!A:C,3,0)</f>
        <v>Мартеновская, 2</v>
      </c>
      <c r="J1510" s="3" t="str">
        <f>VLOOKUP(D1510,Товар!A:F,2,0)</f>
        <v>Мясная гастрономия</v>
      </c>
      <c r="K1510" s="3" t="str">
        <f>VLOOKUP(D1510,Товар!A:F,3,0)</f>
        <v>Бекон сырокопченый</v>
      </c>
      <c r="L1510" s="3" t="str">
        <f>VLOOKUP(D1510,Товар!A:F,4,0)</f>
        <v>кг</v>
      </c>
      <c r="M1510" s="3">
        <f>VLOOKUP(D1510,Товар!A:F,5,0)</f>
        <v>0.5</v>
      </c>
      <c r="N1510" s="3" t="str">
        <f>VLOOKUP(D1510,Товар!A:F,6,0)</f>
        <v>Мясокомбинат</v>
      </c>
    </row>
    <row r="1511" spans="1:14" hidden="1" x14ac:dyDescent="0.25">
      <c r="A1511">
        <v>1510</v>
      </c>
      <c r="B1511" s="1">
        <v>44354</v>
      </c>
      <c r="C1511" t="s">
        <v>14</v>
      </c>
      <c r="D1511">
        <v>59</v>
      </c>
      <c r="E1511" t="s">
        <v>121</v>
      </c>
      <c r="F1511">
        <v>27</v>
      </c>
      <c r="G1511">
        <v>500</v>
      </c>
      <c r="H1511" s="3" t="str">
        <f>VLOOKUP(C1511,Магазин!A:C,2,0)</f>
        <v>Первомайский</v>
      </c>
      <c r="I1511" s="3" t="str">
        <f>VLOOKUP(C1511,Магазин!A:C,3,0)</f>
        <v>Мартеновская, 2</v>
      </c>
      <c r="J1511" s="3" t="str">
        <f>VLOOKUP(D1511,Товар!A:F,2,0)</f>
        <v>Мясная гастрономия</v>
      </c>
      <c r="K1511" s="3" t="str">
        <f>VLOOKUP(D1511,Товар!A:F,3,0)</f>
        <v>Бекон сырокопченый</v>
      </c>
      <c r="L1511" s="3" t="str">
        <f>VLOOKUP(D1511,Товар!A:F,4,0)</f>
        <v>кг</v>
      </c>
      <c r="M1511" s="3">
        <f>VLOOKUP(D1511,Товар!A:F,5,0)</f>
        <v>0.5</v>
      </c>
      <c r="N1511" s="3" t="str">
        <f>VLOOKUP(D1511,Товар!A:F,6,0)</f>
        <v>Мясокомбинат</v>
      </c>
    </row>
    <row r="1512" spans="1:14" hidden="1" x14ac:dyDescent="0.25">
      <c r="A1512">
        <v>1511</v>
      </c>
      <c r="B1512" s="1">
        <v>44354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  <c r="H1512" s="3" t="str">
        <f>VLOOKUP(C1512,Магазин!A:C,2,0)</f>
        <v>Первомайский</v>
      </c>
      <c r="I1512" s="3" t="str">
        <f>VLOOKUP(C1512,Магазин!A:C,3,0)</f>
        <v>Мартеновская, 2</v>
      </c>
      <c r="J1512" s="3" t="str">
        <f>VLOOKUP(D1512,Товар!A:F,2,0)</f>
        <v>Мясная гастрономия</v>
      </c>
      <c r="K1512" s="3" t="str">
        <f>VLOOKUP(D1512,Товар!A:F,3,0)</f>
        <v>Грудинка копченая</v>
      </c>
      <c r="L1512" s="3" t="str">
        <f>VLOOKUP(D1512,Товар!A:F,4,0)</f>
        <v>кг</v>
      </c>
      <c r="M1512" s="3">
        <f>VLOOKUP(D1512,Товар!A:F,5,0)</f>
        <v>0.5</v>
      </c>
      <c r="N1512" s="3" t="str">
        <f>VLOOKUP(D1512,Товар!A:F,6,0)</f>
        <v>Мясокомбинат</v>
      </c>
    </row>
    <row r="1513" spans="1:14" hidden="1" x14ac:dyDescent="0.25">
      <c r="A1513">
        <v>1512</v>
      </c>
      <c r="B1513" s="1">
        <v>44354</v>
      </c>
      <c r="C1513" t="s">
        <v>14</v>
      </c>
      <c r="D1513">
        <v>60</v>
      </c>
      <c r="E1513" t="s">
        <v>121</v>
      </c>
      <c r="F1513">
        <v>35</v>
      </c>
      <c r="G1513">
        <v>400</v>
      </c>
      <c r="H1513" s="3" t="str">
        <f>VLOOKUP(C1513,Магазин!A:C,2,0)</f>
        <v>Первомайский</v>
      </c>
      <c r="I1513" s="3" t="str">
        <f>VLOOKUP(C1513,Магазин!A:C,3,0)</f>
        <v>Мартеновская, 2</v>
      </c>
      <c r="J1513" s="3" t="str">
        <f>VLOOKUP(D1513,Товар!A:F,2,0)</f>
        <v>Мясная гастрономия</v>
      </c>
      <c r="K1513" s="3" t="str">
        <f>VLOOKUP(D1513,Товар!A:F,3,0)</f>
        <v>Грудинка копченая</v>
      </c>
      <c r="L1513" s="3" t="str">
        <f>VLOOKUP(D1513,Товар!A:F,4,0)</f>
        <v>кг</v>
      </c>
      <c r="M1513" s="3">
        <f>VLOOKUP(D1513,Товар!A:F,5,0)</f>
        <v>0.5</v>
      </c>
      <c r="N1513" s="3" t="str">
        <f>VLOOKUP(D1513,Товар!A:F,6,0)</f>
        <v>Мясокомбинат</v>
      </c>
    </row>
    <row r="1514" spans="1:14" hidden="1" x14ac:dyDescent="0.25">
      <c r="A1514">
        <v>1513</v>
      </c>
      <c r="B1514" s="1">
        <v>44354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  <c r="H1514" s="3" t="str">
        <f>VLOOKUP(C1514,Магазин!A:C,2,0)</f>
        <v>Первомайский</v>
      </c>
      <c r="I1514" s="3" t="str">
        <f>VLOOKUP(C1514,Магазин!A:C,3,0)</f>
        <v>Мартеновская, 2</v>
      </c>
      <c r="J1514" s="3" t="str">
        <f>VLOOKUP(D1514,Товар!A:F,2,0)</f>
        <v>Мясная гастрономия</v>
      </c>
      <c r="K1514" s="3" t="str">
        <f>VLOOKUP(D1514,Товар!A:F,3,0)</f>
        <v>Ветчина в оболочке</v>
      </c>
      <c r="L1514" s="3" t="str">
        <f>VLOOKUP(D1514,Товар!A:F,4,0)</f>
        <v>кг</v>
      </c>
      <c r="M1514" s="3">
        <f>VLOOKUP(D1514,Товар!A:F,5,0)</f>
        <v>0.5</v>
      </c>
      <c r="N1514" s="3" t="str">
        <f>VLOOKUP(D1514,Товар!A:F,6,0)</f>
        <v>Мясокомбинат</v>
      </c>
    </row>
    <row r="1515" spans="1:14" hidden="1" x14ac:dyDescent="0.25">
      <c r="A1515">
        <v>1514</v>
      </c>
      <c r="B1515" s="1">
        <v>44354</v>
      </c>
      <c r="C1515" t="s">
        <v>14</v>
      </c>
      <c r="D1515">
        <v>61</v>
      </c>
      <c r="E1515" t="s">
        <v>121</v>
      </c>
      <c r="F1515">
        <v>29</v>
      </c>
      <c r="G1515">
        <v>220</v>
      </c>
      <c r="H1515" s="3" t="str">
        <f>VLOOKUP(C1515,Магазин!A:C,2,0)</f>
        <v>Первомайский</v>
      </c>
      <c r="I1515" s="3" t="str">
        <f>VLOOKUP(C1515,Магазин!A:C,3,0)</f>
        <v>Мартеновская, 2</v>
      </c>
      <c r="J1515" s="3" t="str">
        <f>VLOOKUP(D1515,Товар!A:F,2,0)</f>
        <v>Мясная гастрономия</v>
      </c>
      <c r="K1515" s="3" t="str">
        <f>VLOOKUP(D1515,Товар!A:F,3,0)</f>
        <v>Ветчина в оболочке</v>
      </c>
      <c r="L1515" s="3" t="str">
        <f>VLOOKUP(D1515,Товар!A:F,4,0)</f>
        <v>кг</v>
      </c>
      <c r="M1515" s="3">
        <f>VLOOKUP(D1515,Товар!A:F,5,0)</f>
        <v>0.5</v>
      </c>
      <c r="N1515" s="3" t="str">
        <f>VLOOKUP(D1515,Товар!A:F,6,0)</f>
        <v>Мясокомбинат</v>
      </c>
    </row>
    <row r="1516" spans="1:14" hidden="1" x14ac:dyDescent="0.25">
      <c r="A1516">
        <v>1515</v>
      </c>
      <c r="B1516" s="1">
        <v>44354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  <c r="H1516" s="3" t="str">
        <f>VLOOKUP(C1516,Магазин!A:C,2,0)</f>
        <v>Первомайский</v>
      </c>
      <c r="I1516" s="3" t="str">
        <f>VLOOKUP(C1516,Магазин!A:C,3,0)</f>
        <v>Мартеновская, 2</v>
      </c>
      <c r="J1516" s="3" t="str">
        <f>VLOOKUP(D1516,Товар!A:F,2,0)</f>
        <v>Мясная гастрономия</v>
      </c>
      <c r="K1516" s="3" t="str">
        <f>VLOOKUP(D1516,Товар!A:F,3,0)</f>
        <v>Паштет фермерский с грибами</v>
      </c>
      <c r="L1516" s="3" t="str">
        <f>VLOOKUP(D1516,Товар!A:F,4,0)</f>
        <v>кг</v>
      </c>
      <c r="M1516" s="3">
        <f>VLOOKUP(D1516,Товар!A:F,5,0)</f>
        <v>0.2</v>
      </c>
      <c r="N1516" s="3" t="str">
        <f>VLOOKUP(D1516,Товар!A:F,6,0)</f>
        <v>Мясокомбинат</v>
      </c>
    </row>
    <row r="1517" spans="1:14" hidden="1" x14ac:dyDescent="0.25">
      <c r="A1517">
        <v>1516</v>
      </c>
      <c r="B1517" s="1">
        <v>44354</v>
      </c>
      <c r="C1517" t="s">
        <v>14</v>
      </c>
      <c r="D1517">
        <v>62</v>
      </c>
      <c r="E1517" t="s">
        <v>121</v>
      </c>
      <c r="F1517">
        <v>18</v>
      </c>
      <c r="G1517">
        <v>170</v>
      </c>
      <c r="H1517" s="3" t="str">
        <f>VLOOKUP(C1517,Магазин!A:C,2,0)</f>
        <v>Первомайский</v>
      </c>
      <c r="I1517" s="3" t="str">
        <f>VLOOKUP(C1517,Магазин!A:C,3,0)</f>
        <v>Мартеновская, 2</v>
      </c>
      <c r="J1517" s="3" t="str">
        <f>VLOOKUP(D1517,Товар!A:F,2,0)</f>
        <v>Мясная гастрономия</v>
      </c>
      <c r="K1517" s="3" t="str">
        <f>VLOOKUP(D1517,Товар!A:F,3,0)</f>
        <v>Паштет фермерский с грибами</v>
      </c>
      <c r="L1517" s="3" t="str">
        <f>VLOOKUP(D1517,Товар!A:F,4,0)</f>
        <v>кг</v>
      </c>
      <c r="M1517" s="3">
        <f>VLOOKUP(D1517,Товар!A:F,5,0)</f>
        <v>0.2</v>
      </c>
      <c r="N1517" s="3" t="str">
        <f>VLOOKUP(D1517,Товар!A:F,6,0)</f>
        <v>Мясокомбинат</v>
      </c>
    </row>
    <row r="1518" spans="1:14" hidden="1" x14ac:dyDescent="0.25">
      <c r="A1518">
        <v>1517</v>
      </c>
      <c r="B1518" s="1">
        <v>44354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  <c r="H1518" s="3" t="str">
        <f>VLOOKUP(C1518,Магазин!A:C,2,0)</f>
        <v>Первомайский</v>
      </c>
      <c r="I1518" s="3" t="str">
        <f>VLOOKUP(C1518,Магазин!A:C,3,0)</f>
        <v>Мартеновская, 2</v>
      </c>
      <c r="J1518" s="3" t="str">
        <f>VLOOKUP(D1518,Товар!A:F,2,0)</f>
        <v>Мясная гастрономия</v>
      </c>
      <c r="K1518" s="3" t="str">
        <f>VLOOKUP(D1518,Товар!A:F,3,0)</f>
        <v>Паштет из куриной печени</v>
      </c>
      <c r="L1518" s="3" t="str">
        <f>VLOOKUP(D1518,Товар!A:F,4,0)</f>
        <v>кг</v>
      </c>
      <c r="M1518" s="3">
        <f>VLOOKUP(D1518,Товар!A:F,5,0)</f>
        <v>0.2</v>
      </c>
      <c r="N1518" s="3" t="str">
        <f>VLOOKUP(D1518,Товар!A:F,6,0)</f>
        <v>Мясокомбинат</v>
      </c>
    </row>
    <row r="1519" spans="1:14" hidden="1" x14ac:dyDescent="0.25">
      <c r="A1519">
        <v>1518</v>
      </c>
      <c r="B1519" s="1">
        <v>44354</v>
      </c>
      <c r="C1519" t="s">
        <v>14</v>
      </c>
      <c r="D1519">
        <v>63</v>
      </c>
      <c r="E1519" t="s">
        <v>121</v>
      </c>
      <c r="F1519">
        <v>23</v>
      </c>
      <c r="G1519">
        <v>150</v>
      </c>
      <c r="H1519" s="3" t="str">
        <f>VLOOKUP(C1519,Магазин!A:C,2,0)</f>
        <v>Первомайский</v>
      </c>
      <c r="I1519" s="3" t="str">
        <f>VLOOKUP(C1519,Магазин!A:C,3,0)</f>
        <v>Мартеновская, 2</v>
      </c>
      <c r="J1519" s="3" t="str">
        <f>VLOOKUP(D1519,Товар!A:F,2,0)</f>
        <v>Мясная гастрономия</v>
      </c>
      <c r="K1519" s="3" t="str">
        <f>VLOOKUP(D1519,Товар!A:F,3,0)</f>
        <v>Паштет из куриной печени</v>
      </c>
      <c r="L1519" s="3" t="str">
        <f>VLOOKUP(D1519,Товар!A:F,4,0)</f>
        <v>кг</v>
      </c>
      <c r="M1519" s="3">
        <f>VLOOKUP(D1519,Товар!A:F,5,0)</f>
        <v>0.2</v>
      </c>
      <c r="N1519" s="3" t="str">
        <f>VLOOKUP(D1519,Товар!A:F,6,0)</f>
        <v>Мясокомбинат</v>
      </c>
    </row>
    <row r="1520" spans="1:14" hidden="1" x14ac:dyDescent="0.25">
      <c r="A1520">
        <v>1519</v>
      </c>
      <c r="B1520" s="1">
        <v>44354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  <c r="H1520" s="3" t="str">
        <f>VLOOKUP(C1520,Магазин!A:C,2,0)</f>
        <v>Первомайский</v>
      </c>
      <c r="I1520" s="3" t="str">
        <f>VLOOKUP(C1520,Магазин!A:C,3,0)</f>
        <v>Мартеновская, 2</v>
      </c>
      <c r="J1520" s="3" t="str">
        <f>VLOOKUP(D1520,Товар!A:F,2,0)</f>
        <v>Мясная гастрономия</v>
      </c>
      <c r="K1520" s="3" t="str">
        <f>VLOOKUP(D1520,Товар!A:F,3,0)</f>
        <v xml:space="preserve">Колбаса ливерная </v>
      </c>
      <c r="L1520" s="3" t="str">
        <f>VLOOKUP(D1520,Товар!A:F,4,0)</f>
        <v>кг</v>
      </c>
      <c r="M1520" s="3">
        <f>VLOOKUP(D1520,Товар!A:F,5,0)</f>
        <v>0.5</v>
      </c>
      <c r="N1520" s="3" t="str">
        <f>VLOOKUP(D1520,Товар!A:F,6,0)</f>
        <v>Мясокомбинат</v>
      </c>
    </row>
    <row r="1521" spans="1:14" hidden="1" x14ac:dyDescent="0.25">
      <c r="A1521">
        <v>1520</v>
      </c>
      <c r="B1521" s="1">
        <v>44354</v>
      </c>
      <c r="C1521" t="s">
        <v>14</v>
      </c>
      <c r="D1521">
        <v>64</v>
      </c>
      <c r="E1521" t="s">
        <v>121</v>
      </c>
      <c r="F1521">
        <v>25</v>
      </c>
      <c r="G1521">
        <v>350</v>
      </c>
      <c r="H1521" s="3" t="str">
        <f>VLOOKUP(C1521,Магазин!A:C,2,0)</f>
        <v>Первомайский</v>
      </c>
      <c r="I1521" s="3" t="str">
        <f>VLOOKUP(C1521,Магазин!A:C,3,0)</f>
        <v>Мартеновская, 2</v>
      </c>
      <c r="J1521" s="3" t="str">
        <f>VLOOKUP(D1521,Товар!A:F,2,0)</f>
        <v>Мясная гастрономия</v>
      </c>
      <c r="K1521" s="3" t="str">
        <f>VLOOKUP(D1521,Товар!A:F,3,0)</f>
        <v xml:space="preserve">Колбаса ливерная </v>
      </c>
      <c r="L1521" s="3" t="str">
        <f>VLOOKUP(D1521,Товар!A:F,4,0)</f>
        <v>кг</v>
      </c>
      <c r="M1521" s="3">
        <f>VLOOKUP(D1521,Товар!A:F,5,0)</f>
        <v>0.5</v>
      </c>
      <c r="N1521" s="3" t="str">
        <f>VLOOKUP(D1521,Товар!A:F,6,0)</f>
        <v>Мясокомбинат</v>
      </c>
    </row>
    <row r="1522" spans="1:14" hidden="1" x14ac:dyDescent="0.25">
      <c r="A1522">
        <v>1521</v>
      </c>
      <c r="B1522" s="1">
        <v>44354</v>
      </c>
      <c r="C1522" t="s">
        <v>15</v>
      </c>
      <c r="D1522">
        <v>2</v>
      </c>
      <c r="E1522" t="s">
        <v>120</v>
      </c>
      <c r="F1522">
        <v>170</v>
      </c>
      <c r="G1522">
        <v>75</v>
      </c>
      <c r="H1522" s="3" t="str">
        <f>VLOOKUP(C1522,Магазин!A:C,2,0)</f>
        <v>Первомайский</v>
      </c>
      <c r="I1522" s="3" t="str">
        <f>VLOOKUP(C1522,Магазин!A:C,3,0)</f>
        <v>Мартеновская, 36</v>
      </c>
      <c r="J1522" s="3" t="str">
        <f>VLOOKUP(D1522,Товар!A:F,2,0)</f>
        <v>Молоко</v>
      </c>
      <c r="K1522" s="3" t="str">
        <f>VLOOKUP(D1522,Товар!A:F,3,0)</f>
        <v>Молоко безлактозное</v>
      </c>
      <c r="L1522" s="3" t="str">
        <f>VLOOKUP(D1522,Товар!A:F,4,0)</f>
        <v>литр</v>
      </c>
      <c r="M1522" s="3">
        <f>VLOOKUP(D1522,Товар!A:F,5,0)</f>
        <v>0.5</v>
      </c>
      <c r="N1522" s="3" t="str">
        <f>VLOOKUP(D1522,Товар!A:F,6,0)</f>
        <v>Экопродукты</v>
      </c>
    </row>
    <row r="1523" spans="1:14" hidden="1" x14ac:dyDescent="0.25">
      <c r="A1523">
        <v>1522</v>
      </c>
      <c r="B1523" s="1">
        <v>44354</v>
      </c>
      <c r="C1523" t="s">
        <v>15</v>
      </c>
      <c r="D1523">
        <v>2</v>
      </c>
      <c r="E1523" t="s">
        <v>121</v>
      </c>
      <c r="F1523">
        <v>47</v>
      </c>
      <c r="G1523">
        <v>75</v>
      </c>
      <c r="H1523" s="3" t="str">
        <f>VLOOKUP(C1523,Магазин!A:C,2,0)</f>
        <v>Первомайский</v>
      </c>
      <c r="I1523" s="3" t="str">
        <f>VLOOKUP(C1523,Магазин!A:C,3,0)</f>
        <v>Мартеновская, 36</v>
      </c>
      <c r="J1523" s="3" t="str">
        <f>VLOOKUP(D1523,Товар!A:F,2,0)</f>
        <v>Молоко</v>
      </c>
      <c r="K1523" s="3" t="str">
        <f>VLOOKUP(D1523,Товар!A:F,3,0)</f>
        <v>Молоко безлактозное</v>
      </c>
      <c r="L1523" s="3" t="str">
        <f>VLOOKUP(D1523,Товар!A:F,4,0)</f>
        <v>литр</v>
      </c>
      <c r="M1523" s="3">
        <f>VLOOKUP(D1523,Товар!A:F,5,0)</f>
        <v>0.5</v>
      </c>
      <c r="N1523" s="3" t="str">
        <f>VLOOKUP(D1523,Товар!A:F,6,0)</f>
        <v>Экопродукты</v>
      </c>
    </row>
    <row r="1524" spans="1:14" hidden="1" x14ac:dyDescent="0.25">
      <c r="A1524">
        <v>1523</v>
      </c>
      <c r="B1524" s="1">
        <v>44354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  <c r="H1524" s="3" t="str">
        <f>VLOOKUP(C1524,Магазин!A:C,2,0)</f>
        <v>Первомайский</v>
      </c>
      <c r="I1524" s="3" t="str">
        <f>VLOOKUP(C1524,Магазин!A:C,3,0)</f>
        <v>Мартеновская, 36</v>
      </c>
      <c r="J1524" s="3" t="str">
        <f>VLOOKUP(D1524,Товар!A:F,2,0)</f>
        <v>Молоко</v>
      </c>
      <c r="K1524" s="3" t="str">
        <f>VLOOKUP(D1524,Товар!A:F,3,0)</f>
        <v>Молоко кокосовое</v>
      </c>
      <c r="L1524" s="3" t="str">
        <f>VLOOKUP(D1524,Товар!A:F,4,0)</f>
        <v>литр</v>
      </c>
      <c r="M1524" s="3">
        <f>VLOOKUP(D1524,Товар!A:F,5,0)</f>
        <v>0.5</v>
      </c>
      <c r="N1524" s="3" t="str">
        <f>VLOOKUP(D1524,Товар!A:F,6,0)</f>
        <v>Экопродукты</v>
      </c>
    </row>
    <row r="1525" spans="1:14" hidden="1" x14ac:dyDescent="0.25">
      <c r="A1525">
        <v>1524</v>
      </c>
      <c r="B1525" s="1">
        <v>44354</v>
      </c>
      <c r="C1525" t="s">
        <v>15</v>
      </c>
      <c r="D1525">
        <v>11</v>
      </c>
      <c r="E1525" t="s">
        <v>121</v>
      </c>
      <c r="F1525">
        <v>54</v>
      </c>
      <c r="G1525">
        <v>190</v>
      </c>
      <c r="H1525" s="3" t="str">
        <f>VLOOKUP(C1525,Магазин!A:C,2,0)</f>
        <v>Первомайский</v>
      </c>
      <c r="I1525" s="3" t="str">
        <f>VLOOKUP(C1525,Магазин!A:C,3,0)</f>
        <v>Мартеновская, 36</v>
      </c>
      <c r="J1525" s="3" t="str">
        <f>VLOOKUP(D1525,Товар!A:F,2,0)</f>
        <v>Молоко</v>
      </c>
      <c r="K1525" s="3" t="str">
        <f>VLOOKUP(D1525,Товар!A:F,3,0)</f>
        <v>Молоко кокосовое</v>
      </c>
      <c r="L1525" s="3" t="str">
        <f>VLOOKUP(D1525,Товар!A:F,4,0)</f>
        <v>литр</v>
      </c>
      <c r="M1525" s="3">
        <f>VLOOKUP(D1525,Товар!A:F,5,0)</f>
        <v>0.5</v>
      </c>
      <c r="N1525" s="3" t="str">
        <f>VLOOKUP(D1525,Товар!A:F,6,0)</f>
        <v>Экопродукты</v>
      </c>
    </row>
    <row r="1526" spans="1:14" hidden="1" x14ac:dyDescent="0.25">
      <c r="A1526">
        <v>1525</v>
      </c>
      <c r="B1526" s="1">
        <v>44354</v>
      </c>
      <c r="C1526" t="s">
        <v>15</v>
      </c>
      <c r="D1526">
        <v>12</v>
      </c>
      <c r="E1526" t="s">
        <v>120</v>
      </c>
      <c r="F1526">
        <v>180</v>
      </c>
      <c r="G1526">
        <v>85</v>
      </c>
      <c r="H1526" s="3" t="str">
        <f>VLOOKUP(C1526,Магазин!A:C,2,0)</f>
        <v>Первомайский</v>
      </c>
      <c r="I1526" s="3" t="str">
        <f>VLOOKUP(C1526,Магазин!A:C,3,0)</f>
        <v>Мартеновская, 36</v>
      </c>
      <c r="J1526" s="3" t="str">
        <f>VLOOKUP(D1526,Товар!A:F,2,0)</f>
        <v>Молоко</v>
      </c>
      <c r="K1526" s="3" t="str">
        <f>VLOOKUP(D1526,Товар!A:F,3,0)</f>
        <v>Молоко овсяное</v>
      </c>
      <c r="L1526" s="3" t="str">
        <f>VLOOKUP(D1526,Товар!A:F,4,0)</f>
        <v>литр</v>
      </c>
      <c r="M1526" s="3">
        <f>VLOOKUP(D1526,Товар!A:F,5,0)</f>
        <v>0.5</v>
      </c>
      <c r="N1526" s="3" t="str">
        <f>VLOOKUP(D1526,Товар!A:F,6,0)</f>
        <v>Экопродукты</v>
      </c>
    </row>
    <row r="1527" spans="1:14" hidden="1" x14ac:dyDescent="0.25">
      <c r="A1527">
        <v>1526</v>
      </c>
      <c r="B1527" s="1">
        <v>44354</v>
      </c>
      <c r="C1527" t="s">
        <v>15</v>
      </c>
      <c r="D1527">
        <v>12</v>
      </c>
      <c r="E1527" t="s">
        <v>121</v>
      </c>
      <c r="F1527">
        <v>72</v>
      </c>
      <c r="G1527">
        <v>85</v>
      </c>
      <c r="H1527" s="3" t="str">
        <f>VLOOKUP(C1527,Магазин!A:C,2,0)</f>
        <v>Первомайский</v>
      </c>
      <c r="I1527" s="3" t="str">
        <f>VLOOKUP(C1527,Магазин!A:C,3,0)</f>
        <v>Мартеновская, 36</v>
      </c>
      <c r="J1527" s="3" t="str">
        <f>VLOOKUP(D1527,Товар!A:F,2,0)</f>
        <v>Молоко</v>
      </c>
      <c r="K1527" s="3" t="str">
        <f>VLOOKUP(D1527,Товар!A:F,3,0)</f>
        <v>Молоко овсяное</v>
      </c>
      <c r="L1527" s="3" t="str">
        <f>VLOOKUP(D1527,Товар!A:F,4,0)</f>
        <v>литр</v>
      </c>
      <c r="M1527" s="3">
        <f>VLOOKUP(D1527,Товар!A:F,5,0)</f>
        <v>0.5</v>
      </c>
      <c r="N1527" s="3" t="str">
        <f>VLOOKUP(D1527,Товар!A:F,6,0)</f>
        <v>Экопродукты</v>
      </c>
    </row>
    <row r="1528" spans="1:14" hidden="1" x14ac:dyDescent="0.25">
      <c r="A1528">
        <v>1527</v>
      </c>
      <c r="B1528" s="1">
        <v>44354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  <c r="H1528" s="3" t="str">
        <f>VLOOKUP(C1528,Магазин!A:C,2,0)</f>
        <v>Первомайский</v>
      </c>
      <c r="I1528" s="3" t="str">
        <f>VLOOKUP(C1528,Магазин!A:C,3,0)</f>
        <v>Мартеновская, 36</v>
      </c>
      <c r="J1528" s="3" t="str">
        <f>VLOOKUP(D1528,Товар!A:F,2,0)</f>
        <v>Бакалея</v>
      </c>
      <c r="K1528" s="3" t="str">
        <f>VLOOKUP(D1528,Товар!A:F,3,0)</f>
        <v>Лапша гречневая</v>
      </c>
      <c r="L1528" s="3" t="str">
        <f>VLOOKUP(D1528,Товар!A:F,4,0)</f>
        <v>кг</v>
      </c>
      <c r="M1528" s="3">
        <f>VLOOKUP(D1528,Товар!A:F,5,0)</f>
        <v>0.5</v>
      </c>
      <c r="N1528" s="3" t="str">
        <f>VLOOKUP(D1528,Товар!A:F,6,0)</f>
        <v>Экопродукты</v>
      </c>
    </row>
    <row r="1529" spans="1:14" hidden="1" x14ac:dyDescent="0.25">
      <c r="A1529">
        <v>1528</v>
      </c>
      <c r="B1529" s="1">
        <v>44354</v>
      </c>
      <c r="C1529" t="s">
        <v>15</v>
      </c>
      <c r="D1529">
        <v>31</v>
      </c>
      <c r="E1529" t="s">
        <v>121</v>
      </c>
      <c r="F1529">
        <v>8</v>
      </c>
      <c r="G1529">
        <v>240</v>
      </c>
      <c r="H1529" s="3" t="str">
        <f>VLOOKUP(C1529,Магазин!A:C,2,0)</f>
        <v>Первомайский</v>
      </c>
      <c r="I1529" s="3" t="str">
        <f>VLOOKUP(C1529,Магазин!A:C,3,0)</f>
        <v>Мартеновская, 36</v>
      </c>
      <c r="J1529" s="3" t="str">
        <f>VLOOKUP(D1529,Товар!A:F,2,0)</f>
        <v>Бакалея</v>
      </c>
      <c r="K1529" s="3" t="str">
        <f>VLOOKUP(D1529,Товар!A:F,3,0)</f>
        <v>Лапша гречневая</v>
      </c>
      <c r="L1529" s="3" t="str">
        <f>VLOOKUP(D1529,Товар!A:F,4,0)</f>
        <v>кг</v>
      </c>
      <c r="M1529" s="3">
        <f>VLOOKUP(D1529,Товар!A:F,5,0)</f>
        <v>0.5</v>
      </c>
      <c r="N1529" s="3" t="str">
        <f>VLOOKUP(D1529,Товар!A:F,6,0)</f>
        <v>Экопродукты</v>
      </c>
    </row>
    <row r="1530" spans="1:14" hidden="1" x14ac:dyDescent="0.25">
      <c r="A1530">
        <v>1529</v>
      </c>
      <c r="B1530" s="1">
        <v>44354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  <c r="H1530" s="3" t="str">
        <f>VLOOKUP(C1530,Магазин!A:C,2,0)</f>
        <v>Первомайский</v>
      </c>
      <c r="I1530" s="3" t="str">
        <f>VLOOKUP(C1530,Магазин!A:C,3,0)</f>
        <v>Мартеновская, 36</v>
      </c>
      <c r="J1530" s="3" t="str">
        <f>VLOOKUP(D1530,Товар!A:F,2,0)</f>
        <v>Бакалея</v>
      </c>
      <c r="K1530" s="3" t="str">
        <f>VLOOKUP(D1530,Товар!A:F,3,0)</f>
        <v>Фунчоза</v>
      </c>
      <c r="L1530" s="3" t="str">
        <f>VLOOKUP(D1530,Товар!A:F,4,0)</f>
        <v>кг</v>
      </c>
      <c r="M1530" s="3">
        <f>VLOOKUP(D1530,Товар!A:F,5,0)</f>
        <v>0.5</v>
      </c>
      <c r="N1530" s="3" t="str">
        <f>VLOOKUP(D1530,Товар!A:F,6,0)</f>
        <v>Экопродукты</v>
      </c>
    </row>
    <row r="1531" spans="1:14" hidden="1" x14ac:dyDescent="0.25">
      <c r="A1531">
        <v>1530</v>
      </c>
      <c r="B1531" s="1">
        <v>44354</v>
      </c>
      <c r="C1531" t="s">
        <v>15</v>
      </c>
      <c r="D1531">
        <v>32</v>
      </c>
      <c r="E1531" t="s">
        <v>121</v>
      </c>
      <c r="F1531">
        <v>6</v>
      </c>
      <c r="G1531">
        <v>350</v>
      </c>
      <c r="H1531" s="3" t="str">
        <f>VLOOKUP(C1531,Магазин!A:C,2,0)</f>
        <v>Первомайский</v>
      </c>
      <c r="I1531" s="3" t="str">
        <f>VLOOKUP(C1531,Магазин!A:C,3,0)</f>
        <v>Мартеновская, 36</v>
      </c>
      <c r="J1531" s="3" t="str">
        <f>VLOOKUP(D1531,Товар!A:F,2,0)</f>
        <v>Бакалея</v>
      </c>
      <c r="K1531" s="3" t="str">
        <f>VLOOKUP(D1531,Товар!A:F,3,0)</f>
        <v>Фунчоза</v>
      </c>
      <c r="L1531" s="3" t="str">
        <f>VLOOKUP(D1531,Товар!A:F,4,0)</f>
        <v>кг</v>
      </c>
      <c r="M1531" s="3">
        <f>VLOOKUP(D1531,Товар!A:F,5,0)</f>
        <v>0.5</v>
      </c>
      <c r="N1531" s="3" t="str">
        <f>VLOOKUP(D1531,Товар!A:F,6,0)</f>
        <v>Экопродукты</v>
      </c>
    </row>
    <row r="1532" spans="1:14" hidden="1" x14ac:dyDescent="0.25">
      <c r="A1532">
        <v>1531</v>
      </c>
      <c r="B1532" s="1">
        <v>44354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  <c r="H1532" s="3" t="str">
        <f>VLOOKUP(C1532,Магазин!A:C,2,0)</f>
        <v>Первомайский</v>
      </c>
      <c r="I1532" s="3" t="str">
        <f>VLOOKUP(C1532,Магазин!A:C,3,0)</f>
        <v>Мартеновская, 36</v>
      </c>
      <c r="J1532" s="3" t="str">
        <f>VLOOKUP(D1532,Товар!A:F,2,0)</f>
        <v>Бакалея</v>
      </c>
      <c r="K1532" s="3" t="str">
        <f>VLOOKUP(D1532,Товар!A:F,3,0)</f>
        <v>Чечевица красная</v>
      </c>
      <c r="L1532" s="3" t="str">
        <f>VLOOKUP(D1532,Товар!A:F,4,0)</f>
        <v>кг</v>
      </c>
      <c r="M1532" s="3">
        <f>VLOOKUP(D1532,Товар!A:F,5,0)</f>
        <v>1</v>
      </c>
      <c r="N1532" s="3" t="str">
        <f>VLOOKUP(D1532,Товар!A:F,6,0)</f>
        <v>Экопродукты</v>
      </c>
    </row>
    <row r="1533" spans="1:14" hidden="1" x14ac:dyDescent="0.25">
      <c r="A1533">
        <v>1532</v>
      </c>
      <c r="B1533" s="1">
        <v>44354</v>
      </c>
      <c r="C1533" t="s">
        <v>15</v>
      </c>
      <c r="D1533">
        <v>36</v>
      </c>
      <c r="E1533" t="s">
        <v>121</v>
      </c>
      <c r="F1533">
        <v>19</v>
      </c>
      <c r="G1533">
        <v>120</v>
      </c>
      <c r="H1533" s="3" t="str">
        <f>VLOOKUP(C1533,Магазин!A:C,2,0)</f>
        <v>Первомайский</v>
      </c>
      <c r="I1533" s="3" t="str">
        <f>VLOOKUP(C1533,Магазин!A:C,3,0)</f>
        <v>Мартеновская, 36</v>
      </c>
      <c r="J1533" s="3" t="str">
        <f>VLOOKUP(D1533,Товар!A:F,2,0)</f>
        <v>Бакалея</v>
      </c>
      <c r="K1533" s="3" t="str">
        <f>VLOOKUP(D1533,Товар!A:F,3,0)</f>
        <v>Чечевица красная</v>
      </c>
      <c r="L1533" s="3" t="str">
        <f>VLOOKUP(D1533,Товар!A:F,4,0)</f>
        <v>кг</v>
      </c>
      <c r="M1533" s="3">
        <f>VLOOKUP(D1533,Товар!A:F,5,0)</f>
        <v>1</v>
      </c>
      <c r="N1533" s="3" t="str">
        <f>VLOOKUP(D1533,Товар!A:F,6,0)</f>
        <v>Экопродукты</v>
      </c>
    </row>
    <row r="1534" spans="1:14" hidden="1" x14ac:dyDescent="0.25">
      <c r="A1534">
        <v>1533</v>
      </c>
      <c r="B1534" s="1">
        <v>44354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  <c r="H1534" s="3" t="str">
        <f>VLOOKUP(C1534,Магазин!A:C,2,0)</f>
        <v>Первомайский</v>
      </c>
      <c r="I1534" s="3" t="str">
        <f>VLOOKUP(C1534,Магазин!A:C,3,0)</f>
        <v>Мартеновская, 36</v>
      </c>
      <c r="J1534" s="3" t="str">
        <f>VLOOKUP(D1534,Товар!A:F,2,0)</f>
        <v>Мясная гастрономия</v>
      </c>
      <c r="K1534" s="3" t="str">
        <f>VLOOKUP(D1534,Товар!A:F,3,0)</f>
        <v>Колбаса вареная докторская</v>
      </c>
      <c r="L1534" s="3" t="str">
        <f>VLOOKUP(D1534,Товар!A:F,4,0)</f>
        <v>кг</v>
      </c>
      <c r="M1534" s="3">
        <f>VLOOKUP(D1534,Товар!A:F,5,0)</f>
        <v>0.5</v>
      </c>
      <c r="N1534" s="3" t="str">
        <f>VLOOKUP(D1534,Товар!A:F,6,0)</f>
        <v>Мясокомбинат</v>
      </c>
    </row>
    <row r="1535" spans="1:14" hidden="1" x14ac:dyDescent="0.25">
      <c r="A1535">
        <v>1534</v>
      </c>
      <c r="B1535" s="1">
        <v>44354</v>
      </c>
      <c r="C1535" t="s">
        <v>15</v>
      </c>
      <c r="D1535">
        <v>49</v>
      </c>
      <c r="E1535" t="s">
        <v>121</v>
      </c>
      <c r="F1535">
        <v>55</v>
      </c>
      <c r="G1535">
        <v>200</v>
      </c>
      <c r="H1535" s="3" t="str">
        <f>VLOOKUP(C1535,Магазин!A:C,2,0)</f>
        <v>Первомайский</v>
      </c>
      <c r="I1535" s="3" t="str">
        <f>VLOOKUP(C1535,Магазин!A:C,3,0)</f>
        <v>Мартеновская, 36</v>
      </c>
      <c r="J1535" s="3" t="str">
        <f>VLOOKUP(D1535,Товар!A:F,2,0)</f>
        <v>Мясная гастрономия</v>
      </c>
      <c r="K1535" s="3" t="str">
        <f>VLOOKUP(D1535,Товар!A:F,3,0)</f>
        <v>Колбаса вареная докторская</v>
      </c>
      <c r="L1535" s="3" t="str">
        <f>VLOOKUP(D1535,Товар!A:F,4,0)</f>
        <v>кг</v>
      </c>
      <c r="M1535" s="3">
        <f>VLOOKUP(D1535,Товар!A:F,5,0)</f>
        <v>0.5</v>
      </c>
      <c r="N1535" s="3" t="str">
        <f>VLOOKUP(D1535,Товар!A:F,6,0)</f>
        <v>Мясокомбинат</v>
      </c>
    </row>
    <row r="1536" spans="1:14" hidden="1" x14ac:dyDescent="0.25">
      <c r="A1536">
        <v>1535</v>
      </c>
      <c r="B1536" s="1">
        <v>44354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  <c r="H1536" s="3" t="str">
        <f>VLOOKUP(C1536,Магазин!A:C,2,0)</f>
        <v>Первомайский</v>
      </c>
      <c r="I1536" s="3" t="str">
        <f>VLOOKUP(C1536,Магазин!A:C,3,0)</f>
        <v>Мартеновская, 36</v>
      </c>
      <c r="J1536" s="3" t="str">
        <f>VLOOKUP(D1536,Товар!A:F,2,0)</f>
        <v>Мясная гастрономия</v>
      </c>
      <c r="K1536" s="3" t="str">
        <f>VLOOKUP(D1536,Товар!A:F,3,0)</f>
        <v>Колбаса вареная любительская</v>
      </c>
      <c r="L1536" s="3" t="str">
        <f>VLOOKUP(D1536,Товар!A:F,4,0)</f>
        <v>кг</v>
      </c>
      <c r="M1536" s="3">
        <f>VLOOKUP(D1536,Товар!A:F,5,0)</f>
        <v>0.5</v>
      </c>
      <c r="N1536" s="3" t="str">
        <f>VLOOKUP(D1536,Товар!A:F,6,0)</f>
        <v>Мясокомбинат</v>
      </c>
    </row>
    <row r="1537" spans="1:14" hidden="1" x14ac:dyDescent="0.25">
      <c r="A1537">
        <v>1536</v>
      </c>
      <c r="B1537" s="1">
        <v>44354</v>
      </c>
      <c r="C1537" t="s">
        <v>15</v>
      </c>
      <c r="D1537">
        <v>50</v>
      </c>
      <c r="E1537" t="s">
        <v>121</v>
      </c>
      <c r="F1537">
        <v>52</v>
      </c>
      <c r="G1537">
        <v>195</v>
      </c>
      <c r="H1537" s="3" t="str">
        <f>VLOOKUP(C1537,Магазин!A:C,2,0)</f>
        <v>Первомайский</v>
      </c>
      <c r="I1537" s="3" t="str">
        <f>VLOOKUP(C1537,Магазин!A:C,3,0)</f>
        <v>Мартеновская, 36</v>
      </c>
      <c r="J1537" s="3" t="str">
        <f>VLOOKUP(D1537,Товар!A:F,2,0)</f>
        <v>Мясная гастрономия</v>
      </c>
      <c r="K1537" s="3" t="str">
        <f>VLOOKUP(D1537,Товар!A:F,3,0)</f>
        <v>Колбаса вареная любительская</v>
      </c>
      <c r="L1537" s="3" t="str">
        <f>VLOOKUP(D1537,Товар!A:F,4,0)</f>
        <v>кг</v>
      </c>
      <c r="M1537" s="3">
        <f>VLOOKUP(D1537,Товар!A:F,5,0)</f>
        <v>0.5</v>
      </c>
      <c r="N1537" s="3" t="str">
        <f>VLOOKUP(D1537,Товар!A:F,6,0)</f>
        <v>Мясокомбинат</v>
      </c>
    </row>
    <row r="1538" spans="1:14" hidden="1" x14ac:dyDescent="0.25">
      <c r="A1538">
        <v>1537</v>
      </c>
      <c r="B1538" s="1">
        <v>44354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  <c r="H1538" s="3" t="str">
        <f>VLOOKUP(C1538,Магазин!A:C,2,0)</f>
        <v>Первомайский</v>
      </c>
      <c r="I1538" s="3" t="str">
        <f>VLOOKUP(C1538,Магазин!A:C,3,0)</f>
        <v>Мартеновская, 36</v>
      </c>
      <c r="J1538" s="3" t="str">
        <f>VLOOKUP(D1538,Товар!A:F,2,0)</f>
        <v>Мясная гастрономия</v>
      </c>
      <c r="K1538" s="3" t="str">
        <f>VLOOKUP(D1538,Товар!A:F,3,0)</f>
        <v>Сервелат варенокопченый</v>
      </c>
      <c r="L1538" s="3" t="str">
        <f>VLOOKUP(D1538,Товар!A:F,4,0)</f>
        <v>кг</v>
      </c>
      <c r="M1538" s="3">
        <f>VLOOKUP(D1538,Товар!A:F,5,0)</f>
        <v>0.5</v>
      </c>
      <c r="N1538" s="3" t="str">
        <f>VLOOKUP(D1538,Товар!A:F,6,0)</f>
        <v>Мясокомбинат</v>
      </c>
    </row>
    <row r="1539" spans="1:14" hidden="1" x14ac:dyDescent="0.25">
      <c r="A1539">
        <v>1538</v>
      </c>
      <c r="B1539" s="1">
        <v>44354</v>
      </c>
      <c r="C1539" t="s">
        <v>15</v>
      </c>
      <c r="D1539">
        <v>51</v>
      </c>
      <c r="E1539" t="s">
        <v>121</v>
      </c>
      <c r="F1539">
        <v>43</v>
      </c>
      <c r="G1539">
        <v>350</v>
      </c>
      <c r="H1539" s="3" t="str">
        <f>VLOOKUP(C1539,Магазин!A:C,2,0)</f>
        <v>Первомайский</v>
      </c>
      <c r="I1539" s="3" t="str">
        <f>VLOOKUP(C1539,Магазин!A:C,3,0)</f>
        <v>Мартеновская, 36</v>
      </c>
      <c r="J1539" s="3" t="str">
        <f>VLOOKUP(D1539,Товар!A:F,2,0)</f>
        <v>Мясная гастрономия</v>
      </c>
      <c r="K1539" s="3" t="str">
        <f>VLOOKUP(D1539,Товар!A:F,3,0)</f>
        <v>Сервелат варенокопченый</v>
      </c>
      <c r="L1539" s="3" t="str">
        <f>VLOOKUP(D1539,Товар!A:F,4,0)</f>
        <v>кг</v>
      </c>
      <c r="M1539" s="3">
        <f>VLOOKUP(D1539,Товар!A:F,5,0)</f>
        <v>0.5</v>
      </c>
      <c r="N1539" s="3" t="str">
        <f>VLOOKUP(D1539,Товар!A:F,6,0)</f>
        <v>Мясокомбинат</v>
      </c>
    </row>
    <row r="1540" spans="1:14" hidden="1" x14ac:dyDescent="0.25">
      <c r="A1540">
        <v>1539</v>
      </c>
      <c r="B1540" s="1">
        <v>44354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  <c r="H1540" s="3" t="str">
        <f>VLOOKUP(C1540,Магазин!A:C,2,0)</f>
        <v>Первомайский</v>
      </c>
      <c r="I1540" s="3" t="str">
        <f>VLOOKUP(C1540,Магазин!A:C,3,0)</f>
        <v>Мартеновская, 36</v>
      </c>
      <c r="J1540" s="3" t="str">
        <f>VLOOKUP(D1540,Товар!A:F,2,0)</f>
        <v>Мясная гастрономия</v>
      </c>
      <c r="K1540" s="3" t="str">
        <f>VLOOKUP(D1540,Товар!A:F,3,0)</f>
        <v>Колбаса краковская</v>
      </c>
      <c r="L1540" s="3" t="str">
        <f>VLOOKUP(D1540,Товар!A:F,4,0)</f>
        <v>кг</v>
      </c>
      <c r="M1540" s="3">
        <f>VLOOKUP(D1540,Товар!A:F,5,0)</f>
        <v>0.5</v>
      </c>
      <c r="N1540" s="3" t="str">
        <f>VLOOKUP(D1540,Товар!A:F,6,0)</f>
        <v>Мясокомбинат</v>
      </c>
    </row>
    <row r="1541" spans="1:14" hidden="1" x14ac:dyDescent="0.25">
      <c r="A1541">
        <v>1540</v>
      </c>
      <c r="B1541" s="1">
        <v>44354</v>
      </c>
      <c r="C1541" t="s">
        <v>15</v>
      </c>
      <c r="D1541">
        <v>52</v>
      </c>
      <c r="E1541" t="s">
        <v>121</v>
      </c>
      <c r="F1541">
        <v>61</v>
      </c>
      <c r="G1541">
        <v>180</v>
      </c>
      <c r="H1541" s="3" t="str">
        <f>VLOOKUP(C1541,Магазин!A:C,2,0)</f>
        <v>Первомайский</v>
      </c>
      <c r="I1541" s="3" t="str">
        <f>VLOOKUP(C1541,Магазин!A:C,3,0)</f>
        <v>Мартеновская, 36</v>
      </c>
      <c r="J1541" s="3" t="str">
        <f>VLOOKUP(D1541,Товар!A:F,2,0)</f>
        <v>Мясная гастрономия</v>
      </c>
      <c r="K1541" s="3" t="str">
        <f>VLOOKUP(D1541,Товар!A:F,3,0)</f>
        <v>Колбаса краковская</v>
      </c>
      <c r="L1541" s="3" t="str">
        <f>VLOOKUP(D1541,Товар!A:F,4,0)</f>
        <v>кг</v>
      </c>
      <c r="M1541" s="3">
        <f>VLOOKUP(D1541,Товар!A:F,5,0)</f>
        <v>0.5</v>
      </c>
      <c r="N1541" s="3" t="str">
        <f>VLOOKUP(D1541,Товар!A:F,6,0)</f>
        <v>Мясокомбинат</v>
      </c>
    </row>
    <row r="1542" spans="1:14" hidden="1" x14ac:dyDescent="0.25">
      <c r="A1542">
        <v>1541</v>
      </c>
      <c r="B1542" s="1">
        <v>44354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  <c r="H1542" s="3" t="str">
        <f>VLOOKUP(C1542,Магазин!A:C,2,0)</f>
        <v>Первомайский</v>
      </c>
      <c r="I1542" s="3" t="str">
        <f>VLOOKUP(C1542,Магазин!A:C,3,0)</f>
        <v>Мартеновская, 36</v>
      </c>
      <c r="J1542" s="3" t="str">
        <f>VLOOKUP(D1542,Товар!A:F,2,0)</f>
        <v>Мясная гастрономия</v>
      </c>
      <c r="K1542" s="3" t="str">
        <f>VLOOKUP(D1542,Товар!A:F,3,0)</f>
        <v>Сосиски молочные</v>
      </c>
      <c r="L1542" s="3" t="str">
        <f>VLOOKUP(D1542,Товар!A:F,4,0)</f>
        <v>кг</v>
      </c>
      <c r="M1542" s="3">
        <f>VLOOKUP(D1542,Товар!A:F,5,0)</f>
        <v>0.5</v>
      </c>
      <c r="N1542" s="3" t="str">
        <f>VLOOKUP(D1542,Товар!A:F,6,0)</f>
        <v>Мясокомбинат</v>
      </c>
    </row>
    <row r="1543" spans="1:14" hidden="1" x14ac:dyDescent="0.25">
      <c r="A1543">
        <v>1542</v>
      </c>
      <c r="B1543" s="1">
        <v>44354</v>
      </c>
      <c r="C1543" t="s">
        <v>15</v>
      </c>
      <c r="D1543">
        <v>53</v>
      </c>
      <c r="E1543" t="s">
        <v>121</v>
      </c>
      <c r="F1543">
        <v>67</v>
      </c>
      <c r="G1543">
        <v>190</v>
      </c>
      <c r="H1543" s="3" t="str">
        <f>VLOOKUP(C1543,Магазин!A:C,2,0)</f>
        <v>Первомайский</v>
      </c>
      <c r="I1543" s="3" t="str">
        <f>VLOOKUP(C1543,Магазин!A:C,3,0)</f>
        <v>Мартеновская, 36</v>
      </c>
      <c r="J1543" s="3" t="str">
        <f>VLOOKUP(D1543,Товар!A:F,2,0)</f>
        <v>Мясная гастрономия</v>
      </c>
      <c r="K1543" s="3" t="str">
        <f>VLOOKUP(D1543,Товар!A:F,3,0)</f>
        <v>Сосиски молочные</v>
      </c>
      <c r="L1543" s="3" t="str">
        <f>VLOOKUP(D1543,Товар!A:F,4,0)</f>
        <v>кг</v>
      </c>
      <c r="M1543" s="3">
        <f>VLOOKUP(D1543,Товар!A:F,5,0)</f>
        <v>0.5</v>
      </c>
      <c r="N1543" s="3" t="str">
        <f>VLOOKUP(D1543,Товар!A:F,6,0)</f>
        <v>Мясокомбинат</v>
      </c>
    </row>
    <row r="1544" spans="1:14" hidden="1" x14ac:dyDescent="0.25">
      <c r="A1544">
        <v>1543</v>
      </c>
      <c r="B1544" s="1">
        <v>44354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  <c r="H1544" s="3" t="str">
        <f>VLOOKUP(C1544,Магазин!A:C,2,0)</f>
        <v>Первомайский</v>
      </c>
      <c r="I1544" s="3" t="str">
        <f>VLOOKUP(C1544,Магазин!A:C,3,0)</f>
        <v>Мартеновская, 36</v>
      </c>
      <c r="J1544" s="3" t="str">
        <f>VLOOKUP(D1544,Товар!A:F,2,0)</f>
        <v>Мясная гастрономия</v>
      </c>
      <c r="K1544" s="3" t="str">
        <f>VLOOKUP(D1544,Товар!A:F,3,0)</f>
        <v>Сосиски венские</v>
      </c>
      <c r="L1544" s="3" t="str">
        <f>VLOOKUP(D1544,Товар!A:F,4,0)</f>
        <v>кг</v>
      </c>
      <c r="M1544" s="3">
        <f>VLOOKUP(D1544,Товар!A:F,5,0)</f>
        <v>0.5</v>
      </c>
      <c r="N1544" s="3" t="str">
        <f>VLOOKUP(D1544,Товар!A:F,6,0)</f>
        <v>Мясокомбинат</v>
      </c>
    </row>
    <row r="1545" spans="1:14" hidden="1" x14ac:dyDescent="0.25">
      <c r="A1545">
        <v>1544</v>
      </c>
      <c r="B1545" s="1">
        <v>44354</v>
      </c>
      <c r="C1545" t="s">
        <v>15</v>
      </c>
      <c r="D1545">
        <v>54</v>
      </c>
      <c r="E1545" t="s">
        <v>121</v>
      </c>
      <c r="F1545">
        <v>34</v>
      </c>
      <c r="G1545">
        <v>230</v>
      </c>
      <c r="H1545" s="3" t="str">
        <f>VLOOKUP(C1545,Магазин!A:C,2,0)</f>
        <v>Первомайский</v>
      </c>
      <c r="I1545" s="3" t="str">
        <f>VLOOKUP(C1545,Магазин!A:C,3,0)</f>
        <v>Мартеновская, 36</v>
      </c>
      <c r="J1545" s="3" t="str">
        <f>VLOOKUP(D1545,Товар!A:F,2,0)</f>
        <v>Мясная гастрономия</v>
      </c>
      <c r="K1545" s="3" t="str">
        <f>VLOOKUP(D1545,Товар!A:F,3,0)</f>
        <v>Сосиски венские</v>
      </c>
      <c r="L1545" s="3" t="str">
        <f>VLOOKUP(D1545,Товар!A:F,4,0)</f>
        <v>кг</v>
      </c>
      <c r="M1545" s="3">
        <f>VLOOKUP(D1545,Товар!A:F,5,0)</f>
        <v>0.5</v>
      </c>
      <c r="N1545" s="3" t="str">
        <f>VLOOKUP(D1545,Товар!A:F,6,0)</f>
        <v>Мясокомбинат</v>
      </c>
    </row>
    <row r="1546" spans="1:14" hidden="1" x14ac:dyDescent="0.25">
      <c r="A1546">
        <v>1545</v>
      </c>
      <c r="B1546" s="1">
        <v>44354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  <c r="H1546" s="3" t="str">
        <f>VLOOKUP(C1546,Магазин!A:C,2,0)</f>
        <v>Первомайский</v>
      </c>
      <c r="I1546" s="3" t="str">
        <f>VLOOKUP(C1546,Магазин!A:C,3,0)</f>
        <v>Мартеновская, 36</v>
      </c>
      <c r="J1546" s="3" t="str">
        <f>VLOOKUP(D1546,Товар!A:F,2,0)</f>
        <v>Мясная гастрономия</v>
      </c>
      <c r="K1546" s="3" t="str">
        <f>VLOOKUP(D1546,Товар!A:F,3,0)</f>
        <v>Сосиски куриные</v>
      </c>
      <c r="L1546" s="3" t="str">
        <f>VLOOKUP(D1546,Товар!A:F,4,0)</f>
        <v>кг</v>
      </c>
      <c r="M1546" s="3">
        <f>VLOOKUP(D1546,Товар!A:F,5,0)</f>
        <v>0.5</v>
      </c>
      <c r="N1546" s="3" t="str">
        <f>VLOOKUP(D1546,Товар!A:F,6,0)</f>
        <v>Мясокомбинат</v>
      </c>
    </row>
    <row r="1547" spans="1:14" hidden="1" x14ac:dyDescent="0.25">
      <c r="A1547">
        <v>1546</v>
      </c>
      <c r="B1547" s="1">
        <v>44354</v>
      </c>
      <c r="C1547" t="s">
        <v>15</v>
      </c>
      <c r="D1547">
        <v>55</v>
      </c>
      <c r="E1547" t="s">
        <v>121</v>
      </c>
      <c r="F1547">
        <v>72</v>
      </c>
      <c r="G1547">
        <v>160</v>
      </c>
      <c r="H1547" s="3" t="str">
        <f>VLOOKUP(C1547,Магазин!A:C,2,0)</f>
        <v>Первомайский</v>
      </c>
      <c r="I1547" s="3" t="str">
        <f>VLOOKUP(C1547,Магазин!A:C,3,0)</f>
        <v>Мартеновская, 36</v>
      </c>
      <c r="J1547" s="3" t="str">
        <f>VLOOKUP(D1547,Товар!A:F,2,0)</f>
        <v>Мясная гастрономия</v>
      </c>
      <c r="K1547" s="3" t="str">
        <f>VLOOKUP(D1547,Товар!A:F,3,0)</f>
        <v>Сосиски куриные</v>
      </c>
      <c r="L1547" s="3" t="str">
        <f>VLOOKUP(D1547,Товар!A:F,4,0)</f>
        <v>кг</v>
      </c>
      <c r="M1547" s="3">
        <f>VLOOKUP(D1547,Товар!A:F,5,0)</f>
        <v>0.5</v>
      </c>
      <c r="N1547" s="3" t="str">
        <f>VLOOKUP(D1547,Товар!A:F,6,0)</f>
        <v>Мясокомбинат</v>
      </c>
    </row>
    <row r="1548" spans="1:14" hidden="1" x14ac:dyDescent="0.25">
      <c r="A1548">
        <v>1547</v>
      </c>
      <c r="B1548" s="1">
        <v>44354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  <c r="H1548" s="3" t="str">
        <f>VLOOKUP(C1548,Магазин!A:C,2,0)</f>
        <v>Первомайский</v>
      </c>
      <c r="I1548" s="3" t="str">
        <f>VLOOKUP(C1548,Магазин!A:C,3,0)</f>
        <v>Мартеновская, 36</v>
      </c>
      <c r="J1548" s="3" t="str">
        <f>VLOOKUP(D1548,Товар!A:F,2,0)</f>
        <v>Мясная гастрономия</v>
      </c>
      <c r="K1548" s="3" t="str">
        <f>VLOOKUP(D1548,Товар!A:F,3,0)</f>
        <v>Сардельки</v>
      </c>
      <c r="L1548" s="3" t="str">
        <f>VLOOKUP(D1548,Товар!A:F,4,0)</f>
        <v>кг</v>
      </c>
      <c r="M1548" s="3">
        <f>VLOOKUP(D1548,Товар!A:F,5,0)</f>
        <v>0.5</v>
      </c>
      <c r="N1548" s="3" t="str">
        <f>VLOOKUP(D1548,Товар!A:F,6,0)</f>
        <v>Мясокомбинат</v>
      </c>
    </row>
    <row r="1549" spans="1:14" hidden="1" x14ac:dyDescent="0.25">
      <c r="A1549">
        <v>1548</v>
      </c>
      <c r="B1549" s="1">
        <v>44354</v>
      </c>
      <c r="C1549" t="s">
        <v>15</v>
      </c>
      <c r="D1549">
        <v>56</v>
      </c>
      <c r="E1549" t="s">
        <v>121</v>
      </c>
      <c r="F1549">
        <v>48</v>
      </c>
      <c r="G1549">
        <v>180</v>
      </c>
      <c r="H1549" s="3" t="str">
        <f>VLOOKUP(C1549,Магазин!A:C,2,0)</f>
        <v>Первомайский</v>
      </c>
      <c r="I1549" s="3" t="str">
        <f>VLOOKUP(C1549,Магазин!A:C,3,0)</f>
        <v>Мартеновская, 36</v>
      </c>
      <c r="J1549" s="3" t="str">
        <f>VLOOKUP(D1549,Товар!A:F,2,0)</f>
        <v>Мясная гастрономия</v>
      </c>
      <c r="K1549" s="3" t="str">
        <f>VLOOKUP(D1549,Товар!A:F,3,0)</f>
        <v>Сардельки</v>
      </c>
      <c r="L1549" s="3" t="str">
        <f>VLOOKUP(D1549,Товар!A:F,4,0)</f>
        <v>кг</v>
      </c>
      <c r="M1549" s="3">
        <f>VLOOKUP(D1549,Товар!A:F,5,0)</f>
        <v>0.5</v>
      </c>
      <c r="N1549" s="3" t="str">
        <f>VLOOKUP(D1549,Товар!A:F,6,0)</f>
        <v>Мясокомбинат</v>
      </c>
    </row>
    <row r="1550" spans="1:14" hidden="1" x14ac:dyDescent="0.25">
      <c r="A1550">
        <v>1549</v>
      </c>
      <c r="B1550" s="1">
        <v>44354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  <c r="H1550" s="3" t="str">
        <f>VLOOKUP(C1550,Магазин!A:C,2,0)</f>
        <v>Первомайский</v>
      </c>
      <c r="I1550" s="3" t="str">
        <f>VLOOKUP(C1550,Магазин!A:C,3,0)</f>
        <v>Мартеновская, 36</v>
      </c>
      <c r="J1550" s="3" t="str">
        <f>VLOOKUP(D1550,Товар!A:F,2,0)</f>
        <v>Мясная гастрономия</v>
      </c>
      <c r="K1550" s="3" t="str">
        <f>VLOOKUP(D1550,Товар!A:F,3,0)</f>
        <v>Колбаса сырокопченая салями</v>
      </c>
      <c r="L1550" s="3" t="str">
        <f>VLOOKUP(D1550,Товар!A:F,4,0)</f>
        <v>кг</v>
      </c>
      <c r="M1550" s="3">
        <f>VLOOKUP(D1550,Товар!A:F,5,0)</f>
        <v>0.5</v>
      </c>
      <c r="N1550" s="3" t="str">
        <f>VLOOKUP(D1550,Товар!A:F,6,0)</f>
        <v>Мясокомбинат</v>
      </c>
    </row>
    <row r="1551" spans="1:14" hidden="1" x14ac:dyDescent="0.25">
      <c r="A1551">
        <v>1550</v>
      </c>
      <c r="B1551" s="1">
        <v>44354</v>
      </c>
      <c r="C1551" t="s">
        <v>15</v>
      </c>
      <c r="D1551">
        <v>57</v>
      </c>
      <c r="E1551" t="s">
        <v>121</v>
      </c>
      <c r="F1551">
        <v>24</v>
      </c>
      <c r="G1551">
        <v>400</v>
      </c>
      <c r="H1551" s="3" t="str">
        <f>VLOOKUP(C1551,Магазин!A:C,2,0)</f>
        <v>Первомайский</v>
      </c>
      <c r="I1551" s="3" t="str">
        <f>VLOOKUP(C1551,Магазин!A:C,3,0)</f>
        <v>Мартеновская, 36</v>
      </c>
      <c r="J1551" s="3" t="str">
        <f>VLOOKUP(D1551,Товар!A:F,2,0)</f>
        <v>Мясная гастрономия</v>
      </c>
      <c r="K1551" s="3" t="str">
        <f>VLOOKUP(D1551,Товар!A:F,3,0)</f>
        <v>Колбаса сырокопченая салями</v>
      </c>
      <c r="L1551" s="3" t="str">
        <f>VLOOKUP(D1551,Товар!A:F,4,0)</f>
        <v>кг</v>
      </c>
      <c r="M1551" s="3">
        <f>VLOOKUP(D1551,Товар!A:F,5,0)</f>
        <v>0.5</v>
      </c>
      <c r="N1551" s="3" t="str">
        <f>VLOOKUP(D1551,Товар!A:F,6,0)</f>
        <v>Мясокомбинат</v>
      </c>
    </row>
    <row r="1552" spans="1:14" hidden="1" x14ac:dyDescent="0.25">
      <c r="A1552">
        <v>1551</v>
      </c>
      <c r="B1552" s="1">
        <v>44354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  <c r="H1552" s="3" t="str">
        <f>VLOOKUP(C1552,Магазин!A:C,2,0)</f>
        <v>Первомайский</v>
      </c>
      <c r="I1552" s="3" t="str">
        <f>VLOOKUP(C1552,Магазин!A:C,3,0)</f>
        <v>Мартеновская, 36</v>
      </c>
      <c r="J1552" s="3" t="str">
        <f>VLOOKUP(D1552,Товар!A:F,2,0)</f>
        <v>Мясная гастрономия</v>
      </c>
      <c r="K1552" s="3" t="str">
        <f>VLOOKUP(D1552,Товар!A:F,3,0)</f>
        <v>Бекон варенокопченый</v>
      </c>
      <c r="L1552" s="3" t="str">
        <f>VLOOKUP(D1552,Товар!A:F,4,0)</f>
        <v>кг</v>
      </c>
      <c r="M1552" s="3">
        <f>VLOOKUP(D1552,Товар!A:F,5,0)</f>
        <v>0.5</v>
      </c>
      <c r="N1552" s="3" t="str">
        <f>VLOOKUP(D1552,Товар!A:F,6,0)</f>
        <v>Мясокомбинат</v>
      </c>
    </row>
    <row r="1553" spans="1:14" hidden="1" x14ac:dyDescent="0.25">
      <c r="A1553">
        <v>1552</v>
      </c>
      <c r="B1553" s="1">
        <v>44354</v>
      </c>
      <c r="C1553" t="s">
        <v>15</v>
      </c>
      <c r="D1553">
        <v>58</v>
      </c>
      <c r="E1553" t="s">
        <v>121</v>
      </c>
      <c r="F1553">
        <v>31</v>
      </c>
      <c r="G1553">
        <v>470</v>
      </c>
      <c r="H1553" s="3" t="str">
        <f>VLOOKUP(C1553,Магазин!A:C,2,0)</f>
        <v>Первомайский</v>
      </c>
      <c r="I1553" s="3" t="str">
        <f>VLOOKUP(C1553,Магазин!A:C,3,0)</f>
        <v>Мартеновская, 36</v>
      </c>
      <c r="J1553" s="3" t="str">
        <f>VLOOKUP(D1553,Товар!A:F,2,0)</f>
        <v>Мясная гастрономия</v>
      </c>
      <c r="K1553" s="3" t="str">
        <f>VLOOKUP(D1553,Товар!A:F,3,0)</f>
        <v>Бекон варенокопченый</v>
      </c>
      <c r="L1553" s="3" t="str">
        <f>VLOOKUP(D1553,Товар!A:F,4,0)</f>
        <v>кг</v>
      </c>
      <c r="M1553" s="3">
        <f>VLOOKUP(D1553,Товар!A:F,5,0)</f>
        <v>0.5</v>
      </c>
      <c r="N1553" s="3" t="str">
        <f>VLOOKUP(D1553,Товар!A:F,6,0)</f>
        <v>Мясокомбинат</v>
      </c>
    </row>
    <row r="1554" spans="1:14" hidden="1" x14ac:dyDescent="0.25">
      <c r="A1554">
        <v>1553</v>
      </c>
      <c r="B1554" s="1">
        <v>44354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  <c r="H1554" s="3" t="str">
        <f>VLOOKUP(C1554,Магазин!A:C,2,0)</f>
        <v>Первомайский</v>
      </c>
      <c r="I1554" s="3" t="str">
        <f>VLOOKUP(C1554,Магазин!A:C,3,0)</f>
        <v>Мартеновская, 36</v>
      </c>
      <c r="J1554" s="3" t="str">
        <f>VLOOKUP(D1554,Товар!A:F,2,0)</f>
        <v>Мясная гастрономия</v>
      </c>
      <c r="K1554" s="3" t="str">
        <f>VLOOKUP(D1554,Товар!A:F,3,0)</f>
        <v>Бекон сырокопченый</v>
      </c>
      <c r="L1554" s="3" t="str">
        <f>VLOOKUP(D1554,Товар!A:F,4,0)</f>
        <v>кг</v>
      </c>
      <c r="M1554" s="3">
        <f>VLOOKUP(D1554,Товар!A:F,5,0)</f>
        <v>0.5</v>
      </c>
      <c r="N1554" s="3" t="str">
        <f>VLOOKUP(D1554,Товар!A:F,6,0)</f>
        <v>Мясокомбинат</v>
      </c>
    </row>
    <row r="1555" spans="1:14" hidden="1" x14ac:dyDescent="0.25">
      <c r="A1555">
        <v>1554</v>
      </c>
      <c r="B1555" s="1">
        <v>44354</v>
      </c>
      <c r="C1555" t="s">
        <v>15</v>
      </c>
      <c r="D1555">
        <v>59</v>
      </c>
      <c r="E1555" t="s">
        <v>121</v>
      </c>
      <c r="F1555">
        <v>32</v>
      </c>
      <c r="G1555">
        <v>500</v>
      </c>
      <c r="H1555" s="3" t="str">
        <f>VLOOKUP(C1555,Магазин!A:C,2,0)</f>
        <v>Первомайский</v>
      </c>
      <c r="I1555" s="3" t="str">
        <f>VLOOKUP(C1555,Магазин!A:C,3,0)</f>
        <v>Мартеновская, 36</v>
      </c>
      <c r="J1555" s="3" t="str">
        <f>VLOOKUP(D1555,Товар!A:F,2,0)</f>
        <v>Мясная гастрономия</v>
      </c>
      <c r="K1555" s="3" t="str">
        <f>VLOOKUP(D1555,Товар!A:F,3,0)</f>
        <v>Бекон сырокопченый</v>
      </c>
      <c r="L1555" s="3" t="str">
        <f>VLOOKUP(D1555,Товар!A:F,4,0)</f>
        <v>кг</v>
      </c>
      <c r="M1555" s="3">
        <f>VLOOKUP(D1555,Товар!A:F,5,0)</f>
        <v>0.5</v>
      </c>
      <c r="N1555" s="3" t="str">
        <f>VLOOKUP(D1555,Товар!A:F,6,0)</f>
        <v>Мясокомбинат</v>
      </c>
    </row>
    <row r="1556" spans="1:14" hidden="1" x14ac:dyDescent="0.25">
      <c r="A1556">
        <v>1555</v>
      </c>
      <c r="B1556" s="1">
        <v>44354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  <c r="H1556" s="3" t="str">
        <f>VLOOKUP(C1556,Магазин!A:C,2,0)</f>
        <v>Первомайский</v>
      </c>
      <c r="I1556" s="3" t="str">
        <f>VLOOKUP(C1556,Магазин!A:C,3,0)</f>
        <v>Мартеновская, 36</v>
      </c>
      <c r="J1556" s="3" t="str">
        <f>VLOOKUP(D1556,Товар!A:F,2,0)</f>
        <v>Мясная гастрономия</v>
      </c>
      <c r="K1556" s="3" t="str">
        <f>VLOOKUP(D1556,Товар!A:F,3,0)</f>
        <v>Грудинка копченая</v>
      </c>
      <c r="L1556" s="3" t="str">
        <f>VLOOKUP(D1556,Товар!A:F,4,0)</f>
        <v>кг</v>
      </c>
      <c r="M1556" s="3">
        <f>VLOOKUP(D1556,Товар!A:F,5,0)</f>
        <v>0.5</v>
      </c>
      <c r="N1556" s="3" t="str">
        <f>VLOOKUP(D1556,Товар!A:F,6,0)</f>
        <v>Мясокомбинат</v>
      </c>
    </row>
    <row r="1557" spans="1:14" hidden="1" x14ac:dyDescent="0.25">
      <c r="A1557">
        <v>1556</v>
      </c>
      <c r="B1557" s="1">
        <v>44354</v>
      </c>
      <c r="C1557" t="s">
        <v>15</v>
      </c>
      <c r="D1557">
        <v>60</v>
      </c>
      <c r="E1557" t="s">
        <v>121</v>
      </c>
      <c r="F1557">
        <v>43</v>
      </c>
      <c r="G1557">
        <v>400</v>
      </c>
      <c r="H1557" s="3" t="str">
        <f>VLOOKUP(C1557,Магазин!A:C,2,0)</f>
        <v>Первомайский</v>
      </c>
      <c r="I1557" s="3" t="str">
        <f>VLOOKUP(C1557,Магазин!A:C,3,0)</f>
        <v>Мартеновская, 36</v>
      </c>
      <c r="J1557" s="3" t="str">
        <f>VLOOKUP(D1557,Товар!A:F,2,0)</f>
        <v>Мясная гастрономия</v>
      </c>
      <c r="K1557" s="3" t="str">
        <f>VLOOKUP(D1557,Товар!A:F,3,0)</f>
        <v>Грудинка копченая</v>
      </c>
      <c r="L1557" s="3" t="str">
        <f>VLOOKUP(D1557,Товар!A:F,4,0)</f>
        <v>кг</v>
      </c>
      <c r="M1557" s="3">
        <f>VLOOKUP(D1557,Товар!A:F,5,0)</f>
        <v>0.5</v>
      </c>
      <c r="N1557" s="3" t="str">
        <f>VLOOKUP(D1557,Товар!A:F,6,0)</f>
        <v>Мясокомбинат</v>
      </c>
    </row>
    <row r="1558" spans="1:14" hidden="1" x14ac:dyDescent="0.25">
      <c r="A1558">
        <v>1557</v>
      </c>
      <c r="B1558" s="1">
        <v>44354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  <c r="H1558" s="3" t="str">
        <f>VLOOKUP(C1558,Магазин!A:C,2,0)</f>
        <v>Первомайский</v>
      </c>
      <c r="I1558" s="3" t="str">
        <f>VLOOKUP(C1558,Магазин!A:C,3,0)</f>
        <v>Мартеновская, 36</v>
      </c>
      <c r="J1558" s="3" t="str">
        <f>VLOOKUP(D1558,Товар!A:F,2,0)</f>
        <v>Мясная гастрономия</v>
      </c>
      <c r="K1558" s="3" t="str">
        <f>VLOOKUP(D1558,Товар!A:F,3,0)</f>
        <v>Ветчина в оболочке</v>
      </c>
      <c r="L1558" s="3" t="str">
        <f>VLOOKUP(D1558,Товар!A:F,4,0)</f>
        <v>кг</v>
      </c>
      <c r="M1558" s="3">
        <f>VLOOKUP(D1558,Товар!A:F,5,0)</f>
        <v>0.5</v>
      </c>
      <c r="N1558" s="3" t="str">
        <f>VLOOKUP(D1558,Товар!A:F,6,0)</f>
        <v>Мясокомбинат</v>
      </c>
    </row>
    <row r="1559" spans="1:14" hidden="1" x14ac:dyDescent="0.25">
      <c r="A1559">
        <v>1558</v>
      </c>
      <c r="B1559" s="1">
        <v>44354</v>
      </c>
      <c r="C1559" t="s">
        <v>15</v>
      </c>
      <c r="D1559">
        <v>61</v>
      </c>
      <c r="E1559" t="s">
        <v>121</v>
      </c>
      <c r="F1559">
        <v>31</v>
      </c>
      <c r="G1559">
        <v>220</v>
      </c>
      <c r="H1559" s="3" t="str">
        <f>VLOOKUP(C1559,Магазин!A:C,2,0)</f>
        <v>Первомайский</v>
      </c>
      <c r="I1559" s="3" t="str">
        <f>VLOOKUP(C1559,Магазин!A:C,3,0)</f>
        <v>Мартеновская, 36</v>
      </c>
      <c r="J1559" s="3" t="str">
        <f>VLOOKUP(D1559,Товар!A:F,2,0)</f>
        <v>Мясная гастрономия</v>
      </c>
      <c r="K1559" s="3" t="str">
        <f>VLOOKUP(D1559,Товар!A:F,3,0)</f>
        <v>Ветчина в оболочке</v>
      </c>
      <c r="L1559" s="3" t="str">
        <f>VLOOKUP(D1559,Товар!A:F,4,0)</f>
        <v>кг</v>
      </c>
      <c r="M1559" s="3">
        <f>VLOOKUP(D1559,Товар!A:F,5,0)</f>
        <v>0.5</v>
      </c>
      <c r="N1559" s="3" t="str">
        <f>VLOOKUP(D1559,Товар!A:F,6,0)</f>
        <v>Мясокомбинат</v>
      </c>
    </row>
    <row r="1560" spans="1:14" hidden="1" x14ac:dyDescent="0.25">
      <c r="A1560">
        <v>1559</v>
      </c>
      <c r="B1560" s="1">
        <v>44354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  <c r="H1560" s="3" t="str">
        <f>VLOOKUP(C1560,Магазин!A:C,2,0)</f>
        <v>Первомайский</v>
      </c>
      <c r="I1560" s="3" t="str">
        <f>VLOOKUP(C1560,Магазин!A:C,3,0)</f>
        <v>Мартеновская, 36</v>
      </c>
      <c r="J1560" s="3" t="str">
        <f>VLOOKUP(D1560,Товар!A:F,2,0)</f>
        <v>Мясная гастрономия</v>
      </c>
      <c r="K1560" s="3" t="str">
        <f>VLOOKUP(D1560,Товар!A:F,3,0)</f>
        <v>Паштет фермерский с грибами</v>
      </c>
      <c r="L1560" s="3" t="str">
        <f>VLOOKUP(D1560,Товар!A:F,4,0)</f>
        <v>кг</v>
      </c>
      <c r="M1560" s="3">
        <f>VLOOKUP(D1560,Товар!A:F,5,0)</f>
        <v>0.2</v>
      </c>
      <c r="N1560" s="3" t="str">
        <f>VLOOKUP(D1560,Товар!A:F,6,0)</f>
        <v>Мясокомбинат</v>
      </c>
    </row>
    <row r="1561" spans="1:14" hidden="1" x14ac:dyDescent="0.25">
      <c r="A1561">
        <v>1560</v>
      </c>
      <c r="B1561" s="1">
        <v>44354</v>
      </c>
      <c r="C1561" t="s">
        <v>15</v>
      </c>
      <c r="D1561">
        <v>62</v>
      </c>
      <c r="E1561" t="s">
        <v>121</v>
      </c>
      <c r="F1561">
        <v>22</v>
      </c>
      <c r="G1561">
        <v>170</v>
      </c>
      <c r="H1561" s="3" t="str">
        <f>VLOOKUP(C1561,Магазин!A:C,2,0)</f>
        <v>Первомайский</v>
      </c>
      <c r="I1561" s="3" t="str">
        <f>VLOOKUP(C1561,Магазин!A:C,3,0)</f>
        <v>Мартеновская, 36</v>
      </c>
      <c r="J1561" s="3" t="str">
        <f>VLOOKUP(D1561,Товар!A:F,2,0)</f>
        <v>Мясная гастрономия</v>
      </c>
      <c r="K1561" s="3" t="str">
        <f>VLOOKUP(D1561,Товар!A:F,3,0)</f>
        <v>Паштет фермерский с грибами</v>
      </c>
      <c r="L1561" s="3" t="str">
        <f>VLOOKUP(D1561,Товар!A:F,4,0)</f>
        <v>кг</v>
      </c>
      <c r="M1561" s="3">
        <f>VLOOKUP(D1561,Товар!A:F,5,0)</f>
        <v>0.2</v>
      </c>
      <c r="N1561" s="3" t="str">
        <f>VLOOKUP(D1561,Товар!A:F,6,0)</f>
        <v>Мясокомбинат</v>
      </c>
    </row>
    <row r="1562" spans="1:14" hidden="1" x14ac:dyDescent="0.25">
      <c r="A1562">
        <v>1561</v>
      </c>
      <c r="B1562" s="1">
        <v>44354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  <c r="H1562" s="3" t="str">
        <f>VLOOKUP(C1562,Магазин!A:C,2,0)</f>
        <v>Первомайский</v>
      </c>
      <c r="I1562" s="3" t="str">
        <f>VLOOKUP(C1562,Магазин!A:C,3,0)</f>
        <v>Мартеновская, 36</v>
      </c>
      <c r="J1562" s="3" t="str">
        <f>VLOOKUP(D1562,Товар!A:F,2,0)</f>
        <v>Мясная гастрономия</v>
      </c>
      <c r="K1562" s="3" t="str">
        <f>VLOOKUP(D1562,Товар!A:F,3,0)</f>
        <v>Паштет из куриной печени</v>
      </c>
      <c r="L1562" s="3" t="str">
        <f>VLOOKUP(D1562,Товар!A:F,4,0)</f>
        <v>кг</v>
      </c>
      <c r="M1562" s="3">
        <f>VLOOKUP(D1562,Товар!A:F,5,0)</f>
        <v>0.2</v>
      </c>
      <c r="N1562" s="3" t="str">
        <f>VLOOKUP(D1562,Товар!A:F,6,0)</f>
        <v>Мясокомбинат</v>
      </c>
    </row>
    <row r="1563" spans="1:14" hidden="1" x14ac:dyDescent="0.25">
      <c r="A1563">
        <v>1562</v>
      </c>
      <c r="B1563" s="1">
        <v>44354</v>
      </c>
      <c r="C1563" t="s">
        <v>15</v>
      </c>
      <c r="D1563">
        <v>63</v>
      </c>
      <c r="E1563" t="s">
        <v>121</v>
      </c>
      <c r="F1563">
        <v>37</v>
      </c>
      <c r="G1563">
        <v>150</v>
      </c>
      <c r="H1563" s="3" t="str">
        <f>VLOOKUP(C1563,Магазин!A:C,2,0)</f>
        <v>Первомайский</v>
      </c>
      <c r="I1563" s="3" t="str">
        <f>VLOOKUP(C1563,Магазин!A:C,3,0)</f>
        <v>Мартеновская, 36</v>
      </c>
      <c r="J1563" s="3" t="str">
        <f>VLOOKUP(D1563,Товар!A:F,2,0)</f>
        <v>Мясная гастрономия</v>
      </c>
      <c r="K1563" s="3" t="str">
        <f>VLOOKUP(D1563,Товар!A:F,3,0)</f>
        <v>Паштет из куриной печени</v>
      </c>
      <c r="L1563" s="3" t="str">
        <f>VLOOKUP(D1563,Товар!A:F,4,0)</f>
        <v>кг</v>
      </c>
      <c r="M1563" s="3">
        <f>VLOOKUP(D1563,Товар!A:F,5,0)</f>
        <v>0.2</v>
      </c>
      <c r="N1563" s="3" t="str">
        <f>VLOOKUP(D1563,Товар!A:F,6,0)</f>
        <v>Мясокомбинат</v>
      </c>
    </row>
    <row r="1564" spans="1:14" hidden="1" x14ac:dyDescent="0.25">
      <c r="A1564">
        <v>1563</v>
      </c>
      <c r="B1564" s="1">
        <v>44354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  <c r="H1564" s="3" t="str">
        <f>VLOOKUP(C1564,Магазин!A:C,2,0)</f>
        <v>Первомайский</v>
      </c>
      <c r="I1564" s="3" t="str">
        <f>VLOOKUP(C1564,Магазин!A:C,3,0)</f>
        <v>Мартеновская, 36</v>
      </c>
      <c r="J1564" s="3" t="str">
        <f>VLOOKUP(D1564,Товар!A:F,2,0)</f>
        <v>Мясная гастрономия</v>
      </c>
      <c r="K1564" s="3" t="str">
        <f>VLOOKUP(D1564,Товар!A:F,3,0)</f>
        <v xml:space="preserve">Колбаса ливерная </v>
      </c>
      <c r="L1564" s="3" t="str">
        <f>VLOOKUP(D1564,Товар!A:F,4,0)</f>
        <v>кг</v>
      </c>
      <c r="M1564" s="3">
        <f>VLOOKUP(D1564,Товар!A:F,5,0)</f>
        <v>0.5</v>
      </c>
      <c r="N1564" s="3" t="str">
        <f>VLOOKUP(D1564,Товар!A:F,6,0)</f>
        <v>Мясокомбинат</v>
      </c>
    </row>
    <row r="1565" spans="1:14" hidden="1" x14ac:dyDescent="0.25">
      <c r="A1565">
        <v>1564</v>
      </c>
      <c r="B1565" s="1">
        <v>44354</v>
      </c>
      <c r="C1565" t="s">
        <v>15</v>
      </c>
      <c r="D1565">
        <v>64</v>
      </c>
      <c r="E1565" t="s">
        <v>121</v>
      </c>
      <c r="F1565">
        <v>26</v>
      </c>
      <c r="G1565">
        <v>350</v>
      </c>
      <c r="H1565" s="3" t="str">
        <f>VLOOKUP(C1565,Магазин!A:C,2,0)</f>
        <v>Первомайский</v>
      </c>
      <c r="I1565" s="3" t="str">
        <f>VLOOKUP(C1565,Магазин!A:C,3,0)</f>
        <v>Мартеновская, 36</v>
      </c>
      <c r="J1565" s="3" t="str">
        <f>VLOOKUP(D1565,Товар!A:F,2,0)</f>
        <v>Мясная гастрономия</v>
      </c>
      <c r="K1565" s="3" t="str">
        <f>VLOOKUP(D1565,Товар!A:F,3,0)</f>
        <v xml:space="preserve">Колбаса ливерная </v>
      </c>
      <c r="L1565" s="3" t="str">
        <f>VLOOKUP(D1565,Товар!A:F,4,0)</f>
        <v>кг</v>
      </c>
      <c r="M1565" s="3">
        <f>VLOOKUP(D1565,Товар!A:F,5,0)</f>
        <v>0.5</v>
      </c>
      <c r="N1565" s="3" t="str">
        <f>VLOOKUP(D1565,Товар!A:F,6,0)</f>
        <v>Мясокомбинат</v>
      </c>
    </row>
    <row r="1566" spans="1:14" hidden="1" x14ac:dyDescent="0.25">
      <c r="A1566">
        <v>1565</v>
      </c>
      <c r="B1566" s="1">
        <v>44354</v>
      </c>
      <c r="C1566" t="s">
        <v>16</v>
      </c>
      <c r="D1566">
        <v>2</v>
      </c>
      <c r="E1566" t="s">
        <v>120</v>
      </c>
      <c r="F1566">
        <v>180</v>
      </c>
      <c r="G1566">
        <v>75</v>
      </c>
      <c r="H1566" s="3" t="str">
        <f>VLOOKUP(C1566,Магазин!A:C,2,0)</f>
        <v>Заречный</v>
      </c>
      <c r="I1566" s="3" t="str">
        <f>VLOOKUP(C1566,Магазин!A:C,3,0)</f>
        <v>Элеваторная, 15</v>
      </c>
      <c r="J1566" s="3" t="str">
        <f>VLOOKUP(D1566,Товар!A:F,2,0)</f>
        <v>Молоко</v>
      </c>
      <c r="K1566" s="3" t="str">
        <f>VLOOKUP(D1566,Товар!A:F,3,0)</f>
        <v>Молоко безлактозное</v>
      </c>
      <c r="L1566" s="3" t="str">
        <f>VLOOKUP(D1566,Товар!A:F,4,0)</f>
        <v>литр</v>
      </c>
      <c r="M1566" s="3">
        <f>VLOOKUP(D1566,Товар!A:F,5,0)</f>
        <v>0.5</v>
      </c>
      <c r="N1566" s="3" t="str">
        <f>VLOOKUP(D1566,Товар!A:F,6,0)</f>
        <v>Экопродукты</v>
      </c>
    </row>
    <row r="1567" spans="1:14" hidden="1" x14ac:dyDescent="0.25">
      <c r="A1567">
        <v>1566</v>
      </c>
      <c r="B1567" s="1">
        <v>44354</v>
      </c>
      <c r="C1567" t="s">
        <v>16</v>
      </c>
      <c r="D1567">
        <v>2</v>
      </c>
      <c r="E1567" t="s">
        <v>121</v>
      </c>
      <c r="F1567">
        <v>26</v>
      </c>
      <c r="G1567">
        <v>75</v>
      </c>
      <c r="H1567" s="3" t="str">
        <f>VLOOKUP(C1567,Магазин!A:C,2,0)</f>
        <v>Заречный</v>
      </c>
      <c r="I1567" s="3" t="str">
        <f>VLOOKUP(C1567,Магазин!A:C,3,0)</f>
        <v>Элеваторная, 15</v>
      </c>
      <c r="J1567" s="3" t="str">
        <f>VLOOKUP(D1567,Товар!A:F,2,0)</f>
        <v>Молоко</v>
      </c>
      <c r="K1567" s="3" t="str">
        <f>VLOOKUP(D1567,Товар!A:F,3,0)</f>
        <v>Молоко безлактозное</v>
      </c>
      <c r="L1567" s="3" t="str">
        <f>VLOOKUP(D1567,Товар!A:F,4,0)</f>
        <v>литр</v>
      </c>
      <c r="M1567" s="3">
        <f>VLOOKUP(D1567,Товар!A:F,5,0)</f>
        <v>0.5</v>
      </c>
      <c r="N1567" s="3" t="str">
        <f>VLOOKUP(D1567,Товар!A:F,6,0)</f>
        <v>Экопродукты</v>
      </c>
    </row>
    <row r="1568" spans="1:14" hidden="1" x14ac:dyDescent="0.25">
      <c r="A1568">
        <v>1567</v>
      </c>
      <c r="B1568" s="1">
        <v>44354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  <c r="H1568" s="3" t="str">
        <f>VLOOKUP(C1568,Магазин!A:C,2,0)</f>
        <v>Заречный</v>
      </c>
      <c r="I1568" s="3" t="str">
        <f>VLOOKUP(C1568,Магазин!A:C,3,0)</f>
        <v>Элеваторная, 15</v>
      </c>
      <c r="J1568" s="3" t="str">
        <f>VLOOKUP(D1568,Товар!A:F,2,0)</f>
        <v>Молоко</v>
      </c>
      <c r="K1568" s="3" t="str">
        <f>VLOOKUP(D1568,Товар!A:F,3,0)</f>
        <v>Молоко кокосовое</v>
      </c>
      <c r="L1568" s="3" t="str">
        <f>VLOOKUP(D1568,Товар!A:F,4,0)</f>
        <v>литр</v>
      </c>
      <c r="M1568" s="3">
        <f>VLOOKUP(D1568,Товар!A:F,5,0)</f>
        <v>0.5</v>
      </c>
      <c r="N1568" s="3" t="str">
        <f>VLOOKUP(D1568,Товар!A:F,6,0)</f>
        <v>Экопродукты</v>
      </c>
    </row>
    <row r="1569" spans="1:14" hidden="1" x14ac:dyDescent="0.25">
      <c r="A1569">
        <v>1568</v>
      </c>
      <c r="B1569" s="1">
        <v>44354</v>
      </c>
      <c r="C1569" t="s">
        <v>16</v>
      </c>
      <c r="D1569">
        <v>11</v>
      </c>
      <c r="E1569" t="s">
        <v>121</v>
      </c>
      <c r="F1569">
        <v>14</v>
      </c>
      <c r="G1569">
        <v>190</v>
      </c>
      <c r="H1569" s="3" t="str">
        <f>VLOOKUP(C1569,Магазин!A:C,2,0)</f>
        <v>Заречный</v>
      </c>
      <c r="I1569" s="3" t="str">
        <f>VLOOKUP(C1569,Магазин!A:C,3,0)</f>
        <v>Элеваторная, 15</v>
      </c>
      <c r="J1569" s="3" t="str">
        <f>VLOOKUP(D1569,Товар!A:F,2,0)</f>
        <v>Молоко</v>
      </c>
      <c r="K1569" s="3" t="str">
        <f>VLOOKUP(D1569,Товар!A:F,3,0)</f>
        <v>Молоко кокосовое</v>
      </c>
      <c r="L1569" s="3" t="str">
        <f>VLOOKUP(D1569,Товар!A:F,4,0)</f>
        <v>литр</v>
      </c>
      <c r="M1569" s="3">
        <f>VLOOKUP(D1569,Товар!A:F,5,0)</f>
        <v>0.5</v>
      </c>
      <c r="N1569" s="3" t="str">
        <f>VLOOKUP(D1569,Товар!A:F,6,0)</f>
        <v>Экопродукты</v>
      </c>
    </row>
    <row r="1570" spans="1:14" hidden="1" x14ac:dyDescent="0.25">
      <c r="A1570">
        <v>1569</v>
      </c>
      <c r="B1570" s="1">
        <v>44354</v>
      </c>
      <c r="C1570" t="s">
        <v>16</v>
      </c>
      <c r="D1570">
        <v>12</v>
      </c>
      <c r="E1570" t="s">
        <v>120</v>
      </c>
      <c r="F1570">
        <v>170</v>
      </c>
      <c r="G1570">
        <v>85</v>
      </c>
      <c r="H1570" s="3" t="str">
        <f>VLOOKUP(C1570,Магазин!A:C,2,0)</f>
        <v>Заречный</v>
      </c>
      <c r="I1570" s="3" t="str">
        <f>VLOOKUP(C1570,Магазин!A:C,3,0)</f>
        <v>Элеваторная, 15</v>
      </c>
      <c r="J1570" s="3" t="str">
        <f>VLOOKUP(D1570,Товар!A:F,2,0)</f>
        <v>Молоко</v>
      </c>
      <c r="K1570" s="3" t="str">
        <f>VLOOKUP(D1570,Товар!A:F,3,0)</f>
        <v>Молоко овсяное</v>
      </c>
      <c r="L1570" s="3" t="str">
        <f>VLOOKUP(D1570,Товар!A:F,4,0)</f>
        <v>литр</v>
      </c>
      <c r="M1570" s="3">
        <f>VLOOKUP(D1570,Товар!A:F,5,0)</f>
        <v>0.5</v>
      </c>
      <c r="N1570" s="3" t="str">
        <f>VLOOKUP(D1570,Товар!A:F,6,0)</f>
        <v>Экопродукты</v>
      </c>
    </row>
    <row r="1571" spans="1:14" hidden="1" x14ac:dyDescent="0.25">
      <c r="A1571">
        <v>1570</v>
      </c>
      <c r="B1571" s="1">
        <v>44354</v>
      </c>
      <c r="C1571" t="s">
        <v>16</v>
      </c>
      <c r="D1571">
        <v>12</v>
      </c>
      <c r="E1571" t="s">
        <v>121</v>
      </c>
      <c r="F1571">
        <v>21</v>
      </c>
      <c r="G1571">
        <v>85</v>
      </c>
      <c r="H1571" s="3" t="str">
        <f>VLOOKUP(C1571,Магазин!A:C,2,0)</f>
        <v>Заречный</v>
      </c>
      <c r="I1571" s="3" t="str">
        <f>VLOOKUP(C1571,Магазин!A:C,3,0)</f>
        <v>Элеваторная, 15</v>
      </c>
      <c r="J1571" s="3" t="str">
        <f>VLOOKUP(D1571,Товар!A:F,2,0)</f>
        <v>Молоко</v>
      </c>
      <c r="K1571" s="3" t="str">
        <f>VLOOKUP(D1571,Товар!A:F,3,0)</f>
        <v>Молоко овсяное</v>
      </c>
      <c r="L1571" s="3" t="str">
        <f>VLOOKUP(D1571,Товар!A:F,4,0)</f>
        <v>литр</v>
      </c>
      <c r="M1571" s="3">
        <f>VLOOKUP(D1571,Товар!A:F,5,0)</f>
        <v>0.5</v>
      </c>
      <c r="N1571" s="3" t="str">
        <f>VLOOKUP(D1571,Товар!A:F,6,0)</f>
        <v>Экопродукты</v>
      </c>
    </row>
    <row r="1572" spans="1:14" hidden="1" x14ac:dyDescent="0.25">
      <c r="A1572">
        <v>1571</v>
      </c>
      <c r="B1572" s="1">
        <v>44354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  <c r="H1572" s="3" t="str">
        <f>VLOOKUP(C1572,Магазин!A:C,2,0)</f>
        <v>Заречный</v>
      </c>
      <c r="I1572" s="3" t="str">
        <f>VLOOKUP(C1572,Магазин!A:C,3,0)</f>
        <v>Элеваторная, 15</v>
      </c>
      <c r="J1572" s="3" t="str">
        <f>VLOOKUP(D1572,Товар!A:F,2,0)</f>
        <v>Бакалея</v>
      </c>
      <c r="K1572" s="3" t="str">
        <f>VLOOKUP(D1572,Товар!A:F,3,0)</f>
        <v>Лапша гречневая</v>
      </c>
      <c r="L1572" s="3" t="str">
        <f>VLOOKUP(D1572,Товар!A:F,4,0)</f>
        <v>кг</v>
      </c>
      <c r="M1572" s="3">
        <f>VLOOKUP(D1572,Товар!A:F,5,0)</f>
        <v>0.5</v>
      </c>
      <c r="N1572" s="3" t="str">
        <f>VLOOKUP(D1572,Товар!A:F,6,0)</f>
        <v>Экопродукты</v>
      </c>
    </row>
    <row r="1573" spans="1:14" hidden="1" x14ac:dyDescent="0.25">
      <c r="A1573">
        <v>1572</v>
      </c>
      <c r="B1573" s="1">
        <v>44354</v>
      </c>
      <c r="C1573" t="s">
        <v>16</v>
      </c>
      <c r="D1573">
        <v>31</v>
      </c>
      <c r="E1573" t="s">
        <v>121</v>
      </c>
      <c r="F1573">
        <v>4</v>
      </c>
      <c r="G1573">
        <v>240</v>
      </c>
      <c r="H1573" s="3" t="str">
        <f>VLOOKUP(C1573,Магазин!A:C,2,0)</f>
        <v>Заречный</v>
      </c>
      <c r="I1573" s="3" t="str">
        <f>VLOOKUP(C1573,Магазин!A:C,3,0)</f>
        <v>Элеваторная, 15</v>
      </c>
      <c r="J1573" s="3" t="str">
        <f>VLOOKUP(D1573,Товар!A:F,2,0)</f>
        <v>Бакалея</v>
      </c>
      <c r="K1573" s="3" t="str">
        <f>VLOOKUP(D1573,Товар!A:F,3,0)</f>
        <v>Лапша гречневая</v>
      </c>
      <c r="L1573" s="3" t="str">
        <f>VLOOKUP(D1573,Товар!A:F,4,0)</f>
        <v>кг</v>
      </c>
      <c r="M1573" s="3">
        <f>VLOOKUP(D1573,Товар!A:F,5,0)</f>
        <v>0.5</v>
      </c>
      <c r="N1573" s="3" t="str">
        <f>VLOOKUP(D1573,Товар!A:F,6,0)</f>
        <v>Экопродукты</v>
      </c>
    </row>
    <row r="1574" spans="1:14" hidden="1" x14ac:dyDescent="0.25">
      <c r="A1574">
        <v>1573</v>
      </c>
      <c r="B1574" s="1">
        <v>44354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  <c r="H1574" s="3" t="str">
        <f>VLOOKUP(C1574,Магазин!A:C,2,0)</f>
        <v>Заречный</v>
      </c>
      <c r="I1574" s="3" t="str">
        <f>VLOOKUP(C1574,Магазин!A:C,3,0)</f>
        <v>Элеваторная, 15</v>
      </c>
      <c r="J1574" s="3" t="str">
        <f>VLOOKUP(D1574,Товар!A:F,2,0)</f>
        <v>Бакалея</v>
      </c>
      <c r="K1574" s="3" t="str">
        <f>VLOOKUP(D1574,Товар!A:F,3,0)</f>
        <v>Фунчоза</v>
      </c>
      <c r="L1574" s="3" t="str">
        <f>VLOOKUP(D1574,Товар!A:F,4,0)</f>
        <v>кг</v>
      </c>
      <c r="M1574" s="3">
        <f>VLOOKUP(D1574,Товар!A:F,5,0)</f>
        <v>0.5</v>
      </c>
      <c r="N1574" s="3" t="str">
        <f>VLOOKUP(D1574,Товар!A:F,6,0)</f>
        <v>Экопродукты</v>
      </c>
    </row>
    <row r="1575" spans="1:14" hidden="1" x14ac:dyDescent="0.25">
      <c r="A1575">
        <v>1574</v>
      </c>
      <c r="B1575" s="1">
        <v>44354</v>
      </c>
      <c r="C1575" t="s">
        <v>16</v>
      </c>
      <c r="D1575">
        <v>32</v>
      </c>
      <c r="E1575" t="s">
        <v>121</v>
      </c>
      <c r="F1575">
        <v>3</v>
      </c>
      <c r="G1575">
        <v>350</v>
      </c>
      <c r="H1575" s="3" t="str">
        <f>VLOOKUP(C1575,Магазин!A:C,2,0)</f>
        <v>Заречный</v>
      </c>
      <c r="I1575" s="3" t="str">
        <f>VLOOKUP(C1575,Магазин!A:C,3,0)</f>
        <v>Элеваторная, 15</v>
      </c>
      <c r="J1575" s="3" t="str">
        <f>VLOOKUP(D1575,Товар!A:F,2,0)</f>
        <v>Бакалея</v>
      </c>
      <c r="K1575" s="3" t="str">
        <f>VLOOKUP(D1575,Товар!A:F,3,0)</f>
        <v>Фунчоза</v>
      </c>
      <c r="L1575" s="3" t="str">
        <f>VLOOKUP(D1575,Товар!A:F,4,0)</f>
        <v>кг</v>
      </c>
      <c r="M1575" s="3">
        <f>VLOOKUP(D1575,Товар!A:F,5,0)</f>
        <v>0.5</v>
      </c>
      <c r="N1575" s="3" t="str">
        <f>VLOOKUP(D1575,Товар!A:F,6,0)</f>
        <v>Экопродукты</v>
      </c>
    </row>
    <row r="1576" spans="1:14" hidden="1" x14ac:dyDescent="0.25">
      <c r="A1576">
        <v>1575</v>
      </c>
      <c r="B1576" s="1">
        <v>44354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  <c r="H1576" s="3" t="str">
        <f>VLOOKUP(C1576,Магазин!A:C,2,0)</f>
        <v>Заречный</v>
      </c>
      <c r="I1576" s="3" t="str">
        <f>VLOOKUP(C1576,Магазин!A:C,3,0)</f>
        <v>Элеваторная, 15</v>
      </c>
      <c r="J1576" s="3" t="str">
        <f>VLOOKUP(D1576,Товар!A:F,2,0)</f>
        <v>Бакалея</v>
      </c>
      <c r="K1576" s="3" t="str">
        <f>VLOOKUP(D1576,Товар!A:F,3,0)</f>
        <v>Чечевица красная</v>
      </c>
      <c r="L1576" s="3" t="str">
        <f>VLOOKUP(D1576,Товар!A:F,4,0)</f>
        <v>кг</v>
      </c>
      <c r="M1576" s="3">
        <f>VLOOKUP(D1576,Товар!A:F,5,0)</f>
        <v>1</v>
      </c>
      <c r="N1576" s="3" t="str">
        <f>VLOOKUP(D1576,Товар!A:F,6,0)</f>
        <v>Экопродукты</v>
      </c>
    </row>
    <row r="1577" spans="1:14" hidden="1" x14ac:dyDescent="0.25">
      <c r="A1577">
        <v>1576</v>
      </c>
      <c r="B1577" s="1">
        <v>44354</v>
      </c>
      <c r="C1577" t="s">
        <v>16</v>
      </c>
      <c r="D1577">
        <v>36</v>
      </c>
      <c r="E1577" t="s">
        <v>121</v>
      </c>
      <c r="F1577">
        <v>11</v>
      </c>
      <c r="G1577">
        <v>120</v>
      </c>
      <c r="H1577" s="3" t="str">
        <f>VLOOKUP(C1577,Магазин!A:C,2,0)</f>
        <v>Заречный</v>
      </c>
      <c r="I1577" s="3" t="str">
        <f>VLOOKUP(C1577,Магазин!A:C,3,0)</f>
        <v>Элеваторная, 15</v>
      </c>
      <c r="J1577" s="3" t="str">
        <f>VLOOKUP(D1577,Товар!A:F,2,0)</f>
        <v>Бакалея</v>
      </c>
      <c r="K1577" s="3" t="str">
        <f>VLOOKUP(D1577,Товар!A:F,3,0)</f>
        <v>Чечевица красная</v>
      </c>
      <c r="L1577" s="3" t="str">
        <f>VLOOKUP(D1577,Товар!A:F,4,0)</f>
        <v>кг</v>
      </c>
      <c r="M1577" s="3">
        <f>VLOOKUP(D1577,Товар!A:F,5,0)</f>
        <v>1</v>
      </c>
      <c r="N1577" s="3" t="str">
        <f>VLOOKUP(D1577,Товар!A:F,6,0)</f>
        <v>Экопродукты</v>
      </c>
    </row>
    <row r="1578" spans="1:14" hidden="1" x14ac:dyDescent="0.25">
      <c r="A1578">
        <v>1577</v>
      </c>
      <c r="B1578" s="1">
        <v>44354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  <c r="H1578" s="3" t="str">
        <f>VLOOKUP(C1578,Магазин!A:C,2,0)</f>
        <v>Заречный</v>
      </c>
      <c r="I1578" s="3" t="str">
        <f>VLOOKUP(C1578,Магазин!A:C,3,0)</f>
        <v>Элеваторная, 15</v>
      </c>
      <c r="J1578" s="3" t="str">
        <f>VLOOKUP(D1578,Товар!A:F,2,0)</f>
        <v>Мясная гастрономия</v>
      </c>
      <c r="K1578" s="3" t="str">
        <f>VLOOKUP(D1578,Товар!A:F,3,0)</f>
        <v>Колбаса вареная докторская</v>
      </c>
      <c r="L1578" s="3" t="str">
        <f>VLOOKUP(D1578,Товар!A:F,4,0)</f>
        <v>кг</v>
      </c>
      <c r="M1578" s="3">
        <f>VLOOKUP(D1578,Товар!A:F,5,0)</f>
        <v>0.5</v>
      </c>
      <c r="N1578" s="3" t="str">
        <f>VLOOKUP(D1578,Товар!A:F,6,0)</f>
        <v>Мясокомбинат</v>
      </c>
    </row>
    <row r="1579" spans="1:14" hidden="1" x14ac:dyDescent="0.25">
      <c r="A1579">
        <v>1578</v>
      </c>
      <c r="B1579" s="1">
        <v>44354</v>
      </c>
      <c r="C1579" t="s">
        <v>16</v>
      </c>
      <c r="D1579">
        <v>49</v>
      </c>
      <c r="E1579" t="s">
        <v>121</v>
      </c>
      <c r="F1579">
        <v>37</v>
      </c>
      <c r="G1579">
        <v>200</v>
      </c>
      <c r="H1579" s="3" t="str">
        <f>VLOOKUP(C1579,Магазин!A:C,2,0)</f>
        <v>Заречный</v>
      </c>
      <c r="I1579" s="3" t="str">
        <f>VLOOKUP(C1579,Магазин!A:C,3,0)</f>
        <v>Элеваторная, 15</v>
      </c>
      <c r="J1579" s="3" t="str">
        <f>VLOOKUP(D1579,Товар!A:F,2,0)</f>
        <v>Мясная гастрономия</v>
      </c>
      <c r="K1579" s="3" t="str">
        <f>VLOOKUP(D1579,Товар!A:F,3,0)</f>
        <v>Колбаса вареная докторская</v>
      </c>
      <c r="L1579" s="3" t="str">
        <f>VLOOKUP(D1579,Товар!A:F,4,0)</f>
        <v>кг</v>
      </c>
      <c r="M1579" s="3">
        <f>VLOOKUP(D1579,Товар!A:F,5,0)</f>
        <v>0.5</v>
      </c>
      <c r="N1579" s="3" t="str">
        <f>VLOOKUP(D1579,Товар!A:F,6,0)</f>
        <v>Мясокомбинат</v>
      </c>
    </row>
    <row r="1580" spans="1:14" hidden="1" x14ac:dyDescent="0.25">
      <c r="A1580">
        <v>1579</v>
      </c>
      <c r="B1580" s="1">
        <v>44354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  <c r="H1580" s="3" t="str">
        <f>VLOOKUP(C1580,Магазин!A:C,2,0)</f>
        <v>Заречный</v>
      </c>
      <c r="I1580" s="3" t="str">
        <f>VLOOKUP(C1580,Магазин!A:C,3,0)</f>
        <v>Элеваторная, 15</v>
      </c>
      <c r="J1580" s="3" t="str">
        <f>VLOOKUP(D1580,Товар!A:F,2,0)</f>
        <v>Мясная гастрономия</v>
      </c>
      <c r="K1580" s="3" t="str">
        <f>VLOOKUP(D1580,Товар!A:F,3,0)</f>
        <v>Колбаса вареная любительская</v>
      </c>
      <c r="L1580" s="3" t="str">
        <f>VLOOKUP(D1580,Товар!A:F,4,0)</f>
        <v>кг</v>
      </c>
      <c r="M1580" s="3">
        <f>VLOOKUP(D1580,Товар!A:F,5,0)</f>
        <v>0.5</v>
      </c>
      <c r="N1580" s="3" t="str">
        <f>VLOOKUP(D1580,Товар!A:F,6,0)</f>
        <v>Мясокомбинат</v>
      </c>
    </row>
    <row r="1581" spans="1:14" hidden="1" x14ac:dyDescent="0.25">
      <c r="A1581">
        <v>1580</v>
      </c>
      <c r="B1581" s="1">
        <v>44354</v>
      </c>
      <c r="C1581" t="s">
        <v>16</v>
      </c>
      <c r="D1581">
        <v>50</v>
      </c>
      <c r="E1581" t="s">
        <v>121</v>
      </c>
      <c r="F1581">
        <v>35</v>
      </c>
      <c r="G1581">
        <v>195</v>
      </c>
      <c r="H1581" s="3" t="str">
        <f>VLOOKUP(C1581,Магазин!A:C,2,0)</f>
        <v>Заречный</v>
      </c>
      <c r="I1581" s="3" t="str">
        <f>VLOOKUP(C1581,Магазин!A:C,3,0)</f>
        <v>Элеваторная, 15</v>
      </c>
      <c r="J1581" s="3" t="str">
        <f>VLOOKUP(D1581,Товар!A:F,2,0)</f>
        <v>Мясная гастрономия</v>
      </c>
      <c r="K1581" s="3" t="str">
        <f>VLOOKUP(D1581,Товар!A:F,3,0)</f>
        <v>Колбаса вареная любительская</v>
      </c>
      <c r="L1581" s="3" t="str">
        <f>VLOOKUP(D1581,Товар!A:F,4,0)</f>
        <v>кг</v>
      </c>
      <c r="M1581" s="3">
        <f>VLOOKUP(D1581,Товар!A:F,5,0)</f>
        <v>0.5</v>
      </c>
      <c r="N1581" s="3" t="str">
        <f>VLOOKUP(D1581,Товар!A:F,6,0)</f>
        <v>Мясокомбинат</v>
      </c>
    </row>
    <row r="1582" spans="1:14" hidden="1" x14ac:dyDescent="0.25">
      <c r="A1582">
        <v>1581</v>
      </c>
      <c r="B1582" s="1">
        <v>44354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  <c r="H1582" s="3" t="str">
        <f>VLOOKUP(C1582,Магазин!A:C,2,0)</f>
        <v>Заречный</v>
      </c>
      <c r="I1582" s="3" t="str">
        <f>VLOOKUP(C1582,Магазин!A:C,3,0)</f>
        <v>Элеваторная, 15</v>
      </c>
      <c r="J1582" s="3" t="str">
        <f>VLOOKUP(D1582,Товар!A:F,2,0)</f>
        <v>Мясная гастрономия</v>
      </c>
      <c r="K1582" s="3" t="str">
        <f>VLOOKUP(D1582,Товар!A:F,3,0)</f>
        <v>Сервелат варенокопченый</v>
      </c>
      <c r="L1582" s="3" t="str">
        <f>VLOOKUP(D1582,Товар!A:F,4,0)</f>
        <v>кг</v>
      </c>
      <c r="M1582" s="3">
        <f>VLOOKUP(D1582,Товар!A:F,5,0)</f>
        <v>0.5</v>
      </c>
      <c r="N1582" s="3" t="str">
        <f>VLOOKUP(D1582,Товар!A:F,6,0)</f>
        <v>Мясокомбинат</v>
      </c>
    </row>
    <row r="1583" spans="1:14" hidden="1" x14ac:dyDescent="0.25">
      <c r="A1583">
        <v>1582</v>
      </c>
      <c r="B1583" s="1">
        <v>44354</v>
      </c>
      <c r="C1583" t="s">
        <v>16</v>
      </c>
      <c r="D1583">
        <v>51</v>
      </c>
      <c r="E1583" t="s">
        <v>121</v>
      </c>
      <c r="F1583">
        <v>28</v>
      </c>
      <c r="G1583">
        <v>350</v>
      </c>
      <c r="H1583" s="3" t="str">
        <f>VLOOKUP(C1583,Магазин!A:C,2,0)</f>
        <v>Заречный</v>
      </c>
      <c r="I1583" s="3" t="str">
        <f>VLOOKUP(C1583,Магазин!A:C,3,0)</f>
        <v>Элеваторная, 15</v>
      </c>
      <c r="J1583" s="3" t="str">
        <f>VLOOKUP(D1583,Товар!A:F,2,0)</f>
        <v>Мясная гастрономия</v>
      </c>
      <c r="K1583" s="3" t="str">
        <f>VLOOKUP(D1583,Товар!A:F,3,0)</f>
        <v>Сервелат варенокопченый</v>
      </c>
      <c r="L1583" s="3" t="str">
        <f>VLOOKUP(D1583,Товар!A:F,4,0)</f>
        <v>кг</v>
      </c>
      <c r="M1583" s="3">
        <f>VLOOKUP(D1583,Товар!A:F,5,0)</f>
        <v>0.5</v>
      </c>
      <c r="N1583" s="3" t="str">
        <f>VLOOKUP(D1583,Товар!A:F,6,0)</f>
        <v>Мясокомбинат</v>
      </c>
    </row>
    <row r="1584" spans="1:14" hidden="1" x14ac:dyDescent="0.25">
      <c r="A1584">
        <v>1583</v>
      </c>
      <c r="B1584" s="1">
        <v>44354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  <c r="H1584" s="3" t="str">
        <f>VLOOKUP(C1584,Магазин!A:C,2,0)</f>
        <v>Заречный</v>
      </c>
      <c r="I1584" s="3" t="str">
        <f>VLOOKUP(C1584,Магазин!A:C,3,0)</f>
        <v>Элеваторная, 15</v>
      </c>
      <c r="J1584" s="3" t="str">
        <f>VLOOKUP(D1584,Товар!A:F,2,0)</f>
        <v>Мясная гастрономия</v>
      </c>
      <c r="K1584" s="3" t="str">
        <f>VLOOKUP(D1584,Товар!A:F,3,0)</f>
        <v>Колбаса краковская</v>
      </c>
      <c r="L1584" s="3" t="str">
        <f>VLOOKUP(D1584,Товар!A:F,4,0)</f>
        <v>кг</v>
      </c>
      <c r="M1584" s="3">
        <f>VLOOKUP(D1584,Товар!A:F,5,0)</f>
        <v>0.5</v>
      </c>
      <c r="N1584" s="3" t="str">
        <f>VLOOKUP(D1584,Товар!A:F,6,0)</f>
        <v>Мясокомбинат</v>
      </c>
    </row>
    <row r="1585" spans="1:14" hidden="1" x14ac:dyDescent="0.25">
      <c r="A1585">
        <v>1584</v>
      </c>
      <c r="B1585" s="1">
        <v>44354</v>
      </c>
      <c r="C1585" t="s">
        <v>16</v>
      </c>
      <c r="D1585">
        <v>52</v>
      </c>
      <c r="E1585" t="s">
        <v>121</v>
      </c>
      <c r="F1585">
        <v>58</v>
      </c>
      <c r="G1585">
        <v>180</v>
      </c>
      <c r="H1585" s="3" t="str">
        <f>VLOOKUP(C1585,Магазин!A:C,2,0)</f>
        <v>Заречный</v>
      </c>
      <c r="I1585" s="3" t="str">
        <f>VLOOKUP(C1585,Магазин!A:C,3,0)</f>
        <v>Элеваторная, 15</v>
      </c>
      <c r="J1585" s="3" t="str">
        <f>VLOOKUP(D1585,Товар!A:F,2,0)</f>
        <v>Мясная гастрономия</v>
      </c>
      <c r="K1585" s="3" t="str">
        <f>VLOOKUP(D1585,Товар!A:F,3,0)</f>
        <v>Колбаса краковская</v>
      </c>
      <c r="L1585" s="3" t="str">
        <f>VLOOKUP(D1585,Товар!A:F,4,0)</f>
        <v>кг</v>
      </c>
      <c r="M1585" s="3">
        <f>VLOOKUP(D1585,Товар!A:F,5,0)</f>
        <v>0.5</v>
      </c>
      <c r="N1585" s="3" t="str">
        <f>VLOOKUP(D1585,Товар!A:F,6,0)</f>
        <v>Мясокомбинат</v>
      </c>
    </row>
    <row r="1586" spans="1:14" hidden="1" x14ac:dyDescent="0.25">
      <c r="A1586">
        <v>1585</v>
      </c>
      <c r="B1586" s="1">
        <v>44354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  <c r="H1586" s="3" t="str">
        <f>VLOOKUP(C1586,Магазин!A:C,2,0)</f>
        <v>Заречный</v>
      </c>
      <c r="I1586" s="3" t="str">
        <f>VLOOKUP(C1586,Магазин!A:C,3,0)</f>
        <v>Элеваторная, 15</v>
      </c>
      <c r="J1586" s="3" t="str">
        <f>VLOOKUP(D1586,Товар!A:F,2,0)</f>
        <v>Мясная гастрономия</v>
      </c>
      <c r="K1586" s="3" t="str">
        <f>VLOOKUP(D1586,Товар!A:F,3,0)</f>
        <v>Сосиски молочные</v>
      </c>
      <c r="L1586" s="3" t="str">
        <f>VLOOKUP(D1586,Товар!A:F,4,0)</f>
        <v>кг</v>
      </c>
      <c r="M1586" s="3">
        <f>VLOOKUP(D1586,Товар!A:F,5,0)</f>
        <v>0.5</v>
      </c>
      <c r="N1586" s="3" t="str">
        <f>VLOOKUP(D1586,Товар!A:F,6,0)</f>
        <v>Мясокомбинат</v>
      </c>
    </row>
    <row r="1587" spans="1:14" hidden="1" x14ac:dyDescent="0.25">
      <c r="A1587">
        <v>1586</v>
      </c>
      <c r="B1587" s="1">
        <v>44354</v>
      </c>
      <c r="C1587" t="s">
        <v>16</v>
      </c>
      <c r="D1587">
        <v>53</v>
      </c>
      <c r="E1587" t="s">
        <v>121</v>
      </c>
      <c r="F1587">
        <v>59</v>
      </c>
      <c r="G1587">
        <v>190</v>
      </c>
      <c r="H1587" s="3" t="str">
        <f>VLOOKUP(C1587,Магазин!A:C,2,0)</f>
        <v>Заречный</v>
      </c>
      <c r="I1587" s="3" t="str">
        <f>VLOOKUP(C1587,Магазин!A:C,3,0)</f>
        <v>Элеваторная, 15</v>
      </c>
      <c r="J1587" s="3" t="str">
        <f>VLOOKUP(D1587,Товар!A:F,2,0)</f>
        <v>Мясная гастрономия</v>
      </c>
      <c r="K1587" s="3" t="str">
        <f>VLOOKUP(D1587,Товар!A:F,3,0)</f>
        <v>Сосиски молочные</v>
      </c>
      <c r="L1587" s="3" t="str">
        <f>VLOOKUP(D1587,Товар!A:F,4,0)</f>
        <v>кг</v>
      </c>
      <c r="M1587" s="3">
        <f>VLOOKUP(D1587,Товар!A:F,5,0)</f>
        <v>0.5</v>
      </c>
      <c r="N1587" s="3" t="str">
        <f>VLOOKUP(D1587,Товар!A:F,6,0)</f>
        <v>Мясокомбинат</v>
      </c>
    </row>
    <row r="1588" spans="1:14" hidden="1" x14ac:dyDescent="0.25">
      <c r="A1588">
        <v>1587</v>
      </c>
      <c r="B1588" s="1">
        <v>44354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  <c r="H1588" s="3" t="str">
        <f>VLOOKUP(C1588,Магазин!A:C,2,0)</f>
        <v>Заречный</v>
      </c>
      <c r="I1588" s="3" t="str">
        <f>VLOOKUP(C1588,Магазин!A:C,3,0)</f>
        <v>Элеваторная, 15</v>
      </c>
      <c r="J1588" s="3" t="str">
        <f>VLOOKUP(D1588,Товар!A:F,2,0)</f>
        <v>Мясная гастрономия</v>
      </c>
      <c r="K1588" s="3" t="str">
        <f>VLOOKUP(D1588,Товар!A:F,3,0)</f>
        <v>Сосиски венские</v>
      </c>
      <c r="L1588" s="3" t="str">
        <f>VLOOKUP(D1588,Товар!A:F,4,0)</f>
        <v>кг</v>
      </c>
      <c r="M1588" s="3">
        <f>VLOOKUP(D1588,Товар!A:F,5,0)</f>
        <v>0.5</v>
      </c>
      <c r="N1588" s="3" t="str">
        <f>VLOOKUP(D1588,Товар!A:F,6,0)</f>
        <v>Мясокомбинат</v>
      </c>
    </row>
    <row r="1589" spans="1:14" hidden="1" x14ac:dyDescent="0.25">
      <c r="A1589">
        <v>1588</v>
      </c>
      <c r="B1589" s="1">
        <v>44354</v>
      </c>
      <c r="C1589" t="s">
        <v>16</v>
      </c>
      <c r="D1589">
        <v>54</v>
      </c>
      <c r="E1589" t="s">
        <v>121</v>
      </c>
      <c r="F1589">
        <v>24</v>
      </c>
      <c r="G1589">
        <v>230</v>
      </c>
      <c r="H1589" s="3" t="str">
        <f>VLOOKUP(C1589,Магазин!A:C,2,0)</f>
        <v>Заречный</v>
      </c>
      <c r="I1589" s="3" t="str">
        <f>VLOOKUP(C1589,Магазин!A:C,3,0)</f>
        <v>Элеваторная, 15</v>
      </c>
      <c r="J1589" s="3" t="str">
        <f>VLOOKUP(D1589,Товар!A:F,2,0)</f>
        <v>Мясная гастрономия</v>
      </c>
      <c r="K1589" s="3" t="str">
        <f>VLOOKUP(D1589,Товар!A:F,3,0)</f>
        <v>Сосиски венские</v>
      </c>
      <c r="L1589" s="3" t="str">
        <f>VLOOKUP(D1589,Товар!A:F,4,0)</f>
        <v>кг</v>
      </c>
      <c r="M1589" s="3">
        <f>VLOOKUP(D1589,Товар!A:F,5,0)</f>
        <v>0.5</v>
      </c>
      <c r="N1589" s="3" t="str">
        <f>VLOOKUP(D1589,Товар!A:F,6,0)</f>
        <v>Мясокомбинат</v>
      </c>
    </row>
    <row r="1590" spans="1:14" hidden="1" x14ac:dyDescent="0.25">
      <c r="A1590">
        <v>1589</v>
      </c>
      <c r="B1590" s="1">
        <v>44354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  <c r="H1590" s="3" t="str">
        <f>VLOOKUP(C1590,Магазин!A:C,2,0)</f>
        <v>Заречный</v>
      </c>
      <c r="I1590" s="3" t="str">
        <f>VLOOKUP(C1590,Магазин!A:C,3,0)</f>
        <v>Элеваторная, 15</v>
      </c>
      <c r="J1590" s="3" t="str">
        <f>VLOOKUP(D1590,Товар!A:F,2,0)</f>
        <v>Мясная гастрономия</v>
      </c>
      <c r="K1590" s="3" t="str">
        <f>VLOOKUP(D1590,Товар!A:F,3,0)</f>
        <v>Сосиски куриные</v>
      </c>
      <c r="L1590" s="3" t="str">
        <f>VLOOKUP(D1590,Товар!A:F,4,0)</f>
        <v>кг</v>
      </c>
      <c r="M1590" s="3">
        <f>VLOOKUP(D1590,Товар!A:F,5,0)</f>
        <v>0.5</v>
      </c>
      <c r="N1590" s="3" t="str">
        <f>VLOOKUP(D1590,Товар!A:F,6,0)</f>
        <v>Мясокомбинат</v>
      </c>
    </row>
    <row r="1591" spans="1:14" hidden="1" x14ac:dyDescent="0.25">
      <c r="A1591">
        <v>1590</v>
      </c>
      <c r="B1591" s="1">
        <v>44354</v>
      </c>
      <c r="C1591" t="s">
        <v>16</v>
      </c>
      <c r="D1591">
        <v>55</v>
      </c>
      <c r="E1591" t="s">
        <v>121</v>
      </c>
      <c r="F1591">
        <v>65</v>
      </c>
      <c r="G1591">
        <v>160</v>
      </c>
      <c r="H1591" s="3" t="str">
        <f>VLOOKUP(C1591,Магазин!A:C,2,0)</f>
        <v>Заречный</v>
      </c>
      <c r="I1591" s="3" t="str">
        <f>VLOOKUP(C1591,Магазин!A:C,3,0)</f>
        <v>Элеваторная, 15</v>
      </c>
      <c r="J1591" s="3" t="str">
        <f>VLOOKUP(D1591,Товар!A:F,2,0)</f>
        <v>Мясная гастрономия</v>
      </c>
      <c r="K1591" s="3" t="str">
        <f>VLOOKUP(D1591,Товар!A:F,3,0)</f>
        <v>Сосиски куриные</v>
      </c>
      <c r="L1591" s="3" t="str">
        <f>VLOOKUP(D1591,Товар!A:F,4,0)</f>
        <v>кг</v>
      </c>
      <c r="M1591" s="3">
        <f>VLOOKUP(D1591,Товар!A:F,5,0)</f>
        <v>0.5</v>
      </c>
      <c r="N1591" s="3" t="str">
        <f>VLOOKUP(D1591,Товар!A:F,6,0)</f>
        <v>Мясокомбинат</v>
      </c>
    </row>
    <row r="1592" spans="1:14" hidden="1" x14ac:dyDescent="0.25">
      <c r="A1592">
        <v>1591</v>
      </c>
      <c r="B1592" s="1">
        <v>44354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  <c r="H1592" s="3" t="str">
        <f>VLOOKUP(C1592,Магазин!A:C,2,0)</f>
        <v>Заречный</v>
      </c>
      <c r="I1592" s="3" t="str">
        <f>VLOOKUP(C1592,Магазин!A:C,3,0)</f>
        <v>Элеваторная, 15</v>
      </c>
      <c r="J1592" s="3" t="str">
        <f>VLOOKUP(D1592,Товар!A:F,2,0)</f>
        <v>Мясная гастрономия</v>
      </c>
      <c r="K1592" s="3" t="str">
        <f>VLOOKUP(D1592,Товар!A:F,3,0)</f>
        <v>Сардельки</v>
      </c>
      <c r="L1592" s="3" t="str">
        <f>VLOOKUP(D1592,Товар!A:F,4,0)</f>
        <v>кг</v>
      </c>
      <c r="M1592" s="3">
        <f>VLOOKUP(D1592,Товар!A:F,5,0)</f>
        <v>0.5</v>
      </c>
      <c r="N1592" s="3" t="str">
        <f>VLOOKUP(D1592,Товар!A:F,6,0)</f>
        <v>Мясокомбинат</v>
      </c>
    </row>
    <row r="1593" spans="1:14" hidden="1" x14ac:dyDescent="0.25">
      <c r="A1593">
        <v>1592</v>
      </c>
      <c r="B1593" s="1">
        <v>44354</v>
      </c>
      <c r="C1593" t="s">
        <v>16</v>
      </c>
      <c r="D1593">
        <v>56</v>
      </c>
      <c r="E1593" t="s">
        <v>121</v>
      </c>
      <c r="F1593">
        <v>37</v>
      </c>
      <c r="G1593">
        <v>180</v>
      </c>
      <c r="H1593" s="3" t="str">
        <f>VLOOKUP(C1593,Магазин!A:C,2,0)</f>
        <v>Заречный</v>
      </c>
      <c r="I1593" s="3" t="str">
        <f>VLOOKUP(C1593,Магазин!A:C,3,0)</f>
        <v>Элеваторная, 15</v>
      </c>
      <c r="J1593" s="3" t="str">
        <f>VLOOKUP(D1593,Товар!A:F,2,0)</f>
        <v>Мясная гастрономия</v>
      </c>
      <c r="K1593" s="3" t="str">
        <f>VLOOKUP(D1593,Товар!A:F,3,0)</f>
        <v>Сардельки</v>
      </c>
      <c r="L1593" s="3" t="str">
        <f>VLOOKUP(D1593,Товар!A:F,4,0)</f>
        <v>кг</v>
      </c>
      <c r="M1593" s="3">
        <f>VLOOKUP(D1593,Товар!A:F,5,0)</f>
        <v>0.5</v>
      </c>
      <c r="N1593" s="3" t="str">
        <f>VLOOKUP(D1593,Товар!A:F,6,0)</f>
        <v>Мясокомбинат</v>
      </c>
    </row>
    <row r="1594" spans="1:14" hidden="1" x14ac:dyDescent="0.25">
      <c r="A1594">
        <v>1593</v>
      </c>
      <c r="B1594" s="1">
        <v>44354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  <c r="H1594" s="3" t="str">
        <f>VLOOKUP(C1594,Магазин!A:C,2,0)</f>
        <v>Заречный</v>
      </c>
      <c r="I1594" s="3" t="str">
        <f>VLOOKUP(C1594,Магазин!A:C,3,0)</f>
        <v>Элеваторная, 15</v>
      </c>
      <c r="J1594" s="3" t="str">
        <f>VLOOKUP(D1594,Товар!A:F,2,0)</f>
        <v>Мясная гастрономия</v>
      </c>
      <c r="K1594" s="3" t="str">
        <f>VLOOKUP(D1594,Товар!A:F,3,0)</f>
        <v>Колбаса сырокопченая салями</v>
      </c>
      <c r="L1594" s="3" t="str">
        <f>VLOOKUP(D1594,Товар!A:F,4,0)</f>
        <v>кг</v>
      </c>
      <c r="M1594" s="3">
        <f>VLOOKUP(D1594,Товар!A:F,5,0)</f>
        <v>0.5</v>
      </c>
      <c r="N1594" s="3" t="str">
        <f>VLOOKUP(D1594,Товар!A:F,6,0)</f>
        <v>Мясокомбинат</v>
      </c>
    </row>
    <row r="1595" spans="1:14" hidden="1" x14ac:dyDescent="0.25">
      <c r="A1595">
        <v>1594</v>
      </c>
      <c r="B1595" s="1">
        <v>44354</v>
      </c>
      <c r="C1595" t="s">
        <v>16</v>
      </c>
      <c r="D1595">
        <v>57</v>
      </c>
      <c r="E1595" t="s">
        <v>121</v>
      </c>
      <c r="F1595">
        <v>28</v>
      </c>
      <c r="G1595">
        <v>400</v>
      </c>
      <c r="H1595" s="3" t="str">
        <f>VLOOKUP(C1595,Магазин!A:C,2,0)</f>
        <v>Заречный</v>
      </c>
      <c r="I1595" s="3" t="str">
        <f>VLOOKUP(C1595,Магазин!A:C,3,0)</f>
        <v>Элеваторная, 15</v>
      </c>
      <c r="J1595" s="3" t="str">
        <f>VLOOKUP(D1595,Товар!A:F,2,0)</f>
        <v>Мясная гастрономия</v>
      </c>
      <c r="K1595" s="3" t="str">
        <f>VLOOKUP(D1595,Товар!A:F,3,0)</f>
        <v>Колбаса сырокопченая салями</v>
      </c>
      <c r="L1595" s="3" t="str">
        <f>VLOOKUP(D1595,Товар!A:F,4,0)</f>
        <v>кг</v>
      </c>
      <c r="M1595" s="3">
        <f>VLOOKUP(D1595,Товар!A:F,5,0)</f>
        <v>0.5</v>
      </c>
      <c r="N1595" s="3" t="str">
        <f>VLOOKUP(D1595,Товар!A:F,6,0)</f>
        <v>Мясокомбинат</v>
      </c>
    </row>
    <row r="1596" spans="1:14" hidden="1" x14ac:dyDescent="0.25">
      <c r="A1596">
        <v>1595</v>
      </c>
      <c r="B1596" s="1">
        <v>44354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  <c r="H1596" s="3" t="str">
        <f>VLOOKUP(C1596,Магазин!A:C,2,0)</f>
        <v>Заречный</v>
      </c>
      <c r="I1596" s="3" t="str">
        <f>VLOOKUP(C1596,Магазин!A:C,3,0)</f>
        <v>Элеваторная, 15</v>
      </c>
      <c r="J1596" s="3" t="str">
        <f>VLOOKUP(D1596,Товар!A:F,2,0)</f>
        <v>Мясная гастрономия</v>
      </c>
      <c r="K1596" s="3" t="str">
        <f>VLOOKUP(D1596,Товар!A:F,3,0)</f>
        <v>Бекон варенокопченый</v>
      </c>
      <c r="L1596" s="3" t="str">
        <f>VLOOKUP(D1596,Товар!A:F,4,0)</f>
        <v>кг</v>
      </c>
      <c r="M1596" s="3">
        <f>VLOOKUP(D1596,Товар!A:F,5,0)</f>
        <v>0.5</v>
      </c>
      <c r="N1596" s="3" t="str">
        <f>VLOOKUP(D1596,Товар!A:F,6,0)</f>
        <v>Мясокомбинат</v>
      </c>
    </row>
    <row r="1597" spans="1:14" hidden="1" x14ac:dyDescent="0.25">
      <c r="A1597">
        <v>1596</v>
      </c>
      <c r="B1597" s="1">
        <v>44354</v>
      </c>
      <c r="C1597" t="s">
        <v>16</v>
      </c>
      <c r="D1597">
        <v>58</v>
      </c>
      <c r="E1597" t="s">
        <v>121</v>
      </c>
      <c r="F1597">
        <v>19</v>
      </c>
      <c r="G1597">
        <v>470</v>
      </c>
      <c r="H1597" s="3" t="str">
        <f>VLOOKUP(C1597,Магазин!A:C,2,0)</f>
        <v>Заречный</v>
      </c>
      <c r="I1597" s="3" t="str">
        <f>VLOOKUP(C1597,Магазин!A:C,3,0)</f>
        <v>Элеваторная, 15</v>
      </c>
      <c r="J1597" s="3" t="str">
        <f>VLOOKUP(D1597,Товар!A:F,2,0)</f>
        <v>Мясная гастрономия</v>
      </c>
      <c r="K1597" s="3" t="str">
        <f>VLOOKUP(D1597,Товар!A:F,3,0)</f>
        <v>Бекон варенокопченый</v>
      </c>
      <c r="L1597" s="3" t="str">
        <f>VLOOKUP(D1597,Товар!A:F,4,0)</f>
        <v>кг</v>
      </c>
      <c r="M1597" s="3">
        <f>VLOOKUP(D1597,Товар!A:F,5,0)</f>
        <v>0.5</v>
      </c>
      <c r="N1597" s="3" t="str">
        <f>VLOOKUP(D1597,Товар!A:F,6,0)</f>
        <v>Мясокомбинат</v>
      </c>
    </row>
    <row r="1598" spans="1:14" hidden="1" x14ac:dyDescent="0.25">
      <c r="A1598">
        <v>1597</v>
      </c>
      <c r="B1598" s="1">
        <v>44354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  <c r="H1598" s="3" t="str">
        <f>VLOOKUP(C1598,Магазин!A:C,2,0)</f>
        <v>Заречный</v>
      </c>
      <c r="I1598" s="3" t="str">
        <f>VLOOKUP(C1598,Магазин!A:C,3,0)</f>
        <v>Элеваторная, 15</v>
      </c>
      <c r="J1598" s="3" t="str">
        <f>VLOOKUP(D1598,Товар!A:F,2,0)</f>
        <v>Мясная гастрономия</v>
      </c>
      <c r="K1598" s="3" t="str">
        <f>VLOOKUP(D1598,Товар!A:F,3,0)</f>
        <v>Бекон сырокопченый</v>
      </c>
      <c r="L1598" s="3" t="str">
        <f>VLOOKUP(D1598,Товар!A:F,4,0)</f>
        <v>кг</v>
      </c>
      <c r="M1598" s="3">
        <f>VLOOKUP(D1598,Товар!A:F,5,0)</f>
        <v>0.5</v>
      </c>
      <c r="N1598" s="3" t="str">
        <f>VLOOKUP(D1598,Товар!A:F,6,0)</f>
        <v>Мясокомбинат</v>
      </c>
    </row>
    <row r="1599" spans="1:14" hidden="1" x14ac:dyDescent="0.25">
      <c r="A1599">
        <v>1598</v>
      </c>
      <c r="B1599" s="1">
        <v>44354</v>
      </c>
      <c r="C1599" t="s">
        <v>16</v>
      </c>
      <c r="D1599">
        <v>59</v>
      </c>
      <c r="E1599" t="s">
        <v>121</v>
      </c>
      <c r="F1599">
        <v>18</v>
      </c>
      <c r="G1599">
        <v>500</v>
      </c>
      <c r="H1599" s="3" t="str">
        <f>VLOOKUP(C1599,Магазин!A:C,2,0)</f>
        <v>Заречный</v>
      </c>
      <c r="I1599" s="3" t="str">
        <f>VLOOKUP(C1599,Магазин!A:C,3,0)</f>
        <v>Элеваторная, 15</v>
      </c>
      <c r="J1599" s="3" t="str">
        <f>VLOOKUP(D1599,Товар!A:F,2,0)</f>
        <v>Мясная гастрономия</v>
      </c>
      <c r="K1599" s="3" t="str">
        <f>VLOOKUP(D1599,Товар!A:F,3,0)</f>
        <v>Бекон сырокопченый</v>
      </c>
      <c r="L1599" s="3" t="str">
        <f>VLOOKUP(D1599,Товар!A:F,4,0)</f>
        <v>кг</v>
      </c>
      <c r="M1599" s="3">
        <f>VLOOKUP(D1599,Товар!A:F,5,0)</f>
        <v>0.5</v>
      </c>
      <c r="N1599" s="3" t="str">
        <f>VLOOKUP(D1599,Товар!A:F,6,0)</f>
        <v>Мясокомбинат</v>
      </c>
    </row>
    <row r="1600" spans="1:14" hidden="1" x14ac:dyDescent="0.25">
      <c r="A1600">
        <v>1599</v>
      </c>
      <c r="B1600" s="1">
        <v>44354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  <c r="H1600" s="3" t="str">
        <f>VLOOKUP(C1600,Магазин!A:C,2,0)</f>
        <v>Заречный</v>
      </c>
      <c r="I1600" s="3" t="str">
        <f>VLOOKUP(C1600,Магазин!A:C,3,0)</f>
        <v>Элеваторная, 15</v>
      </c>
      <c r="J1600" s="3" t="str">
        <f>VLOOKUP(D1600,Товар!A:F,2,0)</f>
        <v>Мясная гастрономия</v>
      </c>
      <c r="K1600" s="3" t="str">
        <f>VLOOKUP(D1600,Товар!A:F,3,0)</f>
        <v>Грудинка копченая</v>
      </c>
      <c r="L1600" s="3" t="str">
        <f>VLOOKUP(D1600,Товар!A:F,4,0)</f>
        <v>кг</v>
      </c>
      <c r="M1600" s="3">
        <f>VLOOKUP(D1600,Товар!A:F,5,0)</f>
        <v>0.5</v>
      </c>
      <c r="N1600" s="3" t="str">
        <f>VLOOKUP(D1600,Товар!A:F,6,0)</f>
        <v>Мясокомбинат</v>
      </c>
    </row>
    <row r="1601" spans="1:14" hidden="1" x14ac:dyDescent="0.25">
      <c r="A1601">
        <v>1600</v>
      </c>
      <c r="B1601" s="1">
        <v>44354</v>
      </c>
      <c r="C1601" t="s">
        <v>16</v>
      </c>
      <c r="D1601">
        <v>60</v>
      </c>
      <c r="E1601" t="s">
        <v>121</v>
      </c>
      <c r="F1601">
        <v>16</v>
      </c>
      <c r="G1601">
        <v>400</v>
      </c>
      <c r="H1601" s="3" t="str">
        <f>VLOOKUP(C1601,Магазин!A:C,2,0)</f>
        <v>Заречный</v>
      </c>
      <c r="I1601" s="3" t="str">
        <f>VLOOKUP(C1601,Магазин!A:C,3,0)</f>
        <v>Элеваторная, 15</v>
      </c>
      <c r="J1601" s="3" t="str">
        <f>VLOOKUP(D1601,Товар!A:F,2,0)</f>
        <v>Мясная гастрономия</v>
      </c>
      <c r="K1601" s="3" t="str">
        <f>VLOOKUP(D1601,Товар!A:F,3,0)</f>
        <v>Грудинка копченая</v>
      </c>
      <c r="L1601" s="3" t="str">
        <f>VLOOKUP(D1601,Товар!A:F,4,0)</f>
        <v>кг</v>
      </c>
      <c r="M1601" s="3">
        <f>VLOOKUP(D1601,Товар!A:F,5,0)</f>
        <v>0.5</v>
      </c>
      <c r="N1601" s="3" t="str">
        <f>VLOOKUP(D1601,Товар!A:F,6,0)</f>
        <v>Мясокомбинат</v>
      </c>
    </row>
    <row r="1602" spans="1:14" hidden="1" x14ac:dyDescent="0.25">
      <c r="A1602">
        <v>1601</v>
      </c>
      <c r="B1602" s="1">
        <v>44354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  <c r="H1602" s="3" t="str">
        <f>VLOOKUP(C1602,Магазин!A:C,2,0)</f>
        <v>Заречный</v>
      </c>
      <c r="I1602" s="3" t="str">
        <f>VLOOKUP(C1602,Магазин!A:C,3,0)</f>
        <v>Элеваторная, 15</v>
      </c>
      <c r="J1602" s="3" t="str">
        <f>VLOOKUP(D1602,Товар!A:F,2,0)</f>
        <v>Мясная гастрономия</v>
      </c>
      <c r="K1602" s="3" t="str">
        <f>VLOOKUP(D1602,Товар!A:F,3,0)</f>
        <v>Ветчина в оболочке</v>
      </c>
      <c r="L1602" s="3" t="str">
        <f>VLOOKUP(D1602,Товар!A:F,4,0)</f>
        <v>кг</v>
      </c>
      <c r="M1602" s="3">
        <f>VLOOKUP(D1602,Товар!A:F,5,0)</f>
        <v>0.5</v>
      </c>
      <c r="N1602" s="3" t="str">
        <f>VLOOKUP(D1602,Товар!A:F,6,0)</f>
        <v>Мясокомбинат</v>
      </c>
    </row>
    <row r="1603" spans="1:14" hidden="1" x14ac:dyDescent="0.25">
      <c r="A1603">
        <v>1602</v>
      </c>
      <c r="B1603" s="1">
        <v>44354</v>
      </c>
      <c r="C1603" t="s">
        <v>16</v>
      </c>
      <c r="D1603">
        <v>61</v>
      </c>
      <c r="E1603" t="s">
        <v>121</v>
      </c>
      <c r="F1603">
        <v>25</v>
      </c>
      <c r="G1603">
        <v>220</v>
      </c>
      <c r="H1603" s="3" t="str">
        <f>VLOOKUP(C1603,Магазин!A:C,2,0)</f>
        <v>Заречный</v>
      </c>
      <c r="I1603" s="3" t="str">
        <f>VLOOKUP(C1603,Магазин!A:C,3,0)</f>
        <v>Элеваторная, 15</v>
      </c>
      <c r="J1603" s="3" t="str">
        <f>VLOOKUP(D1603,Товар!A:F,2,0)</f>
        <v>Мясная гастрономия</v>
      </c>
      <c r="K1603" s="3" t="str">
        <f>VLOOKUP(D1603,Товар!A:F,3,0)</f>
        <v>Ветчина в оболочке</v>
      </c>
      <c r="L1603" s="3" t="str">
        <f>VLOOKUP(D1603,Товар!A:F,4,0)</f>
        <v>кг</v>
      </c>
      <c r="M1603" s="3">
        <f>VLOOKUP(D1603,Товар!A:F,5,0)</f>
        <v>0.5</v>
      </c>
      <c r="N1603" s="3" t="str">
        <f>VLOOKUP(D1603,Товар!A:F,6,0)</f>
        <v>Мясокомбинат</v>
      </c>
    </row>
    <row r="1604" spans="1:14" hidden="1" x14ac:dyDescent="0.25">
      <c r="A1604">
        <v>1603</v>
      </c>
      <c r="B1604" s="1">
        <v>44354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  <c r="H1604" s="3" t="str">
        <f>VLOOKUP(C1604,Магазин!A:C,2,0)</f>
        <v>Заречный</v>
      </c>
      <c r="I1604" s="3" t="str">
        <f>VLOOKUP(C1604,Магазин!A:C,3,0)</f>
        <v>Элеваторная, 15</v>
      </c>
      <c r="J1604" s="3" t="str">
        <f>VLOOKUP(D1604,Товар!A:F,2,0)</f>
        <v>Мясная гастрономия</v>
      </c>
      <c r="K1604" s="3" t="str">
        <f>VLOOKUP(D1604,Товар!A:F,3,0)</f>
        <v>Паштет фермерский с грибами</v>
      </c>
      <c r="L1604" s="3" t="str">
        <f>VLOOKUP(D1604,Товар!A:F,4,0)</f>
        <v>кг</v>
      </c>
      <c r="M1604" s="3">
        <f>VLOOKUP(D1604,Товар!A:F,5,0)</f>
        <v>0.2</v>
      </c>
      <c r="N1604" s="3" t="str">
        <f>VLOOKUP(D1604,Товар!A:F,6,0)</f>
        <v>Мясокомбинат</v>
      </c>
    </row>
    <row r="1605" spans="1:14" hidden="1" x14ac:dyDescent="0.25">
      <c r="A1605">
        <v>1604</v>
      </c>
      <c r="B1605" s="1">
        <v>44354</v>
      </c>
      <c r="C1605" t="s">
        <v>16</v>
      </c>
      <c r="D1605">
        <v>62</v>
      </c>
      <c r="E1605" t="s">
        <v>121</v>
      </c>
      <c r="F1605">
        <v>15</v>
      </c>
      <c r="G1605">
        <v>170</v>
      </c>
      <c r="H1605" s="3" t="str">
        <f>VLOOKUP(C1605,Магазин!A:C,2,0)</f>
        <v>Заречный</v>
      </c>
      <c r="I1605" s="3" t="str">
        <f>VLOOKUP(C1605,Магазин!A:C,3,0)</f>
        <v>Элеваторная, 15</v>
      </c>
      <c r="J1605" s="3" t="str">
        <f>VLOOKUP(D1605,Товар!A:F,2,0)</f>
        <v>Мясная гастрономия</v>
      </c>
      <c r="K1605" s="3" t="str">
        <f>VLOOKUP(D1605,Товар!A:F,3,0)</f>
        <v>Паштет фермерский с грибами</v>
      </c>
      <c r="L1605" s="3" t="str">
        <f>VLOOKUP(D1605,Товар!A:F,4,0)</f>
        <v>кг</v>
      </c>
      <c r="M1605" s="3">
        <f>VLOOKUP(D1605,Товар!A:F,5,0)</f>
        <v>0.2</v>
      </c>
      <c r="N1605" s="3" t="str">
        <f>VLOOKUP(D1605,Товар!A:F,6,0)</f>
        <v>Мясокомбинат</v>
      </c>
    </row>
    <row r="1606" spans="1:14" hidden="1" x14ac:dyDescent="0.25">
      <c r="A1606">
        <v>1605</v>
      </c>
      <c r="B1606" s="1">
        <v>44354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  <c r="H1606" s="3" t="str">
        <f>VLOOKUP(C1606,Магазин!A:C,2,0)</f>
        <v>Заречный</v>
      </c>
      <c r="I1606" s="3" t="str">
        <f>VLOOKUP(C1606,Магазин!A:C,3,0)</f>
        <v>Элеваторная, 15</v>
      </c>
      <c r="J1606" s="3" t="str">
        <f>VLOOKUP(D1606,Товар!A:F,2,0)</f>
        <v>Мясная гастрономия</v>
      </c>
      <c r="K1606" s="3" t="str">
        <f>VLOOKUP(D1606,Товар!A:F,3,0)</f>
        <v>Паштет из куриной печени</v>
      </c>
      <c r="L1606" s="3" t="str">
        <f>VLOOKUP(D1606,Товар!A:F,4,0)</f>
        <v>кг</v>
      </c>
      <c r="M1606" s="3">
        <f>VLOOKUP(D1606,Товар!A:F,5,0)</f>
        <v>0.2</v>
      </c>
      <c r="N1606" s="3" t="str">
        <f>VLOOKUP(D1606,Товар!A:F,6,0)</f>
        <v>Мясокомбинат</v>
      </c>
    </row>
    <row r="1607" spans="1:14" hidden="1" x14ac:dyDescent="0.25">
      <c r="A1607">
        <v>1606</v>
      </c>
      <c r="B1607" s="1">
        <v>44354</v>
      </c>
      <c r="C1607" t="s">
        <v>16</v>
      </c>
      <c r="D1607">
        <v>63</v>
      </c>
      <c r="E1607" t="s">
        <v>121</v>
      </c>
      <c r="F1607">
        <v>27</v>
      </c>
      <c r="G1607">
        <v>150</v>
      </c>
      <c r="H1607" s="3" t="str">
        <f>VLOOKUP(C1607,Магазин!A:C,2,0)</f>
        <v>Заречный</v>
      </c>
      <c r="I1607" s="3" t="str">
        <f>VLOOKUP(C1607,Магазин!A:C,3,0)</f>
        <v>Элеваторная, 15</v>
      </c>
      <c r="J1607" s="3" t="str">
        <f>VLOOKUP(D1607,Товар!A:F,2,0)</f>
        <v>Мясная гастрономия</v>
      </c>
      <c r="K1607" s="3" t="str">
        <f>VLOOKUP(D1607,Товар!A:F,3,0)</f>
        <v>Паштет из куриной печени</v>
      </c>
      <c r="L1607" s="3" t="str">
        <f>VLOOKUP(D1607,Товар!A:F,4,0)</f>
        <v>кг</v>
      </c>
      <c r="M1607" s="3">
        <f>VLOOKUP(D1607,Товар!A:F,5,0)</f>
        <v>0.2</v>
      </c>
      <c r="N1607" s="3" t="str">
        <f>VLOOKUP(D1607,Товар!A:F,6,0)</f>
        <v>Мясокомбинат</v>
      </c>
    </row>
    <row r="1608" spans="1:14" hidden="1" x14ac:dyDescent="0.25">
      <c r="A1608">
        <v>1607</v>
      </c>
      <c r="B1608" s="1">
        <v>44354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  <c r="H1608" s="3" t="str">
        <f>VLOOKUP(C1608,Магазин!A:C,2,0)</f>
        <v>Заречный</v>
      </c>
      <c r="I1608" s="3" t="str">
        <f>VLOOKUP(C1608,Магазин!A:C,3,0)</f>
        <v>Элеваторная, 15</v>
      </c>
      <c r="J1608" s="3" t="str">
        <f>VLOOKUP(D1608,Товар!A:F,2,0)</f>
        <v>Мясная гастрономия</v>
      </c>
      <c r="K1608" s="3" t="str">
        <f>VLOOKUP(D1608,Товар!A:F,3,0)</f>
        <v xml:space="preserve">Колбаса ливерная </v>
      </c>
      <c r="L1608" s="3" t="str">
        <f>VLOOKUP(D1608,Товар!A:F,4,0)</f>
        <v>кг</v>
      </c>
      <c r="M1608" s="3">
        <f>VLOOKUP(D1608,Товар!A:F,5,0)</f>
        <v>0.5</v>
      </c>
      <c r="N1608" s="3" t="str">
        <f>VLOOKUP(D1608,Товар!A:F,6,0)</f>
        <v>Мясокомбинат</v>
      </c>
    </row>
    <row r="1609" spans="1:14" hidden="1" x14ac:dyDescent="0.25">
      <c r="A1609">
        <v>1608</v>
      </c>
      <c r="B1609" s="1">
        <v>44354</v>
      </c>
      <c r="C1609" t="s">
        <v>16</v>
      </c>
      <c r="D1609">
        <v>64</v>
      </c>
      <c r="E1609" t="s">
        <v>121</v>
      </c>
      <c r="F1609">
        <v>14</v>
      </c>
      <c r="G1609">
        <v>350</v>
      </c>
      <c r="H1609" s="3" t="str">
        <f>VLOOKUP(C1609,Магазин!A:C,2,0)</f>
        <v>Заречный</v>
      </c>
      <c r="I1609" s="3" t="str">
        <f>VLOOKUP(C1609,Магазин!A:C,3,0)</f>
        <v>Элеваторная, 15</v>
      </c>
      <c r="J1609" s="3" t="str">
        <f>VLOOKUP(D1609,Товар!A:F,2,0)</f>
        <v>Мясная гастрономия</v>
      </c>
      <c r="K1609" s="3" t="str">
        <f>VLOOKUP(D1609,Товар!A:F,3,0)</f>
        <v xml:space="preserve">Колбаса ливерная </v>
      </c>
      <c r="L1609" s="3" t="str">
        <f>VLOOKUP(D1609,Товар!A:F,4,0)</f>
        <v>кг</v>
      </c>
      <c r="M1609" s="3">
        <f>VLOOKUP(D1609,Товар!A:F,5,0)</f>
        <v>0.5</v>
      </c>
      <c r="N1609" s="3" t="str">
        <f>VLOOKUP(D1609,Товар!A:F,6,0)</f>
        <v>Мясокомбинат</v>
      </c>
    </row>
    <row r="1610" spans="1:14" hidden="1" x14ac:dyDescent="0.25">
      <c r="A1610">
        <v>1609</v>
      </c>
      <c r="B1610" s="1">
        <v>44354</v>
      </c>
      <c r="C1610" t="s">
        <v>17</v>
      </c>
      <c r="D1610">
        <v>2</v>
      </c>
      <c r="E1610" t="s">
        <v>120</v>
      </c>
      <c r="F1610">
        <v>180</v>
      </c>
      <c r="G1610">
        <v>75</v>
      </c>
      <c r="H1610" s="3" t="str">
        <f>VLOOKUP(C1610,Магазин!A:C,2,0)</f>
        <v>Октябрьский</v>
      </c>
      <c r="I1610" s="3" t="str">
        <f>VLOOKUP(C1610,Магазин!A:C,3,0)</f>
        <v>Пушкинская, 8</v>
      </c>
      <c r="J1610" s="3" t="str">
        <f>VLOOKUP(D1610,Товар!A:F,2,0)</f>
        <v>Молоко</v>
      </c>
      <c r="K1610" s="3" t="str">
        <f>VLOOKUP(D1610,Товар!A:F,3,0)</f>
        <v>Молоко безлактозное</v>
      </c>
      <c r="L1610" s="3" t="str">
        <f>VLOOKUP(D1610,Товар!A:F,4,0)</f>
        <v>литр</v>
      </c>
      <c r="M1610" s="3">
        <f>VLOOKUP(D1610,Товар!A:F,5,0)</f>
        <v>0.5</v>
      </c>
      <c r="N1610" s="3" t="str">
        <f>VLOOKUP(D1610,Товар!A:F,6,0)</f>
        <v>Экопродукты</v>
      </c>
    </row>
    <row r="1611" spans="1:14" hidden="1" x14ac:dyDescent="0.25">
      <c r="A1611">
        <v>1610</v>
      </c>
      <c r="B1611" s="1">
        <v>44354</v>
      </c>
      <c r="C1611" t="s">
        <v>17</v>
      </c>
      <c r="D1611">
        <v>2</v>
      </c>
      <c r="E1611" t="s">
        <v>121</v>
      </c>
      <c r="F1611">
        <v>95</v>
      </c>
      <c r="G1611">
        <v>75</v>
      </c>
      <c r="H1611" s="3" t="str">
        <f>VLOOKUP(C1611,Магазин!A:C,2,0)</f>
        <v>Октябрьский</v>
      </c>
      <c r="I1611" s="3" t="str">
        <f>VLOOKUP(C1611,Магазин!A:C,3,0)</f>
        <v>Пушкинская, 8</v>
      </c>
      <c r="J1611" s="3" t="str">
        <f>VLOOKUP(D1611,Товар!A:F,2,0)</f>
        <v>Молоко</v>
      </c>
      <c r="K1611" s="3" t="str">
        <f>VLOOKUP(D1611,Товар!A:F,3,0)</f>
        <v>Молоко безлактозное</v>
      </c>
      <c r="L1611" s="3" t="str">
        <f>VLOOKUP(D1611,Товар!A:F,4,0)</f>
        <v>литр</v>
      </c>
      <c r="M1611" s="3">
        <f>VLOOKUP(D1611,Товар!A:F,5,0)</f>
        <v>0.5</v>
      </c>
      <c r="N1611" s="3" t="str">
        <f>VLOOKUP(D1611,Товар!A:F,6,0)</f>
        <v>Экопродукты</v>
      </c>
    </row>
    <row r="1612" spans="1:14" hidden="1" x14ac:dyDescent="0.25">
      <c r="A1612">
        <v>1611</v>
      </c>
      <c r="B1612" s="1">
        <v>44354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  <c r="H1612" s="3" t="str">
        <f>VLOOKUP(C1612,Магазин!A:C,2,0)</f>
        <v>Октябрьский</v>
      </c>
      <c r="I1612" s="3" t="str">
        <f>VLOOKUP(C1612,Магазин!A:C,3,0)</f>
        <v>Пушкинская, 8</v>
      </c>
      <c r="J1612" s="3" t="str">
        <f>VLOOKUP(D1612,Товар!A:F,2,0)</f>
        <v>Молоко</v>
      </c>
      <c r="K1612" s="3" t="str">
        <f>VLOOKUP(D1612,Товар!A:F,3,0)</f>
        <v>Молоко кокосовое</v>
      </c>
      <c r="L1612" s="3" t="str">
        <f>VLOOKUP(D1612,Товар!A:F,4,0)</f>
        <v>литр</v>
      </c>
      <c r="M1612" s="3">
        <f>VLOOKUP(D1612,Товар!A:F,5,0)</f>
        <v>0.5</v>
      </c>
      <c r="N1612" s="3" t="str">
        <f>VLOOKUP(D1612,Товар!A:F,6,0)</f>
        <v>Экопродукты</v>
      </c>
    </row>
    <row r="1613" spans="1:14" hidden="1" x14ac:dyDescent="0.25">
      <c r="A1613">
        <v>1612</v>
      </c>
      <c r="B1613" s="1">
        <v>44354</v>
      </c>
      <c r="C1613" t="s">
        <v>17</v>
      </c>
      <c r="D1613">
        <v>11</v>
      </c>
      <c r="E1613" t="s">
        <v>121</v>
      </c>
      <c r="F1613">
        <v>87</v>
      </c>
      <c r="G1613">
        <v>190</v>
      </c>
      <c r="H1613" s="3" t="str">
        <f>VLOOKUP(C1613,Магазин!A:C,2,0)</f>
        <v>Октябрьский</v>
      </c>
      <c r="I1613" s="3" t="str">
        <f>VLOOKUP(C1613,Магазин!A:C,3,0)</f>
        <v>Пушкинская, 8</v>
      </c>
      <c r="J1613" s="3" t="str">
        <f>VLOOKUP(D1613,Товар!A:F,2,0)</f>
        <v>Молоко</v>
      </c>
      <c r="K1613" s="3" t="str">
        <f>VLOOKUP(D1613,Товар!A:F,3,0)</f>
        <v>Молоко кокосовое</v>
      </c>
      <c r="L1613" s="3" t="str">
        <f>VLOOKUP(D1613,Товар!A:F,4,0)</f>
        <v>литр</v>
      </c>
      <c r="M1613" s="3">
        <f>VLOOKUP(D1613,Товар!A:F,5,0)</f>
        <v>0.5</v>
      </c>
      <c r="N1613" s="3" t="str">
        <f>VLOOKUP(D1613,Товар!A:F,6,0)</f>
        <v>Экопродукты</v>
      </c>
    </row>
    <row r="1614" spans="1:14" hidden="1" x14ac:dyDescent="0.25">
      <c r="A1614">
        <v>1613</v>
      </c>
      <c r="B1614" s="1">
        <v>44354</v>
      </c>
      <c r="C1614" t="s">
        <v>17</v>
      </c>
      <c r="D1614">
        <v>12</v>
      </c>
      <c r="E1614" t="s">
        <v>120</v>
      </c>
      <c r="F1614">
        <v>180</v>
      </c>
      <c r="G1614">
        <v>85</v>
      </c>
      <c r="H1614" s="3" t="str">
        <f>VLOOKUP(C1614,Магазин!A:C,2,0)</f>
        <v>Октябрьский</v>
      </c>
      <c r="I1614" s="3" t="str">
        <f>VLOOKUP(C1614,Магазин!A:C,3,0)</f>
        <v>Пушкинская, 8</v>
      </c>
      <c r="J1614" s="3" t="str">
        <f>VLOOKUP(D1614,Товар!A:F,2,0)</f>
        <v>Молоко</v>
      </c>
      <c r="K1614" s="3" t="str">
        <f>VLOOKUP(D1614,Товар!A:F,3,0)</f>
        <v>Молоко овсяное</v>
      </c>
      <c r="L1614" s="3" t="str">
        <f>VLOOKUP(D1614,Товар!A:F,4,0)</f>
        <v>литр</v>
      </c>
      <c r="M1614" s="3">
        <f>VLOOKUP(D1614,Товар!A:F,5,0)</f>
        <v>0.5</v>
      </c>
      <c r="N1614" s="3" t="str">
        <f>VLOOKUP(D1614,Товар!A:F,6,0)</f>
        <v>Экопродукты</v>
      </c>
    </row>
    <row r="1615" spans="1:14" hidden="1" x14ac:dyDescent="0.25">
      <c r="A1615">
        <v>1614</v>
      </c>
      <c r="B1615" s="1">
        <v>44354</v>
      </c>
      <c r="C1615" t="s">
        <v>17</v>
      </c>
      <c r="D1615">
        <v>12</v>
      </c>
      <c r="E1615" t="s">
        <v>121</v>
      </c>
      <c r="F1615">
        <v>115</v>
      </c>
      <c r="G1615">
        <v>85</v>
      </c>
      <c r="H1615" s="3" t="str">
        <f>VLOOKUP(C1615,Магазин!A:C,2,0)</f>
        <v>Октябрьский</v>
      </c>
      <c r="I1615" s="3" t="str">
        <f>VLOOKUP(C1615,Магазин!A:C,3,0)</f>
        <v>Пушкинская, 8</v>
      </c>
      <c r="J1615" s="3" t="str">
        <f>VLOOKUP(D1615,Товар!A:F,2,0)</f>
        <v>Молоко</v>
      </c>
      <c r="K1615" s="3" t="str">
        <f>VLOOKUP(D1615,Товар!A:F,3,0)</f>
        <v>Молоко овсяное</v>
      </c>
      <c r="L1615" s="3" t="str">
        <f>VLOOKUP(D1615,Товар!A:F,4,0)</f>
        <v>литр</v>
      </c>
      <c r="M1615" s="3">
        <f>VLOOKUP(D1615,Товар!A:F,5,0)</f>
        <v>0.5</v>
      </c>
      <c r="N1615" s="3" t="str">
        <f>VLOOKUP(D1615,Товар!A:F,6,0)</f>
        <v>Экопродукты</v>
      </c>
    </row>
    <row r="1616" spans="1:14" hidden="1" x14ac:dyDescent="0.25">
      <c r="A1616">
        <v>1615</v>
      </c>
      <c r="B1616" s="1">
        <v>44354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  <c r="H1616" s="3" t="str">
        <f>VLOOKUP(C1616,Магазин!A:C,2,0)</f>
        <v>Октябрьский</v>
      </c>
      <c r="I1616" s="3" t="str">
        <f>VLOOKUP(C1616,Магазин!A:C,3,0)</f>
        <v>Пушкинская, 8</v>
      </c>
      <c r="J1616" s="3" t="str">
        <f>VLOOKUP(D1616,Товар!A:F,2,0)</f>
        <v>Бакалея</v>
      </c>
      <c r="K1616" s="3" t="str">
        <f>VLOOKUP(D1616,Товар!A:F,3,0)</f>
        <v>Лапша гречневая</v>
      </c>
      <c r="L1616" s="3" t="str">
        <f>VLOOKUP(D1616,Товар!A:F,4,0)</f>
        <v>кг</v>
      </c>
      <c r="M1616" s="3">
        <f>VLOOKUP(D1616,Товар!A:F,5,0)</f>
        <v>0.5</v>
      </c>
      <c r="N1616" s="3" t="str">
        <f>VLOOKUP(D1616,Товар!A:F,6,0)</f>
        <v>Экопродукты</v>
      </c>
    </row>
    <row r="1617" spans="1:14" hidden="1" x14ac:dyDescent="0.25">
      <c r="A1617">
        <v>1616</v>
      </c>
      <c r="B1617" s="1">
        <v>44354</v>
      </c>
      <c r="C1617" t="s">
        <v>17</v>
      </c>
      <c r="D1617">
        <v>31</v>
      </c>
      <c r="E1617" t="s">
        <v>121</v>
      </c>
      <c r="F1617">
        <v>12</v>
      </c>
      <c r="G1617">
        <v>240</v>
      </c>
      <c r="H1617" s="3" t="str">
        <f>VLOOKUP(C1617,Магазин!A:C,2,0)</f>
        <v>Октябрьский</v>
      </c>
      <c r="I1617" s="3" t="str">
        <f>VLOOKUP(C1617,Магазин!A:C,3,0)</f>
        <v>Пушкинская, 8</v>
      </c>
      <c r="J1617" s="3" t="str">
        <f>VLOOKUP(D1617,Товар!A:F,2,0)</f>
        <v>Бакалея</v>
      </c>
      <c r="K1617" s="3" t="str">
        <f>VLOOKUP(D1617,Товар!A:F,3,0)</f>
        <v>Лапша гречневая</v>
      </c>
      <c r="L1617" s="3" t="str">
        <f>VLOOKUP(D1617,Товар!A:F,4,0)</f>
        <v>кг</v>
      </c>
      <c r="M1617" s="3">
        <f>VLOOKUP(D1617,Товар!A:F,5,0)</f>
        <v>0.5</v>
      </c>
      <c r="N1617" s="3" t="str">
        <f>VLOOKUP(D1617,Товар!A:F,6,0)</f>
        <v>Экопродукты</v>
      </c>
    </row>
    <row r="1618" spans="1:14" hidden="1" x14ac:dyDescent="0.25">
      <c r="A1618">
        <v>1617</v>
      </c>
      <c r="B1618" s="1">
        <v>44354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  <c r="H1618" s="3" t="str">
        <f>VLOOKUP(C1618,Магазин!A:C,2,0)</f>
        <v>Октябрьский</v>
      </c>
      <c r="I1618" s="3" t="str">
        <f>VLOOKUP(C1618,Магазин!A:C,3,0)</f>
        <v>Пушкинская, 8</v>
      </c>
      <c r="J1618" s="3" t="str">
        <f>VLOOKUP(D1618,Товар!A:F,2,0)</f>
        <v>Бакалея</v>
      </c>
      <c r="K1618" s="3" t="str">
        <f>VLOOKUP(D1618,Товар!A:F,3,0)</f>
        <v>Фунчоза</v>
      </c>
      <c r="L1618" s="3" t="str">
        <f>VLOOKUP(D1618,Товар!A:F,4,0)</f>
        <v>кг</v>
      </c>
      <c r="M1618" s="3">
        <f>VLOOKUP(D1618,Товар!A:F,5,0)</f>
        <v>0.5</v>
      </c>
      <c r="N1618" s="3" t="str">
        <f>VLOOKUP(D1618,Товар!A:F,6,0)</f>
        <v>Экопродукты</v>
      </c>
    </row>
    <row r="1619" spans="1:14" hidden="1" x14ac:dyDescent="0.25">
      <c r="A1619">
        <v>1618</v>
      </c>
      <c r="B1619" s="1">
        <v>44354</v>
      </c>
      <c r="C1619" t="s">
        <v>17</v>
      </c>
      <c r="D1619">
        <v>32</v>
      </c>
      <c r="E1619" t="s">
        <v>121</v>
      </c>
      <c r="F1619">
        <v>19</v>
      </c>
      <c r="G1619">
        <v>350</v>
      </c>
      <c r="H1619" s="3" t="str">
        <f>VLOOKUP(C1619,Магазин!A:C,2,0)</f>
        <v>Октябрьский</v>
      </c>
      <c r="I1619" s="3" t="str">
        <f>VLOOKUP(C1619,Магазин!A:C,3,0)</f>
        <v>Пушкинская, 8</v>
      </c>
      <c r="J1619" s="3" t="str">
        <f>VLOOKUP(D1619,Товар!A:F,2,0)</f>
        <v>Бакалея</v>
      </c>
      <c r="K1619" s="3" t="str">
        <f>VLOOKUP(D1619,Товар!A:F,3,0)</f>
        <v>Фунчоза</v>
      </c>
      <c r="L1619" s="3" t="str">
        <f>VLOOKUP(D1619,Товар!A:F,4,0)</f>
        <v>кг</v>
      </c>
      <c r="M1619" s="3">
        <f>VLOOKUP(D1619,Товар!A:F,5,0)</f>
        <v>0.5</v>
      </c>
      <c r="N1619" s="3" t="str">
        <f>VLOOKUP(D1619,Товар!A:F,6,0)</f>
        <v>Экопродукты</v>
      </c>
    </row>
    <row r="1620" spans="1:14" hidden="1" x14ac:dyDescent="0.25">
      <c r="A1620">
        <v>1619</v>
      </c>
      <c r="B1620" s="1">
        <v>44354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  <c r="H1620" s="3" t="str">
        <f>VLOOKUP(C1620,Магазин!A:C,2,0)</f>
        <v>Октябрьский</v>
      </c>
      <c r="I1620" s="3" t="str">
        <f>VLOOKUP(C1620,Магазин!A:C,3,0)</f>
        <v>Пушкинская, 8</v>
      </c>
      <c r="J1620" s="3" t="str">
        <f>VLOOKUP(D1620,Товар!A:F,2,0)</f>
        <v>Бакалея</v>
      </c>
      <c r="K1620" s="3" t="str">
        <f>VLOOKUP(D1620,Товар!A:F,3,0)</f>
        <v>Чечевица красная</v>
      </c>
      <c r="L1620" s="3" t="str">
        <f>VLOOKUP(D1620,Товар!A:F,4,0)</f>
        <v>кг</v>
      </c>
      <c r="M1620" s="3">
        <f>VLOOKUP(D1620,Товар!A:F,5,0)</f>
        <v>1</v>
      </c>
      <c r="N1620" s="3" t="str">
        <f>VLOOKUP(D1620,Товар!A:F,6,0)</f>
        <v>Экопродукты</v>
      </c>
    </row>
    <row r="1621" spans="1:14" hidden="1" x14ac:dyDescent="0.25">
      <c r="A1621">
        <v>1620</v>
      </c>
      <c r="B1621" s="1">
        <v>44354</v>
      </c>
      <c r="C1621" t="s">
        <v>17</v>
      </c>
      <c r="D1621">
        <v>36</v>
      </c>
      <c r="E1621" t="s">
        <v>121</v>
      </c>
      <c r="F1621">
        <v>27</v>
      </c>
      <c r="G1621">
        <v>120</v>
      </c>
      <c r="H1621" s="3" t="str">
        <f>VLOOKUP(C1621,Магазин!A:C,2,0)</f>
        <v>Октябрьский</v>
      </c>
      <c r="I1621" s="3" t="str">
        <f>VLOOKUP(C1621,Магазин!A:C,3,0)</f>
        <v>Пушкинская, 8</v>
      </c>
      <c r="J1621" s="3" t="str">
        <f>VLOOKUP(D1621,Товар!A:F,2,0)</f>
        <v>Бакалея</v>
      </c>
      <c r="K1621" s="3" t="str">
        <f>VLOOKUP(D1621,Товар!A:F,3,0)</f>
        <v>Чечевица красная</v>
      </c>
      <c r="L1621" s="3" t="str">
        <f>VLOOKUP(D1621,Товар!A:F,4,0)</f>
        <v>кг</v>
      </c>
      <c r="M1621" s="3">
        <f>VLOOKUP(D1621,Товар!A:F,5,0)</f>
        <v>1</v>
      </c>
      <c r="N1621" s="3" t="str">
        <f>VLOOKUP(D1621,Товар!A:F,6,0)</f>
        <v>Экопродукты</v>
      </c>
    </row>
    <row r="1622" spans="1:14" hidden="1" x14ac:dyDescent="0.25">
      <c r="A1622">
        <v>1621</v>
      </c>
      <c r="B1622" s="1">
        <v>44354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  <c r="H1622" s="3" t="str">
        <f>VLOOKUP(C1622,Магазин!A:C,2,0)</f>
        <v>Октябрьский</v>
      </c>
      <c r="I1622" s="3" t="str">
        <f>VLOOKUP(C1622,Магазин!A:C,3,0)</f>
        <v>Пушкинская, 8</v>
      </c>
      <c r="J1622" s="3" t="str">
        <f>VLOOKUP(D1622,Товар!A:F,2,0)</f>
        <v>Мясная гастрономия</v>
      </c>
      <c r="K1622" s="3" t="str">
        <f>VLOOKUP(D1622,Товар!A:F,3,0)</f>
        <v>Колбаса вареная докторская</v>
      </c>
      <c r="L1622" s="3" t="str">
        <f>VLOOKUP(D1622,Товар!A:F,4,0)</f>
        <v>кг</v>
      </c>
      <c r="M1622" s="3">
        <f>VLOOKUP(D1622,Товар!A:F,5,0)</f>
        <v>0.5</v>
      </c>
      <c r="N1622" s="3" t="str">
        <f>VLOOKUP(D1622,Товар!A:F,6,0)</f>
        <v>Мясокомбинат</v>
      </c>
    </row>
    <row r="1623" spans="1:14" hidden="1" x14ac:dyDescent="0.25">
      <c r="A1623">
        <v>1622</v>
      </c>
      <c r="B1623" s="1">
        <v>44354</v>
      </c>
      <c r="C1623" t="s">
        <v>17</v>
      </c>
      <c r="D1623">
        <v>49</v>
      </c>
      <c r="E1623" t="s">
        <v>121</v>
      </c>
      <c r="F1623">
        <v>49</v>
      </c>
      <c r="G1623">
        <v>200</v>
      </c>
      <c r="H1623" s="3" t="str">
        <f>VLOOKUP(C1623,Магазин!A:C,2,0)</f>
        <v>Октябрьский</v>
      </c>
      <c r="I1623" s="3" t="str">
        <f>VLOOKUP(C1623,Магазин!A:C,3,0)</f>
        <v>Пушкинская, 8</v>
      </c>
      <c r="J1623" s="3" t="str">
        <f>VLOOKUP(D1623,Товар!A:F,2,0)</f>
        <v>Мясная гастрономия</v>
      </c>
      <c r="K1623" s="3" t="str">
        <f>VLOOKUP(D1623,Товар!A:F,3,0)</f>
        <v>Колбаса вареная докторская</v>
      </c>
      <c r="L1623" s="3" t="str">
        <f>VLOOKUP(D1623,Товар!A:F,4,0)</f>
        <v>кг</v>
      </c>
      <c r="M1623" s="3">
        <f>VLOOKUP(D1623,Товар!A:F,5,0)</f>
        <v>0.5</v>
      </c>
      <c r="N1623" s="3" t="str">
        <f>VLOOKUP(D1623,Товар!A:F,6,0)</f>
        <v>Мясокомбинат</v>
      </c>
    </row>
    <row r="1624" spans="1:14" hidden="1" x14ac:dyDescent="0.25">
      <c r="A1624">
        <v>1623</v>
      </c>
      <c r="B1624" s="1">
        <v>44354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  <c r="H1624" s="3" t="str">
        <f>VLOOKUP(C1624,Магазин!A:C,2,0)</f>
        <v>Октябрьский</v>
      </c>
      <c r="I1624" s="3" t="str">
        <f>VLOOKUP(C1624,Магазин!A:C,3,0)</f>
        <v>Пушкинская, 8</v>
      </c>
      <c r="J1624" s="3" t="str">
        <f>VLOOKUP(D1624,Товар!A:F,2,0)</f>
        <v>Мясная гастрономия</v>
      </c>
      <c r="K1624" s="3" t="str">
        <f>VLOOKUP(D1624,Товар!A:F,3,0)</f>
        <v>Колбаса вареная любительская</v>
      </c>
      <c r="L1624" s="3" t="str">
        <f>VLOOKUP(D1624,Товар!A:F,4,0)</f>
        <v>кг</v>
      </c>
      <c r="M1624" s="3">
        <f>VLOOKUP(D1624,Товар!A:F,5,0)</f>
        <v>0.5</v>
      </c>
      <c r="N1624" s="3" t="str">
        <f>VLOOKUP(D1624,Товар!A:F,6,0)</f>
        <v>Мясокомбинат</v>
      </c>
    </row>
    <row r="1625" spans="1:14" hidden="1" x14ac:dyDescent="0.25">
      <c r="A1625">
        <v>1624</v>
      </c>
      <c r="B1625" s="1">
        <v>44354</v>
      </c>
      <c r="C1625" t="s">
        <v>17</v>
      </c>
      <c r="D1625">
        <v>50</v>
      </c>
      <c r="E1625" t="s">
        <v>121</v>
      </c>
      <c r="F1625">
        <v>47</v>
      </c>
      <c r="G1625">
        <v>195</v>
      </c>
      <c r="H1625" s="3" t="str">
        <f>VLOOKUP(C1625,Магазин!A:C,2,0)</f>
        <v>Октябрьский</v>
      </c>
      <c r="I1625" s="3" t="str">
        <f>VLOOKUP(C1625,Магазин!A:C,3,0)</f>
        <v>Пушкинская, 8</v>
      </c>
      <c r="J1625" s="3" t="str">
        <f>VLOOKUP(D1625,Товар!A:F,2,0)</f>
        <v>Мясная гастрономия</v>
      </c>
      <c r="K1625" s="3" t="str">
        <f>VLOOKUP(D1625,Товар!A:F,3,0)</f>
        <v>Колбаса вареная любительская</v>
      </c>
      <c r="L1625" s="3" t="str">
        <f>VLOOKUP(D1625,Товар!A:F,4,0)</f>
        <v>кг</v>
      </c>
      <c r="M1625" s="3">
        <f>VLOOKUP(D1625,Товар!A:F,5,0)</f>
        <v>0.5</v>
      </c>
      <c r="N1625" s="3" t="str">
        <f>VLOOKUP(D1625,Товар!A:F,6,0)</f>
        <v>Мясокомбинат</v>
      </c>
    </row>
    <row r="1626" spans="1:14" hidden="1" x14ac:dyDescent="0.25">
      <c r="A1626">
        <v>1625</v>
      </c>
      <c r="B1626" s="1">
        <v>44354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  <c r="H1626" s="3" t="str">
        <f>VLOOKUP(C1626,Магазин!A:C,2,0)</f>
        <v>Октябрьский</v>
      </c>
      <c r="I1626" s="3" t="str">
        <f>VLOOKUP(C1626,Магазин!A:C,3,0)</f>
        <v>Пушкинская, 8</v>
      </c>
      <c r="J1626" s="3" t="str">
        <f>VLOOKUP(D1626,Товар!A:F,2,0)</f>
        <v>Мясная гастрономия</v>
      </c>
      <c r="K1626" s="3" t="str">
        <f>VLOOKUP(D1626,Товар!A:F,3,0)</f>
        <v>Сервелат варенокопченый</v>
      </c>
      <c r="L1626" s="3" t="str">
        <f>VLOOKUP(D1626,Товар!A:F,4,0)</f>
        <v>кг</v>
      </c>
      <c r="M1626" s="3">
        <f>VLOOKUP(D1626,Товар!A:F,5,0)</f>
        <v>0.5</v>
      </c>
      <c r="N1626" s="3" t="str">
        <f>VLOOKUP(D1626,Товар!A:F,6,0)</f>
        <v>Мясокомбинат</v>
      </c>
    </row>
    <row r="1627" spans="1:14" hidden="1" x14ac:dyDescent="0.25">
      <c r="A1627">
        <v>1626</v>
      </c>
      <c r="B1627" s="1">
        <v>44354</v>
      </c>
      <c r="C1627" t="s">
        <v>17</v>
      </c>
      <c r="D1627">
        <v>51</v>
      </c>
      <c r="E1627" t="s">
        <v>121</v>
      </c>
      <c r="F1627">
        <v>48</v>
      </c>
      <c r="G1627">
        <v>350</v>
      </c>
      <c r="H1627" s="3" t="str">
        <f>VLOOKUP(C1627,Магазин!A:C,2,0)</f>
        <v>Октябрьский</v>
      </c>
      <c r="I1627" s="3" t="str">
        <f>VLOOKUP(C1627,Магазин!A:C,3,0)</f>
        <v>Пушкинская, 8</v>
      </c>
      <c r="J1627" s="3" t="str">
        <f>VLOOKUP(D1627,Товар!A:F,2,0)</f>
        <v>Мясная гастрономия</v>
      </c>
      <c r="K1627" s="3" t="str">
        <f>VLOOKUP(D1627,Товар!A:F,3,0)</f>
        <v>Сервелат варенокопченый</v>
      </c>
      <c r="L1627" s="3" t="str">
        <f>VLOOKUP(D1627,Товар!A:F,4,0)</f>
        <v>кг</v>
      </c>
      <c r="M1627" s="3">
        <f>VLOOKUP(D1627,Товар!A:F,5,0)</f>
        <v>0.5</v>
      </c>
      <c r="N1627" s="3" t="str">
        <f>VLOOKUP(D1627,Товар!A:F,6,0)</f>
        <v>Мясокомбинат</v>
      </c>
    </row>
    <row r="1628" spans="1:14" hidden="1" x14ac:dyDescent="0.25">
      <c r="A1628">
        <v>1627</v>
      </c>
      <c r="B1628" s="1">
        <v>44354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  <c r="H1628" s="3" t="str">
        <f>VLOOKUP(C1628,Магазин!A:C,2,0)</f>
        <v>Октябрьский</v>
      </c>
      <c r="I1628" s="3" t="str">
        <f>VLOOKUP(C1628,Магазин!A:C,3,0)</f>
        <v>Пушкинская, 8</v>
      </c>
      <c r="J1628" s="3" t="str">
        <f>VLOOKUP(D1628,Товар!A:F,2,0)</f>
        <v>Мясная гастрономия</v>
      </c>
      <c r="K1628" s="3" t="str">
        <f>VLOOKUP(D1628,Товар!A:F,3,0)</f>
        <v>Колбаса краковская</v>
      </c>
      <c r="L1628" s="3" t="str">
        <f>VLOOKUP(D1628,Товар!A:F,4,0)</f>
        <v>кг</v>
      </c>
      <c r="M1628" s="3">
        <f>VLOOKUP(D1628,Товар!A:F,5,0)</f>
        <v>0.5</v>
      </c>
      <c r="N1628" s="3" t="str">
        <f>VLOOKUP(D1628,Товар!A:F,6,0)</f>
        <v>Мясокомбинат</v>
      </c>
    </row>
    <row r="1629" spans="1:14" hidden="1" x14ac:dyDescent="0.25">
      <c r="A1629">
        <v>1628</v>
      </c>
      <c r="B1629" s="1">
        <v>44354</v>
      </c>
      <c r="C1629" t="s">
        <v>17</v>
      </c>
      <c r="D1629">
        <v>52</v>
      </c>
      <c r="E1629" t="s">
        <v>121</v>
      </c>
      <c r="F1629">
        <v>58</v>
      </c>
      <c r="G1629">
        <v>180</v>
      </c>
      <c r="H1629" s="3" t="str">
        <f>VLOOKUP(C1629,Магазин!A:C,2,0)</f>
        <v>Октябрьский</v>
      </c>
      <c r="I1629" s="3" t="str">
        <f>VLOOKUP(C1629,Магазин!A:C,3,0)</f>
        <v>Пушкинская, 8</v>
      </c>
      <c r="J1629" s="3" t="str">
        <f>VLOOKUP(D1629,Товар!A:F,2,0)</f>
        <v>Мясная гастрономия</v>
      </c>
      <c r="K1629" s="3" t="str">
        <f>VLOOKUP(D1629,Товар!A:F,3,0)</f>
        <v>Колбаса краковская</v>
      </c>
      <c r="L1629" s="3" t="str">
        <f>VLOOKUP(D1629,Товар!A:F,4,0)</f>
        <v>кг</v>
      </c>
      <c r="M1629" s="3">
        <f>VLOOKUP(D1629,Товар!A:F,5,0)</f>
        <v>0.5</v>
      </c>
      <c r="N1629" s="3" t="str">
        <f>VLOOKUP(D1629,Товар!A:F,6,0)</f>
        <v>Мясокомбинат</v>
      </c>
    </row>
    <row r="1630" spans="1:14" hidden="1" x14ac:dyDescent="0.25">
      <c r="A1630">
        <v>1629</v>
      </c>
      <c r="B1630" s="1">
        <v>44354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  <c r="H1630" s="3" t="str">
        <f>VLOOKUP(C1630,Магазин!A:C,2,0)</f>
        <v>Октябрьский</v>
      </c>
      <c r="I1630" s="3" t="str">
        <f>VLOOKUP(C1630,Магазин!A:C,3,0)</f>
        <v>Пушкинская, 8</v>
      </c>
      <c r="J1630" s="3" t="str">
        <f>VLOOKUP(D1630,Товар!A:F,2,0)</f>
        <v>Мясная гастрономия</v>
      </c>
      <c r="K1630" s="3" t="str">
        <f>VLOOKUP(D1630,Товар!A:F,3,0)</f>
        <v>Сосиски молочные</v>
      </c>
      <c r="L1630" s="3" t="str">
        <f>VLOOKUP(D1630,Товар!A:F,4,0)</f>
        <v>кг</v>
      </c>
      <c r="M1630" s="3">
        <f>VLOOKUP(D1630,Товар!A:F,5,0)</f>
        <v>0.5</v>
      </c>
      <c r="N1630" s="3" t="str">
        <f>VLOOKUP(D1630,Товар!A:F,6,0)</f>
        <v>Мясокомбинат</v>
      </c>
    </row>
    <row r="1631" spans="1:14" hidden="1" x14ac:dyDescent="0.25">
      <c r="A1631">
        <v>1630</v>
      </c>
      <c r="B1631" s="1">
        <v>44354</v>
      </c>
      <c r="C1631" t="s">
        <v>17</v>
      </c>
      <c r="D1631">
        <v>53</v>
      </c>
      <c r="E1631" t="s">
        <v>121</v>
      </c>
      <c r="F1631">
        <v>57</v>
      </c>
      <c r="G1631">
        <v>190</v>
      </c>
      <c r="H1631" s="3" t="str">
        <f>VLOOKUP(C1631,Магазин!A:C,2,0)</f>
        <v>Октябрьский</v>
      </c>
      <c r="I1631" s="3" t="str">
        <f>VLOOKUP(C1631,Магазин!A:C,3,0)</f>
        <v>Пушкинская, 8</v>
      </c>
      <c r="J1631" s="3" t="str">
        <f>VLOOKUP(D1631,Товар!A:F,2,0)</f>
        <v>Мясная гастрономия</v>
      </c>
      <c r="K1631" s="3" t="str">
        <f>VLOOKUP(D1631,Товар!A:F,3,0)</f>
        <v>Сосиски молочные</v>
      </c>
      <c r="L1631" s="3" t="str">
        <f>VLOOKUP(D1631,Товар!A:F,4,0)</f>
        <v>кг</v>
      </c>
      <c r="M1631" s="3">
        <f>VLOOKUP(D1631,Товар!A:F,5,0)</f>
        <v>0.5</v>
      </c>
      <c r="N1631" s="3" t="str">
        <f>VLOOKUP(D1631,Товар!A:F,6,0)</f>
        <v>Мясокомбинат</v>
      </c>
    </row>
    <row r="1632" spans="1:14" hidden="1" x14ac:dyDescent="0.25">
      <c r="A1632">
        <v>1631</v>
      </c>
      <c r="B1632" s="1">
        <v>44354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  <c r="H1632" s="3" t="str">
        <f>VLOOKUP(C1632,Магазин!A:C,2,0)</f>
        <v>Октябрьский</v>
      </c>
      <c r="I1632" s="3" t="str">
        <f>VLOOKUP(C1632,Магазин!A:C,3,0)</f>
        <v>Пушкинская, 8</v>
      </c>
      <c r="J1632" s="3" t="str">
        <f>VLOOKUP(D1632,Товар!A:F,2,0)</f>
        <v>Мясная гастрономия</v>
      </c>
      <c r="K1632" s="3" t="str">
        <f>VLOOKUP(D1632,Товар!A:F,3,0)</f>
        <v>Сосиски венские</v>
      </c>
      <c r="L1632" s="3" t="str">
        <f>VLOOKUP(D1632,Товар!A:F,4,0)</f>
        <v>кг</v>
      </c>
      <c r="M1632" s="3">
        <f>VLOOKUP(D1632,Товар!A:F,5,0)</f>
        <v>0.5</v>
      </c>
      <c r="N1632" s="3" t="str">
        <f>VLOOKUP(D1632,Товар!A:F,6,0)</f>
        <v>Мясокомбинат</v>
      </c>
    </row>
    <row r="1633" spans="1:14" hidden="1" x14ac:dyDescent="0.25">
      <c r="A1633">
        <v>1632</v>
      </c>
      <c r="B1633" s="1">
        <v>44354</v>
      </c>
      <c r="C1633" t="s">
        <v>17</v>
      </c>
      <c r="D1633">
        <v>54</v>
      </c>
      <c r="E1633" t="s">
        <v>121</v>
      </c>
      <c r="F1633">
        <v>29</v>
      </c>
      <c r="G1633">
        <v>230</v>
      </c>
      <c r="H1633" s="3" t="str">
        <f>VLOOKUP(C1633,Магазин!A:C,2,0)</f>
        <v>Октябрьский</v>
      </c>
      <c r="I1633" s="3" t="str">
        <f>VLOOKUP(C1633,Магазин!A:C,3,0)</f>
        <v>Пушкинская, 8</v>
      </c>
      <c r="J1633" s="3" t="str">
        <f>VLOOKUP(D1633,Товар!A:F,2,0)</f>
        <v>Мясная гастрономия</v>
      </c>
      <c r="K1633" s="3" t="str">
        <f>VLOOKUP(D1633,Товар!A:F,3,0)</f>
        <v>Сосиски венские</v>
      </c>
      <c r="L1633" s="3" t="str">
        <f>VLOOKUP(D1633,Товар!A:F,4,0)</f>
        <v>кг</v>
      </c>
      <c r="M1633" s="3">
        <f>VLOOKUP(D1633,Товар!A:F,5,0)</f>
        <v>0.5</v>
      </c>
      <c r="N1633" s="3" t="str">
        <f>VLOOKUP(D1633,Товар!A:F,6,0)</f>
        <v>Мясокомбинат</v>
      </c>
    </row>
    <row r="1634" spans="1:14" hidden="1" x14ac:dyDescent="0.25">
      <c r="A1634">
        <v>1633</v>
      </c>
      <c r="B1634" s="1">
        <v>44354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  <c r="H1634" s="3" t="str">
        <f>VLOOKUP(C1634,Магазин!A:C,2,0)</f>
        <v>Октябрьский</v>
      </c>
      <c r="I1634" s="3" t="str">
        <f>VLOOKUP(C1634,Магазин!A:C,3,0)</f>
        <v>Пушкинская, 8</v>
      </c>
      <c r="J1634" s="3" t="str">
        <f>VLOOKUP(D1634,Товар!A:F,2,0)</f>
        <v>Мясная гастрономия</v>
      </c>
      <c r="K1634" s="3" t="str">
        <f>VLOOKUP(D1634,Товар!A:F,3,0)</f>
        <v>Сосиски куриные</v>
      </c>
      <c r="L1634" s="3" t="str">
        <f>VLOOKUP(D1634,Товар!A:F,4,0)</f>
        <v>кг</v>
      </c>
      <c r="M1634" s="3">
        <f>VLOOKUP(D1634,Товар!A:F,5,0)</f>
        <v>0.5</v>
      </c>
      <c r="N1634" s="3" t="str">
        <f>VLOOKUP(D1634,Товар!A:F,6,0)</f>
        <v>Мясокомбинат</v>
      </c>
    </row>
    <row r="1635" spans="1:14" hidden="1" x14ac:dyDescent="0.25">
      <c r="A1635">
        <v>1634</v>
      </c>
      <c r="B1635" s="1">
        <v>44354</v>
      </c>
      <c r="C1635" t="s">
        <v>17</v>
      </c>
      <c r="D1635">
        <v>55</v>
      </c>
      <c r="E1635" t="s">
        <v>121</v>
      </c>
      <c r="F1635">
        <v>66</v>
      </c>
      <c r="G1635">
        <v>160</v>
      </c>
      <c r="H1635" s="3" t="str">
        <f>VLOOKUP(C1635,Магазин!A:C,2,0)</f>
        <v>Октябрьский</v>
      </c>
      <c r="I1635" s="3" t="str">
        <f>VLOOKUP(C1635,Магазин!A:C,3,0)</f>
        <v>Пушкинская, 8</v>
      </c>
      <c r="J1635" s="3" t="str">
        <f>VLOOKUP(D1635,Товар!A:F,2,0)</f>
        <v>Мясная гастрономия</v>
      </c>
      <c r="K1635" s="3" t="str">
        <f>VLOOKUP(D1635,Товар!A:F,3,0)</f>
        <v>Сосиски куриные</v>
      </c>
      <c r="L1635" s="3" t="str">
        <f>VLOOKUP(D1635,Товар!A:F,4,0)</f>
        <v>кг</v>
      </c>
      <c r="M1635" s="3">
        <f>VLOOKUP(D1635,Товар!A:F,5,0)</f>
        <v>0.5</v>
      </c>
      <c r="N1635" s="3" t="str">
        <f>VLOOKUP(D1635,Товар!A:F,6,0)</f>
        <v>Мясокомбинат</v>
      </c>
    </row>
    <row r="1636" spans="1:14" hidden="1" x14ac:dyDescent="0.25">
      <c r="A1636">
        <v>1635</v>
      </c>
      <c r="B1636" s="1">
        <v>44354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  <c r="H1636" s="3" t="str">
        <f>VLOOKUP(C1636,Магазин!A:C,2,0)</f>
        <v>Октябрьский</v>
      </c>
      <c r="I1636" s="3" t="str">
        <f>VLOOKUP(C1636,Магазин!A:C,3,0)</f>
        <v>Пушкинская, 8</v>
      </c>
      <c r="J1636" s="3" t="str">
        <f>VLOOKUP(D1636,Товар!A:F,2,0)</f>
        <v>Мясная гастрономия</v>
      </c>
      <c r="K1636" s="3" t="str">
        <f>VLOOKUP(D1636,Товар!A:F,3,0)</f>
        <v>Сардельки</v>
      </c>
      <c r="L1636" s="3" t="str">
        <f>VLOOKUP(D1636,Товар!A:F,4,0)</f>
        <v>кг</v>
      </c>
      <c r="M1636" s="3">
        <f>VLOOKUP(D1636,Товар!A:F,5,0)</f>
        <v>0.5</v>
      </c>
      <c r="N1636" s="3" t="str">
        <f>VLOOKUP(D1636,Товар!A:F,6,0)</f>
        <v>Мясокомбинат</v>
      </c>
    </row>
    <row r="1637" spans="1:14" hidden="1" x14ac:dyDescent="0.25">
      <c r="A1637">
        <v>1636</v>
      </c>
      <c r="B1637" s="1">
        <v>44354</v>
      </c>
      <c r="C1637" t="s">
        <v>17</v>
      </c>
      <c r="D1637">
        <v>56</v>
      </c>
      <c r="E1637" t="s">
        <v>121</v>
      </c>
      <c r="F1637">
        <v>35</v>
      </c>
      <c r="G1637">
        <v>180</v>
      </c>
      <c r="H1637" s="3" t="str">
        <f>VLOOKUP(C1637,Магазин!A:C,2,0)</f>
        <v>Октябрьский</v>
      </c>
      <c r="I1637" s="3" t="str">
        <f>VLOOKUP(C1637,Магазин!A:C,3,0)</f>
        <v>Пушкинская, 8</v>
      </c>
      <c r="J1637" s="3" t="str">
        <f>VLOOKUP(D1637,Товар!A:F,2,0)</f>
        <v>Мясная гастрономия</v>
      </c>
      <c r="K1637" s="3" t="str">
        <f>VLOOKUP(D1637,Товар!A:F,3,0)</f>
        <v>Сардельки</v>
      </c>
      <c r="L1637" s="3" t="str">
        <f>VLOOKUP(D1637,Товар!A:F,4,0)</f>
        <v>кг</v>
      </c>
      <c r="M1637" s="3">
        <f>VLOOKUP(D1637,Товар!A:F,5,0)</f>
        <v>0.5</v>
      </c>
      <c r="N1637" s="3" t="str">
        <f>VLOOKUP(D1637,Товар!A:F,6,0)</f>
        <v>Мясокомбинат</v>
      </c>
    </row>
    <row r="1638" spans="1:14" hidden="1" x14ac:dyDescent="0.25">
      <c r="A1638">
        <v>1637</v>
      </c>
      <c r="B1638" s="1">
        <v>44354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  <c r="H1638" s="3" t="str">
        <f>VLOOKUP(C1638,Магазин!A:C,2,0)</f>
        <v>Октябрьский</v>
      </c>
      <c r="I1638" s="3" t="str">
        <f>VLOOKUP(C1638,Магазин!A:C,3,0)</f>
        <v>Пушкинская, 8</v>
      </c>
      <c r="J1638" s="3" t="str">
        <f>VLOOKUP(D1638,Товар!A:F,2,0)</f>
        <v>Мясная гастрономия</v>
      </c>
      <c r="K1638" s="3" t="str">
        <f>VLOOKUP(D1638,Товар!A:F,3,0)</f>
        <v>Колбаса сырокопченая салями</v>
      </c>
      <c r="L1638" s="3" t="str">
        <f>VLOOKUP(D1638,Товар!A:F,4,0)</f>
        <v>кг</v>
      </c>
      <c r="M1638" s="3">
        <f>VLOOKUP(D1638,Товар!A:F,5,0)</f>
        <v>0.5</v>
      </c>
      <c r="N1638" s="3" t="str">
        <f>VLOOKUP(D1638,Товар!A:F,6,0)</f>
        <v>Мясокомбинат</v>
      </c>
    </row>
    <row r="1639" spans="1:14" hidden="1" x14ac:dyDescent="0.25">
      <c r="A1639">
        <v>1638</v>
      </c>
      <c r="B1639" s="1">
        <v>44354</v>
      </c>
      <c r="C1639" t="s">
        <v>17</v>
      </c>
      <c r="D1639">
        <v>57</v>
      </c>
      <c r="E1639" t="s">
        <v>121</v>
      </c>
      <c r="F1639">
        <v>26</v>
      </c>
      <c r="G1639">
        <v>400</v>
      </c>
      <c r="H1639" s="3" t="str">
        <f>VLOOKUP(C1639,Магазин!A:C,2,0)</f>
        <v>Октябрьский</v>
      </c>
      <c r="I1639" s="3" t="str">
        <f>VLOOKUP(C1639,Магазин!A:C,3,0)</f>
        <v>Пушкинская, 8</v>
      </c>
      <c r="J1639" s="3" t="str">
        <f>VLOOKUP(D1639,Товар!A:F,2,0)</f>
        <v>Мясная гастрономия</v>
      </c>
      <c r="K1639" s="3" t="str">
        <f>VLOOKUP(D1639,Товар!A:F,3,0)</f>
        <v>Колбаса сырокопченая салями</v>
      </c>
      <c r="L1639" s="3" t="str">
        <f>VLOOKUP(D1639,Товар!A:F,4,0)</f>
        <v>кг</v>
      </c>
      <c r="M1639" s="3">
        <f>VLOOKUP(D1639,Товар!A:F,5,0)</f>
        <v>0.5</v>
      </c>
      <c r="N1639" s="3" t="str">
        <f>VLOOKUP(D1639,Товар!A:F,6,0)</f>
        <v>Мясокомбинат</v>
      </c>
    </row>
    <row r="1640" spans="1:14" hidden="1" x14ac:dyDescent="0.25">
      <c r="A1640">
        <v>1639</v>
      </c>
      <c r="B1640" s="1">
        <v>44354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  <c r="H1640" s="3" t="str">
        <f>VLOOKUP(C1640,Магазин!A:C,2,0)</f>
        <v>Октябрьский</v>
      </c>
      <c r="I1640" s="3" t="str">
        <f>VLOOKUP(C1640,Магазин!A:C,3,0)</f>
        <v>Пушкинская, 8</v>
      </c>
      <c r="J1640" s="3" t="str">
        <f>VLOOKUP(D1640,Товар!A:F,2,0)</f>
        <v>Мясная гастрономия</v>
      </c>
      <c r="K1640" s="3" t="str">
        <f>VLOOKUP(D1640,Товар!A:F,3,0)</f>
        <v>Бекон варенокопченый</v>
      </c>
      <c r="L1640" s="3" t="str">
        <f>VLOOKUP(D1640,Товар!A:F,4,0)</f>
        <v>кг</v>
      </c>
      <c r="M1640" s="3">
        <f>VLOOKUP(D1640,Товар!A:F,5,0)</f>
        <v>0.5</v>
      </c>
      <c r="N1640" s="3" t="str">
        <f>VLOOKUP(D1640,Товар!A:F,6,0)</f>
        <v>Мясокомбинат</v>
      </c>
    </row>
    <row r="1641" spans="1:14" hidden="1" x14ac:dyDescent="0.25">
      <c r="A1641">
        <v>1640</v>
      </c>
      <c r="B1641" s="1">
        <v>44354</v>
      </c>
      <c r="C1641" t="s">
        <v>17</v>
      </c>
      <c r="D1641">
        <v>58</v>
      </c>
      <c r="E1641" t="s">
        <v>121</v>
      </c>
      <c r="F1641">
        <v>37</v>
      </c>
      <c r="G1641">
        <v>470</v>
      </c>
      <c r="H1641" s="3" t="str">
        <f>VLOOKUP(C1641,Магазин!A:C,2,0)</f>
        <v>Октябрьский</v>
      </c>
      <c r="I1641" s="3" t="str">
        <f>VLOOKUP(C1641,Магазин!A:C,3,0)</f>
        <v>Пушкинская, 8</v>
      </c>
      <c r="J1641" s="3" t="str">
        <f>VLOOKUP(D1641,Товар!A:F,2,0)</f>
        <v>Мясная гастрономия</v>
      </c>
      <c r="K1641" s="3" t="str">
        <f>VLOOKUP(D1641,Товар!A:F,3,0)</f>
        <v>Бекон варенокопченый</v>
      </c>
      <c r="L1641" s="3" t="str">
        <f>VLOOKUP(D1641,Товар!A:F,4,0)</f>
        <v>кг</v>
      </c>
      <c r="M1641" s="3">
        <f>VLOOKUP(D1641,Товар!A:F,5,0)</f>
        <v>0.5</v>
      </c>
      <c r="N1641" s="3" t="str">
        <f>VLOOKUP(D1641,Товар!A:F,6,0)</f>
        <v>Мясокомбинат</v>
      </c>
    </row>
    <row r="1642" spans="1:14" hidden="1" x14ac:dyDescent="0.25">
      <c r="A1642">
        <v>1641</v>
      </c>
      <c r="B1642" s="1">
        <v>44354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  <c r="H1642" s="3" t="str">
        <f>VLOOKUP(C1642,Магазин!A:C,2,0)</f>
        <v>Октябрьский</v>
      </c>
      <c r="I1642" s="3" t="str">
        <f>VLOOKUP(C1642,Магазин!A:C,3,0)</f>
        <v>Пушкинская, 8</v>
      </c>
      <c r="J1642" s="3" t="str">
        <f>VLOOKUP(D1642,Товар!A:F,2,0)</f>
        <v>Мясная гастрономия</v>
      </c>
      <c r="K1642" s="3" t="str">
        <f>VLOOKUP(D1642,Товар!A:F,3,0)</f>
        <v>Бекон сырокопченый</v>
      </c>
      <c r="L1642" s="3" t="str">
        <f>VLOOKUP(D1642,Товар!A:F,4,0)</f>
        <v>кг</v>
      </c>
      <c r="M1642" s="3">
        <f>VLOOKUP(D1642,Товар!A:F,5,0)</f>
        <v>0.5</v>
      </c>
      <c r="N1642" s="3" t="str">
        <f>VLOOKUP(D1642,Товар!A:F,6,0)</f>
        <v>Мясокомбинат</v>
      </c>
    </row>
    <row r="1643" spans="1:14" hidden="1" x14ac:dyDescent="0.25">
      <c r="A1643">
        <v>1642</v>
      </c>
      <c r="B1643" s="1">
        <v>44354</v>
      </c>
      <c r="C1643" t="s">
        <v>17</v>
      </c>
      <c r="D1643">
        <v>59</v>
      </c>
      <c r="E1643" t="s">
        <v>121</v>
      </c>
      <c r="F1643">
        <v>39</v>
      </c>
      <c r="G1643">
        <v>500</v>
      </c>
      <c r="H1643" s="3" t="str">
        <f>VLOOKUP(C1643,Магазин!A:C,2,0)</f>
        <v>Октябрьский</v>
      </c>
      <c r="I1643" s="3" t="str">
        <f>VLOOKUP(C1643,Магазин!A:C,3,0)</f>
        <v>Пушкинская, 8</v>
      </c>
      <c r="J1643" s="3" t="str">
        <f>VLOOKUP(D1643,Товар!A:F,2,0)</f>
        <v>Мясная гастрономия</v>
      </c>
      <c r="K1643" s="3" t="str">
        <f>VLOOKUP(D1643,Товар!A:F,3,0)</f>
        <v>Бекон сырокопченый</v>
      </c>
      <c r="L1643" s="3" t="str">
        <f>VLOOKUP(D1643,Товар!A:F,4,0)</f>
        <v>кг</v>
      </c>
      <c r="M1643" s="3">
        <f>VLOOKUP(D1643,Товар!A:F,5,0)</f>
        <v>0.5</v>
      </c>
      <c r="N1643" s="3" t="str">
        <f>VLOOKUP(D1643,Товар!A:F,6,0)</f>
        <v>Мясокомбинат</v>
      </c>
    </row>
    <row r="1644" spans="1:14" hidden="1" x14ac:dyDescent="0.25">
      <c r="A1644">
        <v>1643</v>
      </c>
      <c r="B1644" s="1">
        <v>44354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  <c r="H1644" s="3" t="str">
        <f>VLOOKUP(C1644,Магазин!A:C,2,0)</f>
        <v>Октябрьский</v>
      </c>
      <c r="I1644" s="3" t="str">
        <f>VLOOKUP(C1644,Магазин!A:C,3,0)</f>
        <v>Пушкинская, 8</v>
      </c>
      <c r="J1644" s="3" t="str">
        <f>VLOOKUP(D1644,Товар!A:F,2,0)</f>
        <v>Мясная гастрономия</v>
      </c>
      <c r="K1644" s="3" t="str">
        <f>VLOOKUP(D1644,Товар!A:F,3,0)</f>
        <v>Грудинка копченая</v>
      </c>
      <c r="L1644" s="3" t="str">
        <f>VLOOKUP(D1644,Товар!A:F,4,0)</f>
        <v>кг</v>
      </c>
      <c r="M1644" s="3">
        <f>VLOOKUP(D1644,Товар!A:F,5,0)</f>
        <v>0.5</v>
      </c>
      <c r="N1644" s="3" t="str">
        <f>VLOOKUP(D1644,Товар!A:F,6,0)</f>
        <v>Мясокомбинат</v>
      </c>
    </row>
    <row r="1645" spans="1:14" hidden="1" x14ac:dyDescent="0.25">
      <c r="A1645">
        <v>1644</v>
      </c>
      <c r="B1645" s="1">
        <v>44354</v>
      </c>
      <c r="C1645" t="s">
        <v>17</v>
      </c>
      <c r="D1645">
        <v>60</v>
      </c>
      <c r="E1645" t="s">
        <v>121</v>
      </c>
      <c r="F1645">
        <v>38</v>
      </c>
      <c r="G1645">
        <v>400</v>
      </c>
      <c r="H1645" s="3" t="str">
        <f>VLOOKUP(C1645,Магазин!A:C,2,0)</f>
        <v>Октябрьский</v>
      </c>
      <c r="I1645" s="3" t="str">
        <f>VLOOKUP(C1645,Магазин!A:C,3,0)</f>
        <v>Пушкинская, 8</v>
      </c>
      <c r="J1645" s="3" t="str">
        <f>VLOOKUP(D1645,Товар!A:F,2,0)</f>
        <v>Мясная гастрономия</v>
      </c>
      <c r="K1645" s="3" t="str">
        <f>VLOOKUP(D1645,Товар!A:F,3,0)</f>
        <v>Грудинка копченая</v>
      </c>
      <c r="L1645" s="3" t="str">
        <f>VLOOKUP(D1645,Товар!A:F,4,0)</f>
        <v>кг</v>
      </c>
      <c r="M1645" s="3">
        <f>VLOOKUP(D1645,Товар!A:F,5,0)</f>
        <v>0.5</v>
      </c>
      <c r="N1645" s="3" t="str">
        <f>VLOOKUP(D1645,Товар!A:F,6,0)</f>
        <v>Мясокомбинат</v>
      </c>
    </row>
    <row r="1646" spans="1:14" hidden="1" x14ac:dyDescent="0.25">
      <c r="A1646">
        <v>1645</v>
      </c>
      <c r="B1646" s="1">
        <v>44354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  <c r="H1646" s="3" t="str">
        <f>VLOOKUP(C1646,Магазин!A:C,2,0)</f>
        <v>Октябрьский</v>
      </c>
      <c r="I1646" s="3" t="str">
        <f>VLOOKUP(C1646,Магазин!A:C,3,0)</f>
        <v>Пушкинская, 8</v>
      </c>
      <c r="J1646" s="3" t="str">
        <f>VLOOKUP(D1646,Товар!A:F,2,0)</f>
        <v>Мясная гастрономия</v>
      </c>
      <c r="K1646" s="3" t="str">
        <f>VLOOKUP(D1646,Товар!A:F,3,0)</f>
        <v>Ветчина в оболочке</v>
      </c>
      <c r="L1646" s="3" t="str">
        <f>VLOOKUP(D1646,Товар!A:F,4,0)</f>
        <v>кг</v>
      </c>
      <c r="M1646" s="3">
        <f>VLOOKUP(D1646,Товар!A:F,5,0)</f>
        <v>0.5</v>
      </c>
      <c r="N1646" s="3" t="str">
        <f>VLOOKUP(D1646,Товар!A:F,6,0)</f>
        <v>Мясокомбинат</v>
      </c>
    </row>
    <row r="1647" spans="1:14" hidden="1" x14ac:dyDescent="0.25">
      <c r="A1647">
        <v>1646</v>
      </c>
      <c r="B1647" s="1">
        <v>44354</v>
      </c>
      <c r="C1647" t="s">
        <v>17</v>
      </c>
      <c r="D1647">
        <v>61</v>
      </c>
      <c r="E1647" t="s">
        <v>121</v>
      </c>
      <c r="F1647">
        <v>27</v>
      </c>
      <c r="G1647">
        <v>220</v>
      </c>
      <c r="H1647" s="3" t="str">
        <f>VLOOKUP(C1647,Магазин!A:C,2,0)</f>
        <v>Октябрьский</v>
      </c>
      <c r="I1647" s="3" t="str">
        <f>VLOOKUP(C1647,Магазин!A:C,3,0)</f>
        <v>Пушкинская, 8</v>
      </c>
      <c r="J1647" s="3" t="str">
        <f>VLOOKUP(D1647,Товар!A:F,2,0)</f>
        <v>Мясная гастрономия</v>
      </c>
      <c r="K1647" s="3" t="str">
        <f>VLOOKUP(D1647,Товар!A:F,3,0)</f>
        <v>Ветчина в оболочке</v>
      </c>
      <c r="L1647" s="3" t="str">
        <f>VLOOKUP(D1647,Товар!A:F,4,0)</f>
        <v>кг</v>
      </c>
      <c r="M1647" s="3">
        <f>VLOOKUP(D1647,Товар!A:F,5,0)</f>
        <v>0.5</v>
      </c>
      <c r="N1647" s="3" t="str">
        <f>VLOOKUP(D1647,Товар!A:F,6,0)</f>
        <v>Мясокомбинат</v>
      </c>
    </row>
    <row r="1648" spans="1:14" x14ac:dyDescent="0.25">
      <c r="A1648">
        <v>1647</v>
      </c>
      <c r="B1648" s="1">
        <v>44354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  <c r="H1648" s="3" t="str">
        <f>VLOOKUP(C1648,Магазин!A:C,2,0)</f>
        <v>Октябрьский</v>
      </c>
      <c r="I1648" s="3" t="str">
        <f>VLOOKUP(C1648,Магазин!A:C,3,0)</f>
        <v>Пушкинская, 8</v>
      </c>
      <c r="J1648" s="3" t="str">
        <f>VLOOKUP(D1648,Товар!A:F,2,0)</f>
        <v>Мясная гастрономия</v>
      </c>
      <c r="K1648" s="3" t="str">
        <f>VLOOKUP(D1648,Товар!A:F,3,0)</f>
        <v>Паштет фермерский с грибами</v>
      </c>
      <c r="L1648" s="3" t="str">
        <f>VLOOKUP(D1648,Товар!A:F,4,0)</f>
        <v>кг</v>
      </c>
      <c r="M1648" s="3">
        <f>VLOOKUP(D1648,Товар!A:F,5,0)</f>
        <v>0.2</v>
      </c>
      <c r="N1648" s="3" t="str">
        <f>VLOOKUP(D1648,Товар!A:F,6,0)</f>
        <v>Мясокомбинат</v>
      </c>
    </row>
    <row r="1649" spans="1:14" hidden="1" x14ac:dyDescent="0.25">
      <c r="A1649">
        <v>1648</v>
      </c>
      <c r="B1649" s="1">
        <v>44354</v>
      </c>
      <c r="C1649" t="s">
        <v>17</v>
      </c>
      <c r="D1649">
        <v>62</v>
      </c>
      <c r="E1649" t="s">
        <v>121</v>
      </c>
      <c r="F1649">
        <v>19</v>
      </c>
      <c r="G1649">
        <v>170</v>
      </c>
      <c r="H1649" s="3" t="str">
        <f>VLOOKUP(C1649,Магазин!A:C,2,0)</f>
        <v>Октябрьский</v>
      </c>
      <c r="I1649" s="3" t="str">
        <f>VLOOKUP(C1649,Магазин!A:C,3,0)</f>
        <v>Пушкинская, 8</v>
      </c>
      <c r="J1649" s="3" t="str">
        <f>VLOOKUP(D1649,Товар!A:F,2,0)</f>
        <v>Мясная гастрономия</v>
      </c>
      <c r="K1649" s="3" t="str">
        <f>VLOOKUP(D1649,Товар!A:F,3,0)</f>
        <v>Паштет фермерский с грибами</v>
      </c>
      <c r="L1649" s="3" t="str">
        <f>VLOOKUP(D1649,Товар!A:F,4,0)</f>
        <v>кг</v>
      </c>
      <c r="M1649" s="3">
        <f>VLOOKUP(D1649,Товар!A:F,5,0)</f>
        <v>0.2</v>
      </c>
      <c r="N1649" s="3" t="str">
        <f>VLOOKUP(D1649,Товар!A:F,6,0)</f>
        <v>Мясокомбинат</v>
      </c>
    </row>
    <row r="1650" spans="1:14" x14ac:dyDescent="0.25">
      <c r="A1650">
        <v>1649</v>
      </c>
      <c r="B1650" s="1">
        <v>44354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  <c r="H1650" s="3" t="str">
        <f>VLOOKUP(C1650,Магазин!A:C,2,0)</f>
        <v>Октябрьский</v>
      </c>
      <c r="I1650" s="3" t="str">
        <f>VLOOKUP(C1650,Магазин!A:C,3,0)</f>
        <v>Пушкинская, 8</v>
      </c>
      <c r="J1650" s="3" t="str">
        <f>VLOOKUP(D1650,Товар!A:F,2,0)</f>
        <v>Мясная гастрономия</v>
      </c>
      <c r="K1650" s="3" t="str">
        <f>VLOOKUP(D1650,Товар!A:F,3,0)</f>
        <v>Паштет из куриной печени</v>
      </c>
      <c r="L1650" s="3" t="str">
        <f>VLOOKUP(D1650,Товар!A:F,4,0)</f>
        <v>кг</v>
      </c>
      <c r="M1650" s="3">
        <f>VLOOKUP(D1650,Товар!A:F,5,0)</f>
        <v>0.2</v>
      </c>
      <c r="N1650" s="3" t="str">
        <f>VLOOKUP(D1650,Товар!A:F,6,0)</f>
        <v>Мясокомбинат</v>
      </c>
    </row>
    <row r="1651" spans="1:14" hidden="1" x14ac:dyDescent="0.25">
      <c r="A1651">
        <v>1650</v>
      </c>
      <c r="B1651" s="1">
        <v>44354</v>
      </c>
      <c r="C1651" t="s">
        <v>17</v>
      </c>
      <c r="D1651">
        <v>63</v>
      </c>
      <c r="E1651" t="s">
        <v>121</v>
      </c>
      <c r="F1651">
        <v>26</v>
      </c>
      <c r="G1651">
        <v>150</v>
      </c>
      <c r="H1651" s="3" t="str">
        <f>VLOOKUP(C1651,Магазин!A:C,2,0)</f>
        <v>Октябрьский</v>
      </c>
      <c r="I1651" s="3" t="str">
        <f>VLOOKUP(C1651,Магазин!A:C,3,0)</f>
        <v>Пушкинская, 8</v>
      </c>
      <c r="J1651" s="3" t="str">
        <f>VLOOKUP(D1651,Товар!A:F,2,0)</f>
        <v>Мясная гастрономия</v>
      </c>
      <c r="K1651" s="3" t="str">
        <f>VLOOKUP(D1651,Товар!A:F,3,0)</f>
        <v>Паштет из куриной печени</v>
      </c>
      <c r="L1651" s="3" t="str">
        <f>VLOOKUP(D1651,Товар!A:F,4,0)</f>
        <v>кг</v>
      </c>
      <c r="M1651" s="3">
        <f>VLOOKUP(D1651,Товар!A:F,5,0)</f>
        <v>0.2</v>
      </c>
      <c r="N1651" s="3" t="str">
        <f>VLOOKUP(D1651,Товар!A:F,6,0)</f>
        <v>Мясокомбинат</v>
      </c>
    </row>
    <row r="1652" spans="1:14" hidden="1" x14ac:dyDescent="0.25">
      <c r="A1652">
        <v>1651</v>
      </c>
      <c r="B1652" s="1">
        <v>44354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  <c r="H1652" s="3" t="str">
        <f>VLOOKUP(C1652,Магазин!A:C,2,0)</f>
        <v>Октябрьский</v>
      </c>
      <c r="I1652" s="3" t="str">
        <f>VLOOKUP(C1652,Магазин!A:C,3,0)</f>
        <v>Пушкинская, 8</v>
      </c>
      <c r="J1652" s="3" t="str">
        <f>VLOOKUP(D1652,Товар!A:F,2,0)</f>
        <v>Мясная гастрономия</v>
      </c>
      <c r="K1652" s="3" t="str">
        <f>VLOOKUP(D1652,Товар!A:F,3,0)</f>
        <v xml:space="preserve">Колбаса ливерная </v>
      </c>
      <c r="L1652" s="3" t="str">
        <f>VLOOKUP(D1652,Товар!A:F,4,0)</f>
        <v>кг</v>
      </c>
      <c r="M1652" s="3">
        <f>VLOOKUP(D1652,Товар!A:F,5,0)</f>
        <v>0.5</v>
      </c>
      <c r="N1652" s="3" t="str">
        <f>VLOOKUP(D1652,Товар!A:F,6,0)</f>
        <v>Мясокомбинат</v>
      </c>
    </row>
    <row r="1653" spans="1:14" hidden="1" x14ac:dyDescent="0.25">
      <c r="A1653">
        <v>1652</v>
      </c>
      <c r="B1653" s="1">
        <v>44354</v>
      </c>
      <c r="C1653" t="s">
        <v>17</v>
      </c>
      <c r="D1653">
        <v>64</v>
      </c>
      <c r="E1653" t="s">
        <v>121</v>
      </c>
      <c r="F1653">
        <v>18</v>
      </c>
      <c r="G1653">
        <v>350</v>
      </c>
      <c r="H1653" s="3" t="str">
        <f>VLOOKUP(C1653,Магазин!A:C,2,0)</f>
        <v>Октябрьский</v>
      </c>
      <c r="I1653" s="3" t="str">
        <f>VLOOKUP(C1653,Магазин!A:C,3,0)</f>
        <v>Пушкинская, 8</v>
      </c>
      <c r="J1653" s="3" t="str">
        <f>VLOOKUP(D1653,Товар!A:F,2,0)</f>
        <v>Мясная гастрономия</v>
      </c>
      <c r="K1653" s="3" t="str">
        <f>VLOOKUP(D1653,Товар!A:F,3,0)</f>
        <v xml:space="preserve">Колбаса ливерная </v>
      </c>
      <c r="L1653" s="3" t="str">
        <f>VLOOKUP(D1653,Товар!A:F,4,0)</f>
        <v>кг</v>
      </c>
      <c r="M1653" s="3">
        <f>VLOOKUP(D1653,Товар!A:F,5,0)</f>
        <v>0.5</v>
      </c>
      <c r="N1653" s="3" t="str">
        <f>VLOOKUP(D1653,Товар!A:F,6,0)</f>
        <v>Мясокомбинат</v>
      </c>
    </row>
    <row r="1654" spans="1:14" hidden="1" x14ac:dyDescent="0.25">
      <c r="A1654">
        <v>1653</v>
      </c>
      <c r="B1654" s="1">
        <v>44354</v>
      </c>
      <c r="C1654" t="s">
        <v>18</v>
      </c>
      <c r="D1654">
        <v>2</v>
      </c>
      <c r="E1654" t="s">
        <v>120</v>
      </c>
      <c r="F1654">
        <v>180</v>
      </c>
      <c r="G1654">
        <v>75</v>
      </c>
      <c r="H1654" s="3" t="str">
        <f>VLOOKUP(C1654,Магазин!A:C,2,0)</f>
        <v>Первомайский</v>
      </c>
      <c r="I1654" s="3" t="str">
        <f>VLOOKUP(C1654,Магазин!A:C,3,0)</f>
        <v>ул. Металлургов. 29</v>
      </c>
      <c r="J1654" s="3" t="str">
        <f>VLOOKUP(D1654,Товар!A:F,2,0)</f>
        <v>Молоко</v>
      </c>
      <c r="K1654" s="3" t="str">
        <f>VLOOKUP(D1654,Товар!A:F,3,0)</f>
        <v>Молоко безлактозное</v>
      </c>
      <c r="L1654" s="3" t="str">
        <f>VLOOKUP(D1654,Товар!A:F,4,0)</f>
        <v>литр</v>
      </c>
      <c r="M1654" s="3">
        <f>VLOOKUP(D1654,Товар!A:F,5,0)</f>
        <v>0.5</v>
      </c>
      <c r="N1654" s="3" t="str">
        <f>VLOOKUP(D1654,Товар!A:F,6,0)</f>
        <v>Экопродукты</v>
      </c>
    </row>
    <row r="1655" spans="1:14" hidden="1" x14ac:dyDescent="0.25">
      <c r="A1655">
        <v>1654</v>
      </c>
      <c r="B1655" s="1">
        <v>44354</v>
      </c>
      <c r="C1655" t="s">
        <v>18</v>
      </c>
      <c r="D1655">
        <v>2</v>
      </c>
      <c r="E1655" t="s">
        <v>121</v>
      </c>
      <c r="F1655">
        <v>60</v>
      </c>
      <c r="G1655">
        <v>75</v>
      </c>
      <c r="H1655" s="3" t="str">
        <f>VLOOKUP(C1655,Магазин!A:C,2,0)</f>
        <v>Первомайский</v>
      </c>
      <c r="I1655" s="3" t="str">
        <f>VLOOKUP(C1655,Магазин!A:C,3,0)</f>
        <v>ул. Металлургов. 29</v>
      </c>
      <c r="J1655" s="3" t="str">
        <f>VLOOKUP(D1655,Товар!A:F,2,0)</f>
        <v>Молоко</v>
      </c>
      <c r="K1655" s="3" t="str">
        <f>VLOOKUP(D1655,Товар!A:F,3,0)</f>
        <v>Молоко безлактозное</v>
      </c>
      <c r="L1655" s="3" t="str">
        <f>VLOOKUP(D1655,Товар!A:F,4,0)</f>
        <v>литр</v>
      </c>
      <c r="M1655" s="3">
        <f>VLOOKUP(D1655,Товар!A:F,5,0)</f>
        <v>0.5</v>
      </c>
      <c r="N1655" s="3" t="str">
        <f>VLOOKUP(D1655,Товар!A:F,6,0)</f>
        <v>Экопродукты</v>
      </c>
    </row>
    <row r="1656" spans="1:14" hidden="1" x14ac:dyDescent="0.25">
      <c r="A1656">
        <v>1655</v>
      </c>
      <c r="B1656" s="1">
        <v>44354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  <c r="H1656" s="3" t="str">
        <f>VLOOKUP(C1656,Магазин!A:C,2,0)</f>
        <v>Первомайский</v>
      </c>
      <c r="I1656" s="3" t="str">
        <f>VLOOKUP(C1656,Магазин!A:C,3,0)</f>
        <v>ул. Металлургов. 29</v>
      </c>
      <c r="J1656" s="3" t="str">
        <f>VLOOKUP(D1656,Товар!A:F,2,0)</f>
        <v>Молоко</v>
      </c>
      <c r="K1656" s="3" t="str">
        <f>VLOOKUP(D1656,Товар!A:F,3,0)</f>
        <v>Молоко кокосовое</v>
      </c>
      <c r="L1656" s="3" t="str">
        <f>VLOOKUP(D1656,Товар!A:F,4,0)</f>
        <v>литр</v>
      </c>
      <c r="M1656" s="3">
        <f>VLOOKUP(D1656,Товар!A:F,5,0)</f>
        <v>0.5</v>
      </c>
      <c r="N1656" s="3" t="str">
        <f>VLOOKUP(D1656,Товар!A:F,6,0)</f>
        <v>Экопродукты</v>
      </c>
    </row>
    <row r="1657" spans="1:14" hidden="1" x14ac:dyDescent="0.25">
      <c r="A1657">
        <v>1656</v>
      </c>
      <c r="B1657" s="1">
        <v>44354</v>
      </c>
      <c r="C1657" t="s">
        <v>18</v>
      </c>
      <c r="D1657">
        <v>11</v>
      </c>
      <c r="E1657" t="s">
        <v>121</v>
      </c>
      <c r="F1657">
        <v>65</v>
      </c>
      <c r="G1657">
        <v>190</v>
      </c>
      <c r="H1657" s="3" t="str">
        <f>VLOOKUP(C1657,Магазин!A:C,2,0)</f>
        <v>Первомайский</v>
      </c>
      <c r="I1657" s="3" t="str">
        <f>VLOOKUP(C1657,Магазин!A:C,3,0)</f>
        <v>ул. Металлургов. 29</v>
      </c>
      <c r="J1657" s="3" t="str">
        <f>VLOOKUP(D1657,Товар!A:F,2,0)</f>
        <v>Молоко</v>
      </c>
      <c r="K1657" s="3" t="str">
        <f>VLOOKUP(D1657,Товар!A:F,3,0)</f>
        <v>Молоко кокосовое</v>
      </c>
      <c r="L1657" s="3" t="str">
        <f>VLOOKUP(D1657,Товар!A:F,4,0)</f>
        <v>литр</v>
      </c>
      <c r="M1657" s="3">
        <f>VLOOKUP(D1657,Товар!A:F,5,0)</f>
        <v>0.5</v>
      </c>
      <c r="N1657" s="3" t="str">
        <f>VLOOKUP(D1657,Товар!A:F,6,0)</f>
        <v>Экопродукты</v>
      </c>
    </row>
    <row r="1658" spans="1:14" hidden="1" x14ac:dyDescent="0.25">
      <c r="A1658">
        <v>1657</v>
      </c>
      <c r="B1658" s="1">
        <v>44354</v>
      </c>
      <c r="C1658" t="s">
        <v>18</v>
      </c>
      <c r="D1658">
        <v>12</v>
      </c>
      <c r="E1658" t="s">
        <v>120</v>
      </c>
      <c r="F1658">
        <v>180</v>
      </c>
      <c r="G1658">
        <v>85</v>
      </c>
      <c r="H1658" s="3" t="str">
        <f>VLOOKUP(C1658,Магазин!A:C,2,0)</f>
        <v>Первомайский</v>
      </c>
      <c r="I1658" s="3" t="str">
        <f>VLOOKUP(C1658,Магазин!A:C,3,0)</f>
        <v>ул. Металлургов. 29</v>
      </c>
      <c r="J1658" s="3" t="str">
        <f>VLOOKUP(D1658,Товар!A:F,2,0)</f>
        <v>Молоко</v>
      </c>
      <c r="K1658" s="3" t="str">
        <f>VLOOKUP(D1658,Товар!A:F,3,0)</f>
        <v>Молоко овсяное</v>
      </c>
      <c r="L1658" s="3" t="str">
        <f>VLOOKUP(D1658,Товар!A:F,4,0)</f>
        <v>литр</v>
      </c>
      <c r="M1658" s="3">
        <f>VLOOKUP(D1658,Товар!A:F,5,0)</f>
        <v>0.5</v>
      </c>
      <c r="N1658" s="3" t="str">
        <f>VLOOKUP(D1658,Товар!A:F,6,0)</f>
        <v>Экопродукты</v>
      </c>
    </row>
    <row r="1659" spans="1:14" hidden="1" x14ac:dyDescent="0.25">
      <c r="A1659">
        <v>1658</v>
      </c>
      <c r="B1659" s="1">
        <v>44354</v>
      </c>
      <c r="C1659" t="s">
        <v>18</v>
      </c>
      <c r="D1659">
        <v>12</v>
      </c>
      <c r="E1659" t="s">
        <v>121</v>
      </c>
      <c r="F1659">
        <v>57</v>
      </c>
      <c r="G1659">
        <v>85</v>
      </c>
      <c r="H1659" s="3" t="str">
        <f>VLOOKUP(C1659,Магазин!A:C,2,0)</f>
        <v>Первомайский</v>
      </c>
      <c r="I1659" s="3" t="str">
        <f>VLOOKUP(C1659,Магазин!A:C,3,0)</f>
        <v>ул. Металлургов. 29</v>
      </c>
      <c r="J1659" s="3" t="str">
        <f>VLOOKUP(D1659,Товар!A:F,2,0)</f>
        <v>Молоко</v>
      </c>
      <c r="K1659" s="3" t="str">
        <f>VLOOKUP(D1659,Товар!A:F,3,0)</f>
        <v>Молоко овсяное</v>
      </c>
      <c r="L1659" s="3" t="str">
        <f>VLOOKUP(D1659,Товар!A:F,4,0)</f>
        <v>литр</v>
      </c>
      <c r="M1659" s="3">
        <f>VLOOKUP(D1659,Товар!A:F,5,0)</f>
        <v>0.5</v>
      </c>
      <c r="N1659" s="3" t="str">
        <f>VLOOKUP(D1659,Товар!A:F,6,0)</f>
        <v>Экопродукты</v>
      </c>
    </row>
    <row r="1660" spans="1:14" hidden="1" x14ac:dyDescent="0.25">
      <c r="A1660">
        <v>1659</v>
      </c>
      <c r="B1660" s="1">
        <v>44354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  <c r="H1660" s="3" t="str">
        <f>VLOOKUP(C1660,Магазин!A:C,2,0)</f>
        <v>Первомайский</v>
      </c>
      <c r="I1660" s="3" t="str">
        <f>VLOOKUP(C1660,Магазин!A:C,3,0)</f>
        <v>ул. Металлургов. 29</v>
      </c>
      <c r="J1660" s="3" t="str">
        <f>VLOOKUP(D1660,Товар!A:F,2,0)</f>
        <v>Бакалея</v>
      </c>
      <c r="K1660" s="3" t="str">
        <f>VLOOKUP(D1660,Товар!A:F,3,0)</f>
        <v>Лапша гречневая</v>
      </c>
      <c r="L1660" s="3" t="str">
        <f>VLOOKUP(D1660,Товар!A:F,4,0)</f>
        <v>кг</v>
      </c>
      <c r="M1660" s="3">
        <f>VLOOKUP(D1660,Товар!A:F,5,0)</f>
        <v>0.5</v>
      </c>
      <c r="N1660" s="3" t="str">
        <f>VLOOKUP(D1660,Товар!A:F,6,0)</f>
        <v>Экопродукты</v>
      </c>
    </row>
    <row r="1661" spans="1:14" hidden="1" x14ac:dyDescent="0.25">
      <c r="A1661">
        <v>1660</v>
      </c>
      <c r="B1661" s="1">
        <v>44354</v>
      </c>
      <c r="C1661" t="s">
        <v>18</v>
      </c>
      <c r="D1661">
        <v>31</v>
      </c>
      <c r="E1661" t="s">
        <v>121</v>
      </c>
      <c r="F1661">
        <v>8</v>
      </c>
      <c r="G1661">
        <v>240</v>
      </c>
      <c r="H1661" s="3" t="str">
        <f>VLOOKUP(C1661,Магазин!A:C,2,0)</f>
        <v>Первомайский</v>
      </c>
      <c r="I1661" s="3" t="str">
        <f>VLOOKUP(C1661,Магазин!A:C,3,0)</f>
        <v>ул. Металлургов. 29</v>
      </c>
      <c r="J1661" s="3" t="str">
        <f>VLOOKUP(D1661,Товар!A:F,2,0)</f>
        <v>Бакалея</v>
      </c>
      <c r="K1661" s="3" t="str">
        <f>VLOOKUP(D1661,Товар!A:F,3,0)</f>
        <v>Лапша гречневая</v>
      </c>
      <c r="L1661" s="3" t="str">
        <f>VLOOKUP(D1661,Товар!A:F,4,0)</f>
        <v>кг</v>
      </c>
      <c r="M1661" s="3">
        <f>VLOOKUP(D1661,Товар!A:F,5,0)</f>
        <v>0.5</v>
      </c>
      <c r="N1661" s="3" t="str">
        <f>VLOOKUP(D1661,Товар!A:F,6,0)</f>
        <v>Экопродукты</v>
      </c>
    </row>
    <row r="1662" spans="1:14" hidden="1" x14ac:dyDescent="0.25">
      <c r="A1662">
        <v>1661</v>
      </c>
      <c r="B1662" s="1">
        <v>44354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  <c r="H1662" s="3" t="str">
        <f>VLOOKUP(C1662,Магазин!A:C,2,0)</f>
        <v>Первомайский</v>
      </c>
      <c r="I1662" s="3" t="str">
        <f>VLOOKUP(C1662,Магазин!A:C,3,0)</f>
        <v>ул. Металлургов. 29</v>
      </c>
      <c r="J1662" s="3" t="str">
        <f>VLOOKUP(D1662,Товар!A:F,2,0)</f>
        <v>Бакалея</v>
      </c>
      <c r="K1662" s="3" t="str">
        <f>VLOOKUP(D1662,Товар!A:F,3,0)</f>
        <v>Фунчоза</v>
      </c>
      <c r="L1662" s="3" t="str">
        <f>VLOOKUP(D1662,Товар!A:F,4,0)</f>
        <v>кг</v>
      </c>
      <c r="M1662" s="3">
        <f>VLOOKUP(D1662,Товар!A:F,5,0)</f>
        <v>0.5</v>
      </c>
      <c r="N1662" s="3" t="str">
        <f>VLOOKUP(D1662,Товар!A:F,6,0)</f>
        <v>Экопродукты</v>
      </c>
    </row>
    <row r="1663" spans="1:14" hidden="1" x14ac:dyDescent="0.25">
      <c r="A1663">
        <v>1662</v>
      </c>
      <c r="B1663" s="1">
        <v>44354</v>
      </c>
      <c r="C1663" t="s">
        <v>18</v>
      </c>
      <c r="D1663">
        <v>32</v>
      </c>
      <c r="E1663" t="s">
        <v>121</v>
      </c>
      <c r="F1663">
        <v>7</v>
      </c>
      <c r="G1663">
        <v>350</v>
      </c>
      <c r="H1663" s="3" t="str">
        <f>VLOOKUP(C1663,Магазин!A:C,2,0)</f>
        <v>Первомайский</v>
      </c>
      <c r="I1663" s="3" t="str">
        <f>VLOOKUP(C1663,Магазин!A:C,3,0)</f>
        <v>ул. Металлургов. 29</v>
      </c>
      <c r="J1663" s="3" t="str">
        <f>VLOOKUP(D1663,Товар!A:F,2,0)</f>
        <v>Бакалея</v>
      </c>
      <c r="K1663" s="3" t="str">
        <f>VLOOKUP(D1663,Товар!A:F,3,0)</f>
        <v>Фунчоза</v>
      </c>
      <c r="L1663" s="3" t="str">
        <f>VLOOKUP(D1663,Товар!A:F,4,0)</f>
        <v>кг</v>
      </c>
      <c r="M1663" s="3">
        <f>VLOOKUP(D1663,Товар!A:F,5,0)</f>
        <v>0.5</v>
      </c>
      <c r="N1663" s="3" t="str">
        <f>VLOOKUP(D1663,Товар!A:F,6,0)</f>
        <v>Экопродукты</v>
      </c>
    </row>
    <row r="1664" spans="1:14" hidden="1" x14ac:dyDescent="0.25">
      <c r="A1664">
        <v>1663</v>
      </c>
      <c r="B1664" s="1">
        <v>44354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  <c r="H1664" s="3" t="str">
        <f>VLOOKUP(C1664,Магазин!A:C,2,0)</f>
        <v>Первомайский</v>
      </c>
      <c r="I1664" s="3" t="str">
        <f>VLOOKUP(C1664,Магазин!A:C,3,0)</f>
        <v>ул. Металлургов. 29</v>
      </c>
      <c r="J1664" s="3" t="str">
        <f>VLOOKUP(D1664,Товар!A:F,2,0)</f>
        <v>Бакалея</v>
      </c>
      <c r="K1664" s="3" t="str">
        <f>VLOOKUP(D1664,Товар!A:F,3,0)</f>
        <v>Чечевица красная</v>
      </c>
      <c r="L1664" s="3" t="str">
        <f>VLOOKUP(D1664,Товар!A:F,4,0)</f>
        <v>кг</v>
      </c>
      <c r="M1664" s="3">
        <f>VLOOKUP(D1664,Товар!A:F,5,0)</f>
        <v>1</v>
      </c>
      <c r="N1664" s="3" t="str">
        <f>VLOOKUP(D1664,Товар!A:F,6,0)</f>
        <v>Экопродукты</v>
      </c>
    </row>
    <row r="1665" spans="1:14" hidden="1" x14ac:dyDescent="0.25">
      <c r="A1665">
        <v>1664</v>
      </c>
      <c r="B1665" s="1">
        <v>44354</v>
      </c>
      <c r="C1665" t="s">
        <v>18</v>
      </c>
      <c r="D1665">
        <v>36</v>
      </c>
      <c r="E1665" t="s">
        <v>121</v>
      </c>
      <c r="F1665">
        <v>18</v>
      </c>
      <c r="G1665">
        <v>120</v>
      </c>
      <c r="H1665" s="3" t="str">
        <f>VLOOKUP(C1665,Магазин!A:C,2,0)</f>
        <v>Первомайский</v>
      </c>
      <c r="I1665" s="3" t="str">
        <f>VLOOKUP(C1665,Магазин!A:C,3,0)</f>
        <v>ул. Металлургов. 29</v>
      </c>
      <c r="J1665" s="3" t="str">
        <f>VLOOKUP(D1665,Товар!A:F,2,0)</f>
        <v>Бакалея</v>
      </c>
      <c r="K1665" s="3" t="str">
        <f>VLOOKUP(D1665,Товар!A:F,3,0)</f>
        <v>Чечевица красная</v>
      </c>
      <c r="L1665" s="3" t="str">
        <f>VLOOKUP(D1665,Товар!A:F,4,0)</f>
        <v>кг</v>
      </c>
      <c r="M1665" s="3">
        <f>VLOOKUP(D1665,Товар!A:F,5,0)</f>
        <v>1</v>
      </c>
      <c r="N1665" s="3" t="str">
        <f>VLOOKUP(D1665,Товар!A:F,6,0)</f>
        <v>Экопродукты</v>
      </c>
    </row>
    <row r="1666" spans="1:14" hidden="1" x14ac:dyDescent="0.25">
      <c r="A1666">
        <v>1665</v>
      </c>
      <c r="B1666" s="1">
        <v>44354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  <c r="H1666" s="3" t="str">
        <f>VLOOKUP(C1666,Магазин!A:C,2,0)</f>
        <v>Первомайский</v>
      </c>
      <c r="I1666" s="3" t="str">
        <f>VLOOKUP(C1666,Магазин!A:C,3,0)</f>
        <v>ул. Металлургов. 29</v>
      </c>
      <c r="J1666" s="3" t="str">
        <f>VLOOKUP(D1666,Товар!A:F,2,0)</f>
        <v>Мясная гастрономия</v>
      </c>
      <c r="K1666" s="3" t="str">
        <f>VLOOKUP(D1666,Товар!A:F,3,0)</f>
        <v>Колбаса вареная докторская</v>
      </c>
      <c r="L1666" s="3" t="str">
        <f>VLOOKUP(D1666,Товар!A:F,4,0)</f>
        <v>кг</v>
      </c>
      <c r="M1666" s="3">
        <f>VLOOKUP(D1666,Товар!A:F,5,0)</f>
        <v>0.5</v>
      </c>
      <c r="N1666" s="3" t="str">
        <f>VLOOKUP(D1666,Товар!A:F,6,0)</f>
        <v>Мясокомбинат</v>
      </c>
    </row>
    <row r="1667" spans="1:14" hidden="1" x14ac:dyDescent="0.25">
      <c r="A1667">
        <v>1666</v>
      </c>
      <c r="B1667" s="1">
        <v>44354</v>
      </c>
      <c r="C1667" t="s">
        <v>18</v>
      </c>
      <c r="D1667">
        <v>49</v>
      </c>
      <c r="E1667" t="s">
        <v>121</v>
      </c>
      <c r="F1667">
        <v>50</v>
      </c>
      <c r="G1667">
        <v>200</v>
      </c>
      <c r="H1667" s="3" t="str">
        <f>VLOOKUP(C1667,Магазин!A:C,2,0)</f>
        <v>Первомайский</v>
      </c>
      <c r="I1667" s="3" t="str">
        <f>VLOOKUP(C1667,Магазин!A:C,3,0)</f>
        <v>ул. Металлургов. 29</v>
      </c>
      <c r="J1667" s="3" t="str">
        <f>VLOOKUP(D1667,Товар!A:F,2,0)</f>
        <v>Мясная гастрономия</v>
      </c>
      <c r="K1667" s="3" t="str">
        <f>VLOOKUP(D1667,Товар!A:F,3,0)</f>
        <v>Колбаса вареная докторская</v>
      </c>
      <c r="L1667" s="3" t="str">
        <f>VLOOKUP(D1667,Товар!A:F,4,0)</f>
        <v>кг</v>
      </c>
      <c r="M1667" s="3">
        <f>VLOOKUP(D1667,Товар!A:F,5,0)</f>
        <v>0.5</v>
      </c>
      <c r="N1667" s="3" t="str">
        <f>VLOOKUP(D1667,Товар!A:F,6,0)</f>
        <v>Мясокомбинат</v>
      </c>
    </row>
    <row r="1668" spans="1:14" hidden="1" x14ac:dyDescent="0.25">
      <c r="A1668">
        <v>1667</v>
      </c>
      <c r="B1668" s="1">
        <v>44354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  <c r="H1668" s="3" t="str">
        <f>VLOOKUP(C1668,Магазин!A:C,2,0)</f>
        <v>Первомайский</v>
      </c>
      <c r="I1668" s="3" t="str">
        <f>VLOOKUP(C1668,Магазин!A:C,3,0)</f>
        <v>ул. Металлургов. 29</v>
      </c>
      <c r="J1668" s="3" t="str">
        <f>VLOOKUP(D1668,Товар!A:F,2,0)</f>
        <v>Мясная гастрономия</v>
      </c>
      <c r="K1668" s="3" t="str">
        <f>VLOOKUP(D1668,Товар!A:F,3,0)</f>
        <v>Колбаса вареная любительская</v>
      </c>
      <c r="L1668" s="3" t="str">
        <f>VLOOKUP(D1668,Товар!A:F,4,0)</f>
        <v>кг</v>
      </c>
      <c r="M1668" s="3">
        <f>VLOOKUP(D1668,Товар!A:F,5,0)</f>
        <v>0.5</v>
      </c>
      <c r="N1668" s="3" t="str">
        <f>VLOOKUP(D1668,Товар!A:F,6,0)</f>
        <v>Мясокомбинат</v>
      </c>
    </row>
    <row r="1669" spans="1:14" hidden="1" x14ac:dyDescent="0.25">
      <c r="A1669">
        <v>1668</v>
      </c>
      <c r="B1669" s="1">
        <v>44354</v>
      </c>
      <c r="C1669" t="s">
        <v>18</v>
      </c>
      <c r="D1669">
        <v>50</v>
      </c>
      <c r="E1669" t="s">
        <v>121</v>
      </c>
      <c r="F1669">
        <v>50</v>
      </c>
      <c r="G1669">
        <v>195</v>
      </c>
      <c r="H1669" s="3" t="str">
        <f>VLOOKUP(C1669,Магазин!A:C,2,0)</f>
        <v>Первомайский</v>
      </c>
      <c r="I1669" s="3" t="str">
        <f>VLOOKUP(C1669,Магазин!A:C,3,0)</f>
        <v>ул. Металлургов. 29</v>
      </c>
      <c r="J1669" s="3" t="str">
        <f>VLOOKUP(D1669,Товар!A:F,2,0)</f>
        <v>Мясная гастрономия</v>
      </c>
      <c r="K1669" s="3" t="str">
        <f>VLOOKUP(D1669,Товар!A:F,3,0)</f>
        <v>Колбаса вареная любительская</v>
      </c>
      <c r="L1669" s="3" t="str">
        <f>VLOOKUP(D1669,Товар!A:F,4,0)</f>
        <v>кг</v>
      </c>
      <c r="M1669" s="3">
        <f>VLOOKUP(D1669,Товар!A:F,5,0)</f>
        <v>0.5</v>
      </c>
      <c r="N1669" s="3" t="str">
        <f>VLOOKUP(D1669,Товар!A:F,6,0)</f>
        <v>Мясокомбинат</v>
      </c>
    </row>
    <row r="1670" spans="1:14" hidden="1" x14ac:dyDescent="0.25">
      <c r="A1670">
        <v>1669</v>
      </c>
      <c r="B1670" s="1">
        <v>44354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  <c r="H1670" s="3" t="str">
        <f>VLOOKUP(C1670,Магазин!A:C,2,0)</f>
        <v>Первомайский</v>
      </c>
      <c r="I1670" s="3" t="str">
        <f>VLOOKUP(C1670,Магазин!A:C,3,0)</f>
        <v>ул. Металлургов. 29</v>
      </c>
      <c r="J1670" s="3" t="str">
        <f>VLOOKUP(D1670,Товар!A:F,2,0)</f>
        <v>Мясная гастрономия</v>
      </c>
      <c r="K1670" s="3" t="str">
        <f>VLOOKUP(D1670,Товар!A:F,3,0)</f>
        <v>Сервелат варенокопченый</v>
      </c>
      <c r="L1670" s="3" t="str">
        <f>VLOOKUP(D1670,Товар!A:F,4,0)</f>
        <v>кг</v>
      </c>
      <c r="M1670" s="3">
        <f>VLOOKUP(D1670,Товар!A:F,5,0)</f>
        <v>0.5</v>
      </c>
      <c r="N1670" s="3" t="str">
        <f>VLOOKUP(D1670,Товар!A:F,6,0)</f>
        <v>Мясокомбинат</v>
      </c>
    </row>
    <row r="1671" spans="1:14" hidden="1" x14ac:dyDescent="0.25">
      <c r="A1671">
        <v>1670</v>
      </c>
      <c r="B1671" s="1">
        <v>44354</v>
      </c>
      <c r="C1671" t="s">
        <v>18</v>
      </c>
      <c r="D1671">
        <v>51</v>
      </c>
      <c r="E1671" t="s">
        <v>121</v>
      </c>
      <c r="F1671">
        <v>40</v>
      </c>
      <c r="G1671">
        <v>350</v>
      </c>
      <c r="H1671" s="3" t="str">
        <f>VLOOKUP(C1671,Магазин!A:C,2,0)</f>
        <v>Первомайский</v>
      </c>
      <c r="I1671" s="3" t="str">
        <f>VLOOKUP(C1671,Магазин!A:C,3,0)</f>
        <v>ул. Металлургов. 29</v>
      </c>
      <c r="J1671" s="3" t="str">
        <f>VLOOKUP(D1671,Товар!A:F,2,0)</f>
        <v>Мясная гастрономия</v>
      </c>
      <c r="K1671" s="3" t="str">
        <f>VLOOKUP(D1671,Товар!A:F,3,0)</f>
        <v>Сервелат варенокопченый</v>
      </c>
      <c r="L1671" s="3" t="str">
        <f>VLOOKUP(D1671,Товар!A:F,4,0)</f>
        <v>кг</v>
      </c>
      <c r="M1671" s="3">
        <f>VLOOKUP(D1671,Товар!A:F,5,0)</f>
        <v>0.5</v>
      </c>
      <c r="N1671" s="3" t="str">
        <f>VLOOKUP(D1671,Товар!A:F,6,0)</f>
        <v>Мясокомбинат</v>
      </c>
    </row>
    <row r="1672" spans="1:14" hidden="1" x14ac:dyDescent="0.25">
      <c r="A1672">
        <v>1671</v>
      </c>
      <c r="B1672" s="1">
        <v>44354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  <c r="H1672" s="3" t="str">
        <f>VLOOKUP(C1672,Магазин!A:C,2,0)</f>
        <v>Первомайский</v>
      </c>
      <c r="I1672" s="3" t="str">
        <f>VLOOKUP(C1672,Магазин!A:C,3,0)</f>
        <v>ул. Металлургов. 29</v>
      </c>
      <c r="J1672" s="3" t="str">
        <f>VLOOKUP(D1672,Товар!A:F,2,0)</f>
        <v>Мясная гастрономия</v>
      </c>
      <c r="K1672" s="3" t="str">
        <f>VLOOKUP(D1672,Товар!A:F,3,0)</f>
        <v>Колбаса краковская</v>
      </c>
      <c r="L1672" s="3" t="str">
        <f>VLOOKUP(D1672,Товар!A:F,4,0)</f>
        <v>кг</v>
      </c>
      <c r="M1672" s="3">
        <f>VLOOKUP(D1672,Товар!A:F,5,0)</f>
        <v>0.5</v>
      </c>
      <c r="N1672" s="3" t="str">
        <f>VLOOKUP(D1672,Товар!A:F,6,0)</f>
        <v>Мясокомбинат</v>
      </c>
    </row>
    <row r="1673" spans="1:14" hidden="1" x14ac:dyDescent="0.25">
      <c r="A1673">
        <v>1672</v>
      </c>
      <c r="B1673" s="1">
        <v>44354</v>
      </c>
      <c r="C1673" t="s">
        <v>18</v>
      </c>
      <c r="D1673">
        <v>52</v>
      </c>
      <c r="E1673" t="s">
        <v>121</v>
      </c>
      <c r="F1673">
        <v>60</v>
      </c>
      <c r="G1673">
        <v>180</v>
      </c>
      <c r="H1673" s="3" t="str">
        <f>VLOOKUP(C1673,Магазин!A:C,2,0)</f>
        <v>Первомайский</v>
      </c>
      <c r="I1673" s="3" t="str">
        <f>VLOOKUP(C1673,Магазин!A:C,3,0)</f>
        <v>ул. Металлургов. 29</v>
      </c>
      <c r="J1673" s="3" t="str">
        <f>VLOOKUP(D1673,Товар!A:F,2,0)</f>
        <v>Мясная гастрономия</v>
      </c>
      <c r="K1673" s="3" t="str">
        <f>VLOOKUP(D1673,Товар!A:F,3,0)</f>
        <v>Колбаса краковская</v>
      </c>
      <c r="L1673" s="3" t="str">
        <f>VLOOKUP(D1673,Товар!A:F,4,0)</f>
        <v>кг</v>
      </c>
      <c r="M1673" s="3">
        <f>VLOOKUP(D1673,Товар!A:F,5,0)</f>
        <v>0.5</v>
      </c>
      <c r="N1673" s="3" t="str">
        <f>VLOOKUP(D1673,Товар!A:F,6,0)</f>
        <v>Мясокомбинат</v>
      </c>
    </row>
    <row r="1674" spans="1:14" hidden="1" x14ac:dyDescent="0.25">
      <c r="A1674">
        <v>1673</v>
      </c>
      <c r="B1674" s="1">
        <v>44354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  <c r="H1674" s="3" t="str">
        <f>VLOOKUP(C1674,Магазин!A:C,2,0)</f>
        <v>Первомайский</v>
      </c>
      <c r="I1674" s="3" t="str">
        <f>VLOOKUP(C1674,Магазин!A:C,3,0)</f>
        <v>ул. Металлургов. 29</v>
      </c>
      <c r="J1674" s="3" t="str">
        <f>VLOOKUP(D1674,Товар!A:F,2,0)</f>
        <v>Мясная гастрономия</v>
      </c>
      <c r="K1674" s="3" t="str">
        <f>VLOOKUP(D1674,Товар!A:F,3,0)</f>
        <v>Сосиски молочные</v>
      </c>
      <c r="L1674" s="3" t="str">
        <f>VLOOKUP(D1674,Товар!A:F,4,0)</f>
        <v>кг</v>
      </c>
      <c r="M1674" s="3">
        <f>VLOOKUP(D1674,Товар!A:F,5,0)</f>
        <v>0.5</v>
      </c>
      <c r="N1674" s="3" t="str">
        <f>VLOOKUP(D1674,Товар!A:F,6,0)</f>
        <v>Мясокомбинат</v>
      </c>
    </row>
    <row r="1675" spans="1:14" hidden="1" x14ac:dyDescent="0.25">
      <c r="A1675">
        <v>1674</v>
      </c>
      <c r="B1675" s="1">
        <v>44354</v>
      </c>
      <c r="C1675" t="s">
        <v>18</v>
      </c>
      <c r="D1675">
        <v>53</v>
      </c>
      <c r="E1675" t="s">
        <v>121</v>
      </c>
      <c r="F1675">
        <v>60</v>
      </c>
      <c r="G1675">
        <v>190</v>
      </c>
      <c r="H1675" s="3" t="str">
        <f>VLOOKUP(C1675,Магазин!A:C,2,0)</f>
        <v>Первомайский</v>
      </c>
      <c r="I1675" s="3" t="str">
        <f>VLOOKUP(C1675,Магазин!A:C,3,0)</f>
        <v>ул. Металлургов. 29</v>
      </c>
      <c r="J1675" s="3" t="str">
        <f>VLOOKUP(D1675,Товар!A:F,2,0)</f>
        <v>Мясная гастрономия</v>
      </c>
      <c r="K1675" s="3" t="str">
        <f>VLOOKUP(D1675,Товар!A:F,3,0)</f>
        <v>Сосиски молочные</v>
      </c>
      <c r="L1675" s="3" t="str">
        <f>VLOOKUP(D1675,Товар!A:F,4,0)</f>
        <v>кг</v>
      </c>
      <c r="M1675" s="3">
        <f>VLOOKUP(D1675,Товар!A:F,5,0)</f>
        <v>0.5</v>
      </c>
      <c r="N1675" s="3" t="str">
        <f>VLOOKUP(D1675,Товар!A:F,6,0)</f>
        <v>Мясокомбинат</v>
      </c>
    </row>
    <row r="1676" spans="1:14" hidden="1" x14ac:dyDescent="0.25">
      <c r="A1676">
        <v>1675</v>
      </c>
      <c r="B1676" s="1">
        <v>44354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  <c r="H1676" s="3" t="str">
        <f>VLOOKUP(C1676,Магазин!A:C,2,0)</f>
        <v>Первомайский</v>
      </c>
      <c r="I1676" s="3" t="str">
        <f>VLOOKUP(C1676,Магазин!A:C,3,0)</f>
        <v>ул. Металлургов. 29</v>
      </c>
      <c r="J1676" s="3" t="str">
        <f>VLOOKUP(D1676,Товар!A:F,2,0)</f>
        <v>Мясная гастрономия</v>
      </c>
      <c r="K1676" s="3" t="str">
        <f>VLOOKUP(D1676,Товар!A:F,3,0)</f>
        <v>Сосиски венские</v>
      </c>
      <c r="L1676" s="3" t="str">
        <f>VLOOKUP(D1676,Товар!A:F,4,0)</f>
        <v>кг</v>
      </c>
      <c r="M1676" s="3">
        <f>VLOOKUP(D1676,Товар!A:F,5,0)</f>
        <v>0.5</v>
      </c>
      <c r="N1676" s="3" t="str">
        <f>VLOOKUP(D1676,Товар!A:F,6,0)</f>
        <v>Мясокомбинат</v>
      </c>
    </row>
    <row r="1677" spans="1:14" hidden="1" x14ac:dyDescent="0.25">
      <c r="A1677">
        <v>1676</v>
      </c>
      <c r="B1677" s="1">
        <v>44354</v>
      </c>
      <c r="C1677" t="s">
        <v>18</v>
      </c>
      <c r="D1677">
        <v>54</v>
      </c>
      <c r="E1677" t="s">
        <v>121</v>
      </c>
      <c r="F1677">
        <v>30</v>
      </c>
      <c r="G1677">
        <v>230</v>
      </c>
      <c r="H1677" s="3" t="str">
        <f>VLOOKUP(C1677,Магазин!A:C,2,0)</f>
        <v>Первомайский</v>
      </c>
      <c r="I1677" s="3" t="str">
        <f>VLOOKUP(C1677,Магазин!A:C,3,0)</f>
        <v>ул. Металлургов. 29</v>
      </c>
      <c r="J1677" s="3" t="str">
        <f>VLOOKUP(D1677,Товар!A:F,2,0)</f>
        <v>Мясная гастрономия</v>
      </c>
      <c r="K1677" s="3" t="str">
        <f>VLOOKUP(D1677,Товар!A:F,3,0)</f>
        <v>Сосиски венские</v>
      </c>
      <c r="L1677" s="3" t="str">
        <f>VLOOKUP(D1677,Товар!A:F,4,0)</f>
        <v>кг</v>
      </c>
      <c r="M1677" s="3">
        <f>VLOOKUP(D1677,Товар!A:F,5,0)</f>
        <v>0.5</v>
      </c>
      <c r="N1677" s="3" t="str">
        <f>VLOOKUP(D1677,Товар!A:F,6,0)</f>
        <v>Мясокомбинат</v>
      </c>
    </row>
    <row r="1678" spans="1:14" hidden="1" x14ac:dyDescent="0.25">
      <c r="A1678">
        <v>1677</v>
      </c>
      <c r="B1678" s="1">
        <v>44354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  <c r="H1678" s="3" t="str">
        <f>VLOOKUP(C1678,Магазин!A:C,2,0)</f>
        <v>Первомайский</v>
      </c>
      <c r="I1678" s="3" t="str">
        <f>VLOOKUP(C1678,Магазин!A:C,3,0)</f>
        <v>ул. Металлургов. 29</v>
      </c>
      <c r="J1678" s="3" t="str">
        <f>VLOOKUP(D1678,Товар!A:F,2,0)</f>
        <v>Мясная гастрономия</v>
      </c>
      <c r="K1678" s="3" t="str">
        <f>VLOOKUP(D1678,Товар!A:F,3,0)</f>
        <v>Сосиски куриные</v>
      </c>
      <c r="L1678" s="3" t="str">
        <f>VLOOKUP(D1678,Товар!A:F,4,0)</f>
        <v>кг</v>
      </c>
      <c r="M1678" s="3">
        <f>VLOOKUP(D1678,Товар!A:F,5,0)</f>
        <v>0.5</v>
      </c>
      <c r="N1678" s="3" t="str">
        <f>VLOOKUP(D1678,Товар!A:F,6,0)</f>
        <v>Мясокомбинат</v>
      </c>
    </row>
    <row r="1679" spans="1:14" hidden="1" x14ac:dyDescent="0.25">
      <c r="A1679">
        <v>1678</v>
      </c>
      <c r="B1679" s="1">
        <v>44354</v>
      </c>
      <c r="C1679" t="s">
        <v>18</v>
      </c>
      <c r="D1679">
        <v>55</v>
      </c>
      <c r="E1679" t="s">
        <v>121</v>
      </c>
      <c r="F1679">
        <v>70</v>
      </c>
      <c r="G1679">
        <v>160</v>
      </c>
      <c r="H1679" s="3" t="str">
        <f>VLOOKUP(C1679,Магазин!A:C,2,0)</f>
        <v>Первомайский</v>
      </c>
      <c r="I1679" s="3" t="str">
        <f>VLOOKUP(C1679,Магазин!A:C,3,0)</f>
        <v>ул. Металлургов. 29</v>
      </c>
      <c r="J1679" s="3" t="str">
        <f>VLOOKUP(D1679,Товар!A:F,2,0)</f>
        <v>Мясная гастрономия</v>
      </c>
      <c r="K1679" s="3" t="str">
        <f>VLOOKUP(D1679,Товар!A:F,3,0)</f>
        <v>Сосиски куриные</v>
      </c>
      <c r="L1679" s="3" t="str">
        <f>VLOOKUP(D1679,Товар!A:F,4,0)</f>
        <v>кг</v>
      </c>
      <c r="M1679" s="3">
        <f>VLOOKUP(D1679,Товар!A:F,5,0)</f>
        <v>0.5</v>
      </c>
      <c r="N1679" s="3" t="str">
        <f>VLOOKUP(D1679,Товар!A:F,6,0)</f>
        <v>Мясокомбинат</v>
      </c>
    </row>
    <row r="1680" spans="1:14" hidden="1" x14ac:dyDescent="0.25">
      <c r="A1680">
        <v>1679</v>
      </c>
      <c r="B1680" s="1">
        <v>44354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  <c r="H1680" s="3" t="str">
        <f>VLOOKUP(C1680,Магазин!A:C,2,0)</f>
        <v>Первомайский</v>
      </c>
      <c r="I1680" s="3" t="str">
        <f>VLOOKUP(C1680,Магазин!A:C,3,0)</f>
        <v>ул. Металлургов. 29</v>
      </c>
      <c r="J1680" s="3" t="str">
        <f>VLOOKUP(D1680,Товар!A:F,2,0)</f>
        <v>Мясная гастрономия</v>
      </c>
      <c r="K1680" s="3" t="str">
        <f>VLOOKUP(D1680,Товар!A:F,3,0)</f>
        <v>Сардельки</v>
      </c>
      <c r="L1680" s="3" t="str">
        <f>VLOOKUP(D1680,Товар!A:F,4,0)</f>
        <v>кг</v>
      </c>
      <c r="M1680" s="3">
        <f>VLOOKUP(D1680,Товар!A:F,5,0)</f>
        <v>0.5</v>
      </c>
      <c r="N1680" s="3" t="str">
        <f>VLOOKUP(D1680,Товар!A:F,6,0)</f>
        <v>Мясокомбинат</v>
      </c>
    </row>
    <row r="1681" spans="1:14" hidden="1" x14ac:dyDescent="0.25">
      <c r="A1681">
        <v>1680</v>
      </c>
      <c r="B1681" s="1">
        <v>44354</v>
      </c>
      <c r="C1681" t="s">
        <v>18</v>
      </c>
      <c r="D1681">
        <v>56</v>
      </c>
      <c r="E1681" t="s">
        <v>121</v>
      </c>
      <c r="F1681">
        <v>40</v>
      </c>
      <c r="G1681">
        <v>180</v>
      </c>
      <c r="H1681" s="3" t="str">
        <f>VLOOKUP(C1681,Магазин!A:C,2,0)</f>
        <v>Первомайский</v>
      </c>
      <c r="I1681" s="3" t="str">
        <f>VLOOKUP(C1681,Магазин!A:C,3,0)</f>
        <v>ул. Металлургов. 29</v>
      </c>
      <c r="J1681" s="3" t="str">
        <f>VLOOKUP(D1681,Товар!A:F,2,0)</f>
        <v>Мясная гастрономия</v>
      </c>
      <c r="K1681" s="3" t="str">
        <f>VLOOKUP(D1681,Товар!A:F,3,0)</f>
        <v>Сардельки</v>
      </c>
      <c r="L1681" s="3" t="str">
        <f>VLOOKUP(D1681,Товар!A:F,4,0)</f>
        <v>кг</v>
      </c>
      <c r="M1681" s="3">
        <f>VLOOKUP(D1681,Товар!A:F,5,0)</f>
        <v>0.5</v>
      </c>
      <c r="N1681" s="3" t="str">
        <f>VLOOKUP(D1681,Товар!A:F,6,0)</f>
        <v>Мясокомбинат</v>
      </c>
    </row>
    <row r="1682" spans="1:14" hidden="1" x14ac:dyDescent="0.25">
      <c r="A1682">
        <v>1681</v>
      </c>
      <c r="B1682" s="1">
        <v>44354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  <c r="H1682" s="3" t="str">
        <f>VLOOKUP(C1682,Магазин!A:C,2,0)</f>
        <v>Первомайский</v>
      </c>
      <c r="I1682" s="3" t="str">
        <f>VLOOKUP(C1682,Магазин!A:C,3,0)</f>
        <v>ул. Металлургов. 29</v>
      </c>
      <c r="J1682" s="3" t="str">
        <f>VLOOKUP(D1682,Товар!A:F,2,0)</f>
        <v>Мясная гастрономия</v>
      </c>
      <c r="K1682" s="3" t="str">
        <f>VLOOKUP(D1682,Товар!A:F,3,0)</f>
        <v>Колбаса сырокопченая салями</v>
      </c>
      <c r="L1682" s="3" t="str">
        <f>VLOOKUP(D1682,Товар!A:F,4,0)</f>
        <v>кг</v>
      </c>
      <c r="M1682" s="3">
        <f>VLOOKUP(D1682,Товар!A:F,5,0)</f>
        <v>0.5</v>
      </c>
      <c r="N1682" s="3" t="str">
        <f>VLOOKUP(D1682,Товар!A:F,6,0)</f>
        <v>Мясокомбинат</v>
      </c>
    </row>
    <row r="1683" spans="1:14" hidden="1" x14ac:dyDescent="0.25">
      <c r="A1683">
        <v>1682</v>
      </c>
      <c r="B1683" s="1">
        <v>44354</v>
      </c>
      <c r="C1683" t="s">
        <v>18</v>
      </c>
      <c r="D1683">
        <v>57</v>
      </c>
      <c r="E1683" t="s">
        <v>121</v>
      </c>
      <c r="F1683">
        <v>20</v>
      </c>
      <c r="G1683">
        <v>400</v>
      </c>
      <c r="H1683" s="3" t="str">
        <f>VLOOKUP(C1683,Магазин!A:C,2,0)</f>
        <v>Первомайский</v>
      </c>
      <c r="I1683" s="3" t="str">
        <f>VLOOKUP(C1683,Магазин!A:C,3,0)</f>
        <v>ул. Металлургов. 29</v>
      </c>
      <c r="J1683" s="3" t="str">
        <f>VLOOKUP(D1683,Товар!A:F,2,0)</f>
        <v>Мясная гастрономия</v>
      </c>
      <c r="K1683" s="3" t="str">
        <f>VLOOKUP(D1683,Товар!A:F,3,0)</f>
        <v>Колбаса сырокопченая салями</v>
      </c>
      <c r="L1683" s="3" t="str">
        <f>VLOOKUP(D1683,Товар!A:F,4,0)</f>
        <v>кг</v>
      </c>
      <c r="M1683" s="3">
        <f>VLOOKUP(D1683,Товар!A:F,5,0)</f>
        <v>0.5</v>
      </c>
      <c r="N1683" s="3" t="str">
        <f>VLOOKUP(D1683,Товар!A:F,6,0)</f>
        <v>Мясокомбинат</v>
      </c>
    </row>
    <row r="1684" spans="1:14" hidden="1" x14ac:dyDescent="0.25">
      <c r="A1684">
        <v>1683</v>
      </c>
      <c r="B1684" s="1">
        <v>44354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  <c r="H1684" s="3" t="str">
        <f>VLOOKUP(C1684,Магазин!A:C,2,0)</f>
        <v>Первомайский</v>
      </c>
      <c r="I1684" s="3" t="str">
        <f>VLOOKUP(C1684,Магазин!A:C,3,0)</f>
        <v>ул. Металлургов. 29</v>
      </c>
      <c r="J1684" s="3" t="str">
        <f>VLOOKUP(D1684,Товар!A:F,2,0)</f>
        <v>Мясная гастрономия</v>
      </c>
      <c r="K1684" s="3" t="str">
        <f>VLOOKUP(D1684,Товар!A:F,3,0)</f>
        <v>Бекон варенокопченый</v>
      </c>
      <c r="L1684" s="3" t="str">
        <f>VLOOKUP(D1684,Товар!A:F,4,0)</f>
        <v>кг</v>
      </c>
      <c r="M1684" s="3">
        <f>VLOOKUP(D1684,Товар!A:F,5,0)</f>
        <v>0.5</v>
      </c>
      <c r="N1684" s="3" t="str">
        <f>VLOOKUP(D1684,Товар!A:F,6,0)</f>
        <v>Мясокомбинат</v>
      </c>
    </row>
    <row r="1685" spans="1:14" hidden="1" x14ac:dyDescent="0.25">
      <c r="A1685">
        <v>1684</v>
      </c>
      <c r="B1685" s="1">
        <v>44354</v>
      </c>
      <c r="C1685" t="s">
        <v>18</v>
      </c>
      <c r="D1685">
        <v>58</v>
      </c>
      <c r="E1685" t="s">
        <v>121</v>
      </c>
      <c r="F1685">
        <v>30</v>
      </c>
      <c r="G1685">
        <v>470</v>
      </c>
      <c r="H1685" s="3" t="str">
        <f>VLOOKUP(C1685,Магазин!A:C,2,0)</f>
        <v>Первомайский</v>
      </c>
      <c r="I1685" s="3" t="str">
        <f>VLOOKUP(C1685,Магазин!A:C,3,0)</f>
        <v>ул. Металлургов. 29</v>
      </c>
      <c r="J1685" s="3" t="str">
        <f>VLOOKUP(D1685,Товар!A:F,2,0)</f>
        <v>Мясная гастрономия</v>
      </c>
      <c r="K1685" s="3" t="str">
        <f>VLOOKUP(D1685,Товар!A:F,3,0)</f>
        <v>Бекон варенокопченый</v>
      </c>
      <c r="L1685" s="3" t="str">
        <f>VLOOKUP(D1685,Товар!A:F,4,0)</f>
        <v>кг</v>
      </c>
      <c r="M1685" s="3">
        <f>VLOOKUP(D1685,Товар!A:F,5,0)</f>
        <v>0.5</v>
      </c>
      <c r="N1685" s="3" t="str">
        <f>VLOOKUP(D1685,Товар!A:F,6,0)</f>
        <v>Мясокомбинат</v>
      </c>
    </row>
    <row r="1686" spans="1:14" hidden="1" x14ac:dyDescent="0.25">
      <c r="A1686">
        <v>1685</v>
      </c>
      <c r="B1686" s="1">
        <v>44354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  <c r="H1686" s="3" t="str">
        <f>VLOOKUP(C1686,Магазин!A:C,2,0)</f>
        <v>Первомайский</v>
      </c>
      <c r="I1686" s="3" t="str">
        <f>VLOOKUP(C1686,Магазин!A:C,3,0)</f>
        <v>ул. Металлургов. 29</v>
      </c>
      <c r="J1686" s="3" t="str">
        <f>VLOOKUP(D1686,Товар!A:F,2,0)</f>
        <v>Мясная гастрономия</v>
      </c>
      <c r="K1686" s="3" t="str">
        <f>VLOOKUP(D1686,Товар!A:F,3,0)</f>
        <v>Бекон сырокопченый</v>
      </c>
      <c r="L1686" s="3" t="str">
        <f>VLOOKUP(D1686,Товар!A:F,4,0)</f>
        <v>кг</v>
      </c>
      <c r="M1686" s="3">
        <f>VLOOKUP(D1686,Товар!A:F,5,0)</f>
        <v>0.5</v>
      </c>
      <c r="N1686" s="3" t="str">
        <f>VLOOKUP(D1686,Товар!A:F,6,0)</f>
        <v>Мясокомбинат</v>
      </c>
    </row>
    <row r="1687" spans="1:14" hidden="1" x14ac:dyDescent="0.25">
      <c r="A1687">
        <v>1686</v>
      </c>
      <c r="B1687" s="1">
        <v>44354</v>
      </c>
      <c r="C1687" t="s">
        <v>18</v>
      </c>
      <c r="D1687">
        <v>59</v>
      </c>
      <c r="E1687" t="s">
        <v>121</v>
      </c>
      <c r="F1687">
        <v>30</v>
      </c>
      <c r="G1687">
        <v>500</v>
      </c>
      <c r="H1687" s="3" t="str">
        <f>VLOOKUP(C1687,Магазин!A:C,2,0)</f>
        <v>Первомайский</v>
      </c>
      <c r="I1687" s="3" t="str">
        <f>VLOOKUP(C1687,Магазин!A:C,3,0)</f>
        <v>ул. Металлургов. 29</v>
      </c>
      <c r="J1687" s="3" t="str">
        <f>VLOOKUP(D1687,Товар!A:F,2,0)</f>
        <v>Мясная гастрономия</v>
      </c>
      <c r="K1687" s="3" t="str">
        <f>VLOOKUP(D1687,Товар!A:F,3,0)</f>
        <v>Бекон сырокопченый</v>
      </c>
      <c r="L1687" s="3" t="str">
        <f>VLOOKUP(D1687,Товар!A:F,4,0)</f>
        <v>кг</v>
      </c>
      <c r="M1687" s="3">
        <f>VLOOKUP(D1687,Товар!A:F,5,0)</f>
        <v>0.5</v>
      </c>
      <c r="N1687" s="3" t="str">
        <f>VLOOKUP(D1687,Товар!A:F,6,0)</f>
        <v>Мясокомбинат</v>
      </c>
    </row>
    <row r="1688" spans="1:14" hidden="1" x14ac:dyDescent="0.25">
      <c r="A1688">
        <v>1687</v>
      </c>
      <c r="B1688" s="1">
        <v>44354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  <c r="H1688" s="3" t="str">
        <f>VLOOKUP(C1688,Магазин!A:C,2,0)</f>
        <v>Первомайский</v>
      </c>
      <c r="I1688" s="3" t="str">
        <f>VLOOKUP(C1688,Магазин!A:C,3,0)</f>
        <v>ул. Металлургов. 29</v>
      </c>
      <c r="J1688" s="3" t="str">
        <f>VLOOKUP(D1688,Товар!A:F,2,0)</f>
        <v>Мясная гастрономия</v>
      </c>
      <c r="K1688" s="3" t="str">
        <f>VLOOKUP(D1688,Товар!A:F,3,0)</f>
        <v>Грудинка копченая</v>
      </c>
      <c r="L1688" s="3" t="str">
        <f>VLOOKUP(D1688,Товар!A:F,4,0)</f>
        <v>кг</v>
      </c>
      <c r="M1688" s="3">
        <f>VLOOKUP(D1688,Товар!A:F,5,0)</f>
        <v>0.5</v>
      </c>
      <c r="N1688" s="3" t="str">
        <f>VLOOKUP(D1688,Товар!A:F,6,0)</f>
        <v>Мясокомбинат</v>
      </c>
    </row>
    <row r="1689" spans="1:14" hidden="1" x14ac:dyDescent="0.25">
      <c r="A1689">
        <v>1688</v>
      </c>
      <c r="B1689" s="1">
        <v>44354</v>
      </c>
      <c r="C1689" t="s">
        <v>18</v>
      </c>
      <c r="D1689">
        <v>60</v>
      </c>
      <c r="E1689" t="s">
        <v>121</v>
      </c>
      <c r="F1689">
        <v>40</v>
      </c>
      <c r="G1689">
        <v>400</v>
      </c>
      <c r="H1689" s="3" t="str">
        <f>VLOOKUP(C1689,Магазин!A:C,2,0)</f>
        <v>Первомайский</v>
      </c>
      <c r="I1689" s="3" t="str">
        <f>VLOOKUP(C1689,Магазин!A:C,3,0)</f>
        <v>ул. Металлургов. 29</v>
      </c>
      <c r="J1689" s="3" t="str">
        <f>VLOOKUP(D1689,Товар!A:F,2,0)</f>
        <v>Мясная гастрономия</v>
      </c>
      <c r="K1689" s="3" t="str">
        <f>VLOOKUP(D1689,Товар!A:F,3,0)</f>
        <v>Грудинка копченая</v>
      </c>
      <c r="L1689" s="3" t="str">
        <f>VLOOKUP(D1689,Товар!A:F,4,0)</f>
        <v>кг</v>
      </c>
      <c r="M1689" s="3">
        <f>VLOOKUP(D1689,Товар!A:F,5,0)</f>
        <v>0.5</v>
      </c>
      <c r="N1689" s="3" t="str">
        <f>VLOOKUP(D1689,Товар!A:F,6,0)</f>
        <v>Мясокомбинат</v>
      </c>
    </row>
    <row r="1690" spans="1:14" hidden="1" x14ac:dyDescent="0.25">
      <c r="A1690">
        <v>1689</v>
      </c>
      <c r="B1690" s="1">
        <v>44354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  <c r="H1690" s="3" t="str">
        <f>VLOOKUP(C1690,Магазин!A:C,2,0)</f>
        <v>Первомайский</v>
      </c>
      <c r="I1690" s="3" t="str">
        <f>VLOOKUP(C1690,Магазин!A:C,3,0)</f>
        <v>ул. Металлургов. 29</v>
      </c>
      <c r="J1690" s="3" t="str">
        <f>VLOOKUP(D1690,Товар!A:F,2,0)</f>
        <v>Мясная гастрономия</v>
      </c>
      <c r="K1690" s="3" t="str">
        <f>VLOOKUP(D1690,Товар!A:F,3,0)</f>
        <v>Ветчина в оболочке</v>
      </c>
      <c r="L1690" s="3" t="str">
        <f>VLOOKUP(D1690,Товар!A:F,4,0)</f>
        <v>кг</v>
      </c>
      <c r="M1690" s="3">
        <f>VLOOKUP(D1690,Товар!A:F,5,0)</f>
        <v>0.5</v>
      </c>
      <c r="N1690" s="3" t="str">
        <f>VLOOKUP(D1690,Товар!A:F,6,0)</f>
        <v>Мясокомбинат</v>
      </c>
    </row>
    <row r="1691" spans="1:14" hidden="1" x14ac:dyDescent="0.25">
      <c r="A1691">
        <v>1690</v>
      </c>
      <c r="B1691" s="1">
        <v>44354</v>
      </c>
      <c r="C1691" t="s">
        <v>18</v>
      </c>
      <c r="D1691">
        <v>61</v>
      </c>
      <c r="E1691" t="s">
        <v>121</v>
      </c>
      <c r="F1691">
        <v>30</v>
      </c>
      <c r="G1691">
        <v>220</v>
      </c>
      <c r="H1691" s="3" t="str">
        <f>VLOOKUP(C1691,Магазин!A:C,2,0)</f>
        <v>Первомайский</v>
      </c>
      <c r="I1691" s="3" t="str">
        <f>VLOOKUP(C1691,Магазин!A:C,3,0)</f>
        <v>ул. Металлургов. 29</v>
      </c>
      <c r="J1691" s="3" t="str">
        <f>VLOOKUP(D1691,Товар!A:F,2,0)</f>
        <v>Мясная гастрономия</v>
      </c>
      <c r="K1691" s="3" t="str">
        <f>VLOOKUP(D1691,Товар!A:F,3,0)</f>
        <v>Ветчина в оболочке</v>
      </c>
      <c r="L1691" s="3" t="str">
        <f>VLOOKUP(D1691,Товар!A:F,4,0)</f>
        <v>кг</v>
      </c>
      <c r="M1691" s="3">
        <f>VLOOKUP(D1691,Товар!A:F,5,0)</f>
        <v>0.5</v>
      </c>
      <c r="N1691" s="3" t="str">
        <f>VLOOKUP(D1691,Товар!A:F,6,0)</f>
        <v>Мясокомбинат</v>
      </c>
    </row>
    <row r="1692" spans="1:14" hidden="1" x14ac:dyDescent="0.25">
      <c r="A1692">
        <v>1691</v>
      </c>
      <c r="B1692" s="1">
        <v>44354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  <c r="H1692" s="3" t="str">
        <f>VLOOKUP(C1692,Магазин!A:C,2,0)</f>
        <v>Первомайский</v>
      </c>
      <c r="I1692" s="3" t="str">
        <f>VLOOKUP(C1692,Магазин!A:C,3,0)</f>
        <v>ул. Металлургов. 29</v>
      </c>
      <c r="J1692" s="3" t="str">
        <f>VLOOKUP(D1692,Товар!A:F,2,0)</f>
        <v>Мясная гастрономия</v>
      </c>
      <c r="K1692" s="3" t="str">
        <f>VLOOKUP(D1692,Товар!A:F,3,0)</f>
        <v>Паштет фермерский с грибами</v>
      </c>
      <c r="L1692" s="3" t="str">
        <f>VLOOKUP(D1692,Товар!A:F,4,0)</f>
        <v>кг</v>
      </c>
      <c r="M1692" s="3">
        <f>VLOOKUP(D1692,Товар!A:F,5,0)</f>
        <v>0.2</v>
      </c>
      <c r="N1692" s="3" t="str">
        <f>VLOOKUP(D1692,Товар!A:F,6,0)</f>
        <v>Мясокомбинат</v>
      </c>
    </row>
    <row r="1693" spans="1:14" hidden="1" x14ac:dyDescent="0.25">
      <c r="A1693">
        <v>1692</v>
      </c>
      <c r="B1693" s="1">
        <v>44354</v>
      </c>
      <c r="C1693" t="s">
        <v>18</v>
      </c>
      <c r="D1693">
        <v>62</v>
      </c>
      <c r="E1693" t="s">
        <v>121</v>
      </c>
      <c r="F1693">
        <v>20</v>
      </c>
      <c r="G1693">
        <v>170</v>
      </c>
      <c r="H1693" s="3" t="str">
        <f>VLOOKUP(C1693,Магазин!A:C,2,0)</f>
        <v>Первомайский</v>
      </c>
      <c r="I1693" s="3" t="str">
        <f>VLOOKUP(C1693,Магазин!A:C,3,0)</f>
        <v>ул. Металлургов. 29</v>
      </c>
      <c r="J1693" s="3" t="str">
        <f>VLOOKUP(D1693,Товар!A:F,2,0)</f>
        <v>Мясная гастрономия</v>
      </c>
      <c r="K1693" s="3" t="str">
        <f>VLOOKUP(D1693,Товар!A:F,3,0)</f>
        <v>Паштет фермерский с грибами</v>
      </c>
      <c r="L1693" s="3" t="str">
        <f>VLOOKUP(D1693,Товар!A:F,4,0)</f>
        <v>кг</v>
      </c>
      <c r="M1693" s="3">
        <f>VLOOKUP(D1693,Товар!A:F,5,0)</f>
        <v>0.2</v>
      </c>
      <c r="N1693" s="3" t="str">
        <f>VLOOKUP(D1693,Товар!A:F,6,0)</f>
        <v>Мясокомбинат</v>
      </c>
    </row>
    <row r="1694" spans="1:14" hidden="1" x14ac:dyDescent="0.25">
      <c r="A1694">
        <v>1693</v>
      </c>
      <c r="B1694" s="1">
        <v>44354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  <c r="H1694" s="3" t="str">
        <f>VLOOKUP(C1694,Магазин!A:C,2,0)</f>
        <v>Первомайский</v>
      </c>
      <c r="I1694" s="3" t="str">
        <f>VLOOKUP(C1694,Магазин!A:C,3,0)</f>
        <v>ул. Металлургов. 29</v>
      </c>
      <c r="J1694" s="3" t="str">
        <f>VLOOKUP(D1694,Товар!A:F,2,0)</f>
        <v>Мясная гастрономия</v>
      </c>
      <c r="K1694" s="3" t="str">
        <f>VLOOKUP(D1694,Товар!A:F,3,0)</f>
        <v>Паштет из куриной печени</v>
      </c>
      <c r="L1694" s="3" t="str">
        <f>VLOOKUP(D1694,Товар!A:F,4,0)</f>
        <v>кг</v>
      </c>
      <c r="M1694" s="3">
        <f>VLOOKUP(D1694,Товар!A:F,5,0)</f>
        <v>0.2</v>
      </c>
      <c r="N1694" s="3" t="str">
        <f>VLOOKUP(D1694,Товар!A:F,6,0)</f>
        <v>Мясокомбинат</v>
      </c>
    </row>
    <row r="1695" spans="1:14" hidden="1" x14ac:dyDescent="0.25">
      <c r="A1695">
        <v>1694</v>
      </c>
      <c r="B1695" s="1">
        <v>44354</v>
      </c>
      <c r="C1695" t="s">
        <v>18</v>
      </c>
      <c r="D1695">
        <v>63</v>
      </c>
      <c r="E1695" t="s">
        <v>121</v>
      </c>
      <c r="F1695">
        <v>30</v>
      </c>
      <c r="G1695">
        <v>150</v>
      </c>
      <c r="H1695" s="3" t="str">
        <f>VLOOKUP(C1695,Магазин!A:C,2,0)</f>
        <v>Первомайский</v>
      </c>
      <c r="I1695" s="3" t="str">
        <f>VLOOKUP(C1695,Магазин!A:C,3,0)</f>
        <v>ул. Металлургов. 29</v>
      </c>
      <c r="J1695" s="3" t="str">
        <f>VLOOKUP(D1695,Товар!A:F,2,0)</f>
        <v>Мясная гастрономия</v>
      </c>
      <c r="K1695" s="3" t="str">
        <f>VLOOKUP(D1695,Товар!A:F,3,0)</f>
        <v>Паштет из куриной печени</v>
      </c>
      <c r="L1695" s="3" t="str">
        <f>VLOOKUP(D1695,Товар!A:F,4,0)</f>
        <v>кг</v>
      </c>
      <c r="M1695" s="3">
        <f>VLOOKUP(D1695,Товар!A:F,5,0)</f>
        <v>0.2</v>
      </c>
      <c r="N1695" s="3" t="str">
        <f>VLOOKUP(D1695,Товар!A:F,6,0)</f>
        <v>Мясокомбинат</v>
      </c>
    </row>
    <row r="1696" spans="1:14" hidden="1" x14ac:dyDescent="0.25">
      <c r="A1696">
        <v>1695</v>
      </c>
      <c r="B1696" s="1">
        <v>44354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  <c r="H1696" s="3" t="str">
        <f>VLOOKUP(C1696,Магазин!A:C,2,0)</f>
        <v>Первомайский</v>
      </c>
      <c r="I1696" s="3" t="str">
        <f>VLOOKUP(C1696,Магазин!A:C,3,0)</f>
        <v>ул. Металлургов. 29</v>
      </c>
      <c r="J1696" s="3" t="str">
        <f>VLOOKUP(D1696,Товар!A:F,2,0)</f>
        <v>Мясная гастрономия</v>
      </c>
      <c r="K1696" s="3" t="str">
        <f>VLOOKUP(D1696,Товар!A:F,3,0)</f>
        <v xml:space="preserve">Колбаса ливерная </v>
      </c>
      <c r="L1696" s="3" t="str">
        <f>VLOOKUP(D1696,Товар!A:F,4,0)</f>
        <v>кг</v>
      </c>
      <c r="M1696" s="3">
        <f>VLOOKUP(D1696,Товар!A:F,5,0)</f>
        <v>0.5</v>
      </c>
      <c r="N1696" s="3" t="str">
        <f>VLOOKUP(D1696,Товар!A:F,6,0)</f>
        <v>Мясокомбинат</v>
      </c>
    </row>
    <row r="1697" spans="1:14" hidden="1" x14ac:dyDescent="0.25">
      <c r="A1697">
        <v>1696</v>
      </c>
      <c r="B1697" s="1">
        <v>44354</v>
      </c>
      <c r="C1697" t="s">
        <v>18</v>
      </c>
      <c r="D1697">
        <v>64</v>
      </c>
      <c r="E1697" t="s">
        <v>121</v>
      </c>
      <c r="F1697">
        <v>20</v>
      </c>
      <c r="G1697">
        <v>350</v>
      </c>
      <c r="H1697" s="3" t="str">
        <f>VLOOKUP(C1697,Магазин!A:C,2,0)</f>
        <v>Первомайский</v>
      </c>
      <c r="I1697" s="3" t="str">
        <f>VLOOKUP(C1697,Магазин!A:C,3,0)</f>
        <v>ул. Металлургов. 29</v>
      </c>
      <c r="J1697" s="3" t="str">
        <f>VLOOKUP(D1697,Товар!A:F,2,0)</f>
        <v>Мясная гастрономия</v>
      </c>
      <c r="K1697" s="3" t="str">
        <f>VLOOKUP(D1697,Товар!A:F,3,0)</f>
        <v xml:space="preserve">Колбаса ливерная </v>
      </c>
      <c r="L1697" s="3" t="str">
        <f>VLOOKUP(D1697,Товар!A:F,4,0)</f>
        <v>кг</v>
      </c>
      <c r="M1697" s="3">
        <f>VLOOKUP(D1697,Товар!A:F,5,0)</f>
        <v>0.5</v>
      </c>
      <c r="N1697" s="3" t="str">
        <f>VLOOKUP(D1697,Товар!A:F,6,0)</f>
        <v>Мясокомбинат</v>
      </c>
    </row>
    <row r="1698" spans="1:14" hidden="1" x14ac:dyDescent="0.25">
      <c r="A1698">
        <v>1697</v>
      </c>
      <c r="B1698" s="1">
        <v>44354</v>
      </c>
      <c r="C1698" t="s">
        <v>4</v>
      </c>
      <c r="D1698">
        <v>2</v>
      </c>
      <c r="E1698" t="s">
        <v>120</v>
      </c>
      <c r="F1698">
        <v>170</v>
      </c>
      <c r="G1698">
        <v>75</v>
      </c>
      <c r="H1698" s="3" t="str">
        <f>VLOOKUP(C1698,Магазин!A:C,2,0)</f>
        <v>Первомайский</v>
      </c>
      <c r="I1698" s="3" t="str">
        <f>VLOOKUP(C1698,Магазин!A:C,3,0)</f>
        <v>ул. Металлургов, 12</v>
      </c>
      <c r="J1698" s="3" t="str">
        <f>VLOOKUP(D1698,Товар!A:F,2,0)</f>
        <v>Молоко</v>
      </c>
      <c r="K1698" s="3" t="str">
        <f>VLOOKUP(D1698,Товар!A:F,3,0)</f>
        <v>Молоко безлактозное</v>
      </c>
      <c r="L1698" s="3" t="str">
        <f>VLOOKUP(D1698,Товар!A:F,4,0)</f>
        <v>литр</v>
      </c>
      <c r="M1698" s="3">
        <f>VLOOKUP(D1698,Товар!A:F,5,0)</f>
        <v>0.5</v>
      </c>
      <c r="N1698" s="3" t="str">
        <f>VLOOKUP(D1698,Товар!A:F,6,0)</f>
        <v>Экопродукты</v>
      </c>
    </row>
    <row r="1699" spans="1:14" hidden="1" x14ac:dyDescent="0.25">
      <c r="A1699">
        <v>1698</v>
      </c>
      <c r="B1699" s="1">
        <v>44354</v>
      </c>
      <c r="C1699" t="s">
        <v>4</v>
      </c>
      <c r="D1699">
        <v>2</v>
      </c>
      <c r="E1699" t="s">
        <v>121</v>
      </c>
      <c r="F1699">
        <v>54</v>
      </c>
      <c r="G1699">
        <v>75</v>
      </c>
      <c r="H1699" s="3" t="str">
        <f>VLOOKUP(C1699,Магазин!A:C,2,0)</f>
        <v>Первомайский</v>
      </c>
      <c r="I1699" s="3" t="str">
        <f>VLOOKUP(C1699,Магазин!A:C,3,0)</f>
        <v>ул. Металлургов, 12</v>
      </c>
      <c r="J1699" s="3" t="str">
        <f>VLOOKUP(D1699,Товар!A:F,2,0)</f>
        <v>Молоко</v>
      </c>
      <c r="K1699" s="3" t="str">
        <f>VLOOKUP(D1699,Товар!A:F,3,0)</f>
        <v>Молоко безлактозное</v>
      </c>
      <c r="L1699" s="3" t="str">
        <f>VLOOKUP(D1699,Товар!A:F,4,0)</f>
        <v>литр</v>
      </c>
      <c r="M1699" s="3">
        <f>VLOOKUP(D1699,Товар!A:F,5,0)</f>
        <v>0.5</v>
      </c>
      <c r="N1699" s="3" t="str">
        <f>VLOOKUP(D1699,Товар!A:F,6,0)</f>
        <v>Экопродукты</v>
      </c>
    </row>
    <row r="1700" spans="1:14" hidden="1" x14ac:dyDescent="0.25">
      <c r="A1700">
        <v>1699</v>
      </c>
      <c r="B1700" s="1">
        <v>44354</v>
      </c>
      <c r="C1700" t="s">
        <v>4</v>
      </c>
      <c r="D1700">
        <v>11</v>
      </c>
      <c r="E1700" t="s">
        <v>120</v>
      </c>
      <c r="F1700">
        <v>180</v>
      </c>
      <c r="G1700">
        <v>190</v>
      </c>
      <c r="H1700" s="3" t="str">
        <f>VLOOKUP(C1700,Магазин!A:C,2,0)</f>
        <v>Первомайский</v>
      </c>
      <c r="I1700" s="3" t="str">
        <f>VLOOKUP(C1700,Магазин!A:C,3,0)</f>
        <v>ул. Металлургов, 12</v>
      </c>
      <c r="J1700" s="3" t="str">
        <f>VLOOKUP(D1700,Товар!A:F,2,0)</f>
        <v>Молоко</v>
      </c>
      <c r="K1700" s="3" t="str">
        <f>VLOOKUP(D1700,Товар!A:F,3,0)</f>
        <v>Молоко кокосовое</v>
      </c>
      <c r="L1700" s="3" t="str">
        <f>VLOOKUP(D1700,Товар!A:F,4,0)</f>
        <v>литр</v>
      </c>
      <c r="M1700" s="3">
        <f>VLOOKUP(D1700,Товар!A:F,5,0)</f>
        <v>0.5</v>
      </c>
      <c r="N1700" s="3" t="str">
        <f>VLOOKUP(D1700,Товар!A:F,6,0)</f>
        <v>Экопродукты</v>
      </c>
    </row>
    <row r="1701" spans="1:14" hidden="1" x14ac:dyDescent="0.25">
      <c r="A1701">
        <v>1700</v>
      </c>
      <c r="B1701" s="1">
        <v>44354</v>
      </c>
      <c r="C1701" t="s">
        <v>4</v>
      </c>
      <c r="D1701">
        <v>11</v>
      </c>
      <c r="E1701" t="s">
        <v>121</v>
      </c>
      <c r="F1701">
        <v>63</v>
      </c>
      <c r="G1701">
        <v>190</v>
      </c>
      <c r="H1701" s="3" t="str">
        <f>VLOOKUP(C1701,Магазин!A:C,2,0)</f>
        <v>Первомайский</v>
      </c>
      <c r="I1701" s="3" t="str">
        <f>VLOOKUP(C1701,Магазин!A:C,3,0)</f>
        <v>ул. Металлургов, 12</v>
      </c>
      <c r="J1701" s="3" t="str">
        <f>VLOOKUP(D1701,Товар!A:F,2,0)</f>
        <v>Молоко</v>
      </c>
      <c r="K1701" s="3" t="str">
        <f>VLOOKUP(D1701,Товар!A:F,3,0)</f>
        <v>Молоко кокосовое</v>
      </c>
      <c r="L1701" s="3" t="str">
        <f>VLOOKUP(D1701,Товар!A:F,4,0)</f>
        <v>литр</v>
      </c>
      <c r="M1701" s="3">
        <f>VLOOKUP(D1701,Товар!A:F,5,0)</f>
        <v>0.5</v>
      </c>
      <c r="N1701" s="3" t="str">
        <f>VLOOKUP(D1701,Товар!A:F,6,0)</f>
        <v>Экопродукты</v>
      </c>
    </row>
    <row r="1702" spans="1:14" hidden="1" x14ac:dyDescent="0.25">
      <c r="A1702">
        <v>1701</v>
      </c>
      <c r="B1702" s="1">
        <v>44354</v>
      </c>
      <c r="C1702" t="s">
        <v>4</v>
      </c>
      <c r="D1702">
        <v>12</v>
      </c>
      <c r="E1702" t="s">
        <v>120</v>
      </c>
      <c r="F1702">
        <v>180</v>
      </c>
      <c r="G1702">
        <v>85</v>
      </c>
      <c r="H1702" s="3" t="str">
        <f>VLOOKUP(C1702,Магазин!A:C,2,0)</f>
        <v>Первомайский</v>
      </c>
      <c r="I1702" s="3" t="str">
        <f>VLOOKUP(C1702,Магазин!A:C,3,0)</f>
        <v>ул. Металлургов, 12</v>
      </c>
      <c r="J1702" s="3" t="str">
        <f>VLOOKUP(D1702,Товар!A:F,2,0)</f>
        <v>Молоко</v>
      </c>
      <c r="K1702" s="3" t="str">
        <f>VLOOKUP(D1702,Товар!A:F,3,0)</f>
        <v>Молоко овсяное</v>
      </c>
      <c r="L1702" s="3" t="str">
        <f>VLOOKUP(D1702,Товар!A:F,4,0)</f>
        <v>литр</v>
      </c>
      <c r="M1702" s="3">
        <f>VLOOKUP(D1702,Товар!A:F,5,0)</f>
        <v>0.5</v>
      </c>
      <c r="N1702" s="3" t="str">
        <f>VLOOKUP(D1702,Товар!A:F,6,0)</f>
        <v>Экопродукты</v>
      </c>
    </row>
    <row r="1703" spans="1:14" hidden="1" x14ac:dyDescent="0.25">
      <c r="A1703">
        <v>1702</v>
      </c>
      <c r="B1703" s="1">
        <v>44354</v>
      </c>
      <c r="C1703" t="s">
        <v>4</v>
      </c>
      <c r="D1703">
        <v>12</v>
      </c>
      <c r="E1703" t="s">
        <v>121</v>
      </c>
      <c r="F1703">
        <v>71</v>
      </c>
      <c r="G1703">
        <v>85</v>
      </c>
      <c r="H1703" s="3" t="str">
        <f>VLOOKUP(C1703,Магазин!A:C,2,0)</f>
        <v>Первомайский</v>
      </c>
      <c r="I1703" s="3" t="str">
        <f>VLOOKUP(C1703,Магазин!A:C,3,0)</f>
        <v>ул. Металлургов, 12</v>
      </c>
      <c r="J1703" s="3" t="str">
        <f>VLOOKUP(D1703,Товар!A:F,2,0)</f>
        <v>Молоко</v>
      </c>
      <c r="K1703" s="3" t="str">
        <f>VLOOKUP(D1703,Товар!A:F,3,0)</f>
        <v>Молоко овсяное</v>
      </c>
      <c r="L1703" s="3" t="str">
        <f>VLOOKUP(D1703,Товар!A:F,4,0)</f>
        <v>литр</v>
      </c>
      <c r="M1703" s="3">
        <f>VLOOKUP(D1703,Товар!A:F,5,0)</f>
        <v>0.5</v>
      </c>
      <c r="N1703" s="3" t="str">
        <f>VLOOKUP(D1703,Товар!A:F,6,0)</f>
        <v>Экопродукты</v>
      </c>
    </row>
    <row r="1704" spans="1:14" hidden="1" x14ac:dyDescent="0.25">
      <c r="A1704">
        <v>1703</v>
      </c>
      <c r="B1704" s="1">
        <v>44354</v>
      </c>
      <c r="C1704" t="s">
        <v>4</v>
      </c>
      <c r="D1704">
        <v>31</v>
      </c>
      <c r="E1704" t="s">
        <v>120</v>
      </c>
      <c r="F1704">
        <v>180</v>
      </c>
      <c r="G1704">
        <v>240</v>
      </c>
      <c r="H1704" s="3" t="str">
        <f>VLOOKUP(C1704,Магазин!A:C,2,0)</f>
        <v>Первомайский</v>
      </c>
      <c r="I1704" s="3" t="str">
        <f>VLOOKUP(C1704,Магазин!A:C,3,0)</f>
        <v>ул. Металлургов, 12</v>
      </c>
      <c r="J1704" s="3" t="str">
        <f>VLOOKUP(D1704,Товар!A:F,2,0)</f>
        <v>Бакалея</v>
      </c>
      <c r="K1704" s="3" t="str">
        <f>VLOOKUP(D1704,Товар!A:F,3,0)</f>
        <v>Лапша гречневая</v>
      </c>
      <c r="L1704" s="3" t="str">
        <f>VLOOKUP(D1704,Товар!A:F,4,0)</f>
        <v>кг</v>
      </c>
      <c r="M1704" s="3">
        <f>VLOOKUP(D1704,Товар!A:F,5,0)</f>
        <v>0.5</v>
      </c>
      <c r="N1704" s="3" t="str">
        <f>VLOOKUP(D1704,Товар!A:F,6,0)</f>
        <v>Экопродукты</v>
      </c>
    </row>
    <row r="1705" spans="1:14" hidden="1" x14ac:dyDescent="0.25">
      <c r="A1705">
        <v>1704</v>
      </c>
      <c r="B1705" s="1">
        <v>44354</v>
      </c>
      <c r="C1705" t="s">
        <v>4</v>
      </c>
      <c r="D1705">
        <v>31</v>
      </c>
      <c r="E1705" t="s">
        <v>121</v>
      </c>
      <c r="F1705">
        <v>11</v>
      </c>
      <c r="G1705">
        <v>240</v>
      </c>
      <c r="H1705" s="3" t="str">
        <f>VLOOKUP(C1705,Магазин!A:C,2,0)</f>
        <v>Первомайский</v>
      </c>
      <c r="I1705" s="3" t="str">
        <f>VLOOKUP(C1705,Магазин!A:C,3,0)</f>
        <v>ул. Металлургов, 12</v>
      </c>
      <c r="J1705" s="3" t="str">
        <f>VLOOKUP(D1705,Товар!A:F,2,0)</f>
        <v>Бакалея</v>
      </c>
      <c r="K1705" s="3" t="str">
        <f>VLOOKUP(D1705,Товар!A:F,3,0)</f>
        <v>Лапша гречневая</v>
      </c>
      <c r="L1705" s="3" t="str">
        <f>VLOOKUP(D1705,Товар!A:F,4,0)</f>
        <v>кг</v>
      </c>
      <c r="M1705" s="3">
        <f>VLOOKUP(D1705,Товар!A:F,5,0)</f>
        <v>0.5</v>
      </c>
      <c r="N1705" s="3" t="str">
        <f>VLOOKUP(D1705,Товар!A:F,6,0)</f>
        <v>Экопродукты</v>
      </c>
    </row>
    <row r="1706" spans="1:14" hidden="1" x14ac:dyDescent="0.25">
      <c r="A1706">
        <v>1705</v>
      </c>
      <c r="B1706" s="1">
        <v>44354</v>
      </c>
      <c r="C1706" t="s">
        <v>4</v>
      </c>
      <c r="D1706">
        <v>32</v>
      </c>
      <c r="E1706" t="s">
        <v>120</v>
      </c>
      <c r="F1706">
        <v>180</v>
      </c>
      <c r="G1706">
        <v>350</v>
      </c>
      <c r="H1706" s="3" t="str">
        <f>VLOOKUP(C1706,Магазин!A:C,2,0)</f>
        <v>Первомайский</v>
      </c>
      <c r="I1706" s="3" t="str">
        <f>VLOOKUP(C1706,Магазин!A:C,3,0)</f>
        <v>ул. Металлургов, 12</v>
      </c>
      <c r="J1706" s="3" t="str">
        <f>VLOOKUP(D1706,Товар!A:F,2,0)</f>
        <v>Бакалея</v>
      </c>
      <c r="K1706" s="3" t="str">
        <f>VLOOKUP(D1706,Товар!A:F,3,0)</f>
        <v>Фунчоза</v>
      </c>
      <c r="L1706" s="3" t="str">
        <f>VLOOKUP(D1706,Товар!A:F,4,0)</f>
        <v>кг</v>
      </c>
      <c r="M1706" s="3">
        <f>VLOOKUP(D1706,Товар!A:F,5,0)</f>
        <v>0.5</v>
      </c>
      <c r="N1706" s="3" t="str">
        <f>VLOOKUP(D1706,Товар!A:F,6,0)</f>
        <v>Экопродукты</v>
      </c>
    </row>
    <row r="1707" spans="1:14" hidden="1" x14ac:dyDescent="0.25">
      <c r="A1707">
        <v>1706</v>
      </c>
      <c r="B1707" s="1">
        <v>44354</v>
      </c>
      <c r="C1707" t="s">
        <v>4</v>
      </c>
      <c r="D1707">
        <v>32</v>
      </c>
      <c r="E1707" t="s">
        <v>121</v>
      </c>
      <c r="F1707">
        <v>9</v>
      </c>
      <c r="G1707">
        <v>350</v>
      </c>
      <c r="H1707" s="3" t="str">
        <f>VLOOKUP(C1707,Магазин!A:C,2,0)</f>
        <v>Первомайский</v>
      </c>
      <c r="I1707" s="3" t="str">
        <f>VLOOKUP(C1707,Магазин!A:C,3,0)</f>
        <v>ул. Металлургов, 12</v>
      </c>
      <c r="J1707" s="3" t="str">
        <f>VLOOKUP(D1707,Товар!A:F,2,0)</f>
        <v>Бакалея</v>
      </c>
      <c r="K1707" s="3" t="str">
        <f>VLOOKUP(D1707,Товар!A:F,3,0)</f>
        <v>Фунчоза</v>
      </c>
      <c r="L1707" s="3" t="str">
        <f>VLOOKUP(D1707,Товар!A:F,4,0)</f>
        <v>кг</v>
      </c>
      <c r="M1707" s="3">
        <f>VLOOKUP(D1707,Товар!A:F,5,0)</f>
        <v>0.5</v>
      </c>
      <c r="N1707" s="3" t="str">
        <f>VLOOKUP(D1707,Товар!A:F,6,0)</f>
        <v>Экопродукты</v>
      </c>
    </row>
    <row r="1708" spans="1:14" hidden="1" x14ac:dyDescent="0.25">
      <c r="A1708">
        <v>1707</v>
      </c>
      <c r="B1708" s="1">
        <v>44354</v>
      </c>
      <c r="C1708" t="s">
        <v>4</v>
      </c>
      <c r="D1708">
        <v>36</v>
      </c>
      <c r="E1708" t="s">
        <v>120</v>
      </c>
      <c r="F1708">
        <v>170</v>
      </c>
      <c r="G1708">
        <v>120</v>
      </c>
      <c r="H1708" s="3" t="str">
        <f>VLOOKUP(C1708,Магазин!A:C,2,0)</f>
        <v>Первомайский</v>
      </c>
      <c r="I1708" s="3" t="str">
        <f>VLOOKUP(C1708,Магазин!A:C,3,0)</f>
        <v>ул. Металлургов, 12</v>
      </c>
      <c r="J1708" s="3" t="str">
        <f>VLOOKUP(D1708,Товар!A:F,2,0)</f>
        <v>Бакалея</v>
      </c>
      <c r="K1708" s="3" t="str">
        <f>VLOOKUP(D1708,Товар!A:F,3,0)</f>
        <v>Чечевица красная</v>
      </c>
      <c r="L1708" s="3" t="str">
        <f>VLOOKUP(D1708,Товар!A:F,4,0)</f>
        <v>кг</v>
      </c>
      <c r="M1708" s="3">
        <f>VLOOKUP(D1708,Товар!A:F,5,0)</f>
        <v>1</v>
      </c>
      <c r="N1708" s="3" t="str">
        <f>VLOOKUP(D1708,Товар!A:F,6,0)</f>
        <v>Экопродукты</v>
      </c>
    </row>
    <row r="1709" spans="1:14" hidden="1" x14ac:dyDescent="0.25">
      <c r="A1709">
        <v>1708</v>
      </c>
      <c r="B1709" s="1">
        <v>44354</v>
      </c>
      <c r="C1709" t="s">
        <v>4</v>
      </c>
      <c r="D1709">
        <v>36</v>
      </c>
      <c r="E1709" t="s">
        <v>121</v>
      </c>
      <c r="F1709">
        <v>16</v>
      </c>
      <c r="G1709">
        <v>120</v>
      </c>
      <c r="H1709" s="3" t="str">
        <f>VLOOKUP(C1709,Магазин!A:C,2,0)</f>
        <v>Первомайский</v>
      </c>
      <c r="I1709" s="3" t="str">
        <f>VLOOKUP(C1709,Магазин!A:C,3,0)</f>
        <v>ул. Металлургов, 12</v>
      </c>
      <c r="J1709" s="3" t="str">
        <f>VLOOKUP(D1709,Товар!A:F,2,0)</f>
        <v>Бакалея</v>
      </c>
      <c r="K1709" s="3" t="str">
        <f>VLOOKUP(D1709,Товар!A:F,3,0)</f>
        <v>Чечевица красная</v>
      </c>
      <c r="L1709" s="3" t="str">
        <f>VLOOKUP(D1709,Товар!A:F,4,0)</f>
        <v>кг</v>
      </c>
      <c r="M1709" s="3">
        <f>VLOOKUP(D1709,Товар!A:F,5,0)</f>
        <v>1</v>
      </c>
      <c r="N1709" s="3" t="str">
        <f>VLOOKUP(D1709,Товар!A:F,6,0)</f>
        <v>Экопродукты</v>
      </c>
    </row>
    <row r="1710" spans="1:14" hidden="1" x14ac:dyDescent="0.25">
      <c r="A1710">
        <v>1709</v>
      </c>
      <c r="B1710" s="1">
        <v>44354</v>
      </c>
      <c r="C1710" t="s">
        <v>4</v>
      </c>
      <c r="D1710">
        <v>49</v>
      </c>
      <c r="E1710" t="s">
        <v>120</v>
      </c>
      <c r="F1710">
        <v>180</v>
      </c>
      <c r="G1710">
        <v>200</v>
      </c>
      <c r="H1710" s="3" t="str">
        <f>VLOOKUP(C1710,Магазин!A:C,2,0)</f>
        <v>Первомайский</v>
      </c>
      <c r="I1710" s="3" t="str">
        <f>VLOOKUP(C1710,Магазин!A:C,3,0)</f>
        <v>ул. Металлургов, 12</v>
      </c>
      <c r="J1710" s="3" t="str">
        <f>VLOOKUP(D1710,Товар!A:F,2,0)</f>
        <v>Мясная гастрономия</v>
      </c>
      <c r="K1710" s="3" t="str">
        <f>VLOOKUP(D1710,Товар!A:F,3,0)</f>
        <v>Колбаса вареная докторская</v>
      </c>
      <c r="L1710" s="3" t="str">
        <f>VLOOKUP(D1710,Товар!A:F,4,0)</f>
        <v>кг</v>
      </c>
      <c r="M1710" s="3">
        <f>VLOOKUP(D1710,Товар!A:F,5,0)</f>
        <v>0.5</v>
      </c>
      <c r="N1710" s="3" t="str">
        <f>VLOOKUP(D1710,Товар!A:F,6,0)</f>
        <v>Мясокомбинат</v>
      </c>
    </row>
    <row r="1711" spans="1:14" hidden="1" x14ac:dyDescent="0.25">
      <c r="A1711">
        <v>1710</v>
      </c>
      <c r="B1711" s="1">
        <v>44354</v>
      </c>
      <c r="C1711" t="s">
        <v>4</v>
      </c>
      <c r="D1711">
        <v>49</v>
      </c>
      <c r="E1711" t="s">
        <v>121</v>
      </c>
      <c r="F1711">
        <v>48</v>
      </c>
      <c r="G1711">
        <v>200</v>
      </c>
      <c r="H1711" s="3" t="str">
        <f>VLOOKUP(C1711,Магазин!A:C,2,0)</f>
        <v>Первомайский</v>
      </c>
      <c r="I1711" s="3" t="str">
        <f>VLOOKUP(C1711,Магазин!A:C,3,0)</f>
        <v>ул. Металлургов, 12</v>
      </c>
      <c r="J1711" s="3" t="str">
        <f>VLOOKUP(D1711,Товар!A:F,2,0)</f>
        <v>Мясная гастрономия</v>
      </c>
      <c r="K1711" s="3" t="str">
        <f>VLOOKUP(D1711,Товар!A:F,3,0)</f>
        <v>Колбаса вареная докторская</v>
      </c>
      <c r="L1711" s="3" t="str">
        <f>VLOOKUP(D1711,Товар!A:F,4,0)</f>
        <v>кг</v>
      </c>
      <c r="M1711" s="3">
        <f>VLOOKUP(D1711,Товар!A:F,5,0)</f>
        <v>0.5</v>
      </c>
      <c r="N1711" s="3" t="str">
        <f>VLOOKUP(D1711,Товар!A:F,6,0)</f>
        <v>Мясокомбинат</v>
      </c>
    </row>
    <row r="1712" spans="1:14" hidden="1" x14ac:dyDescent="0.25">
      <c r="A1712">
        <v>1711</v>
      </c>
      <c r="B1712" s="1">
        <v>44354</v>
      </c>
      <c r="C1712" t="s">
        <v>4</v>
      </c>
      <c r="D1712">
        <v>50</v>
      </c>
      <c r="E1712" t="s">
        <v>120</v>
      </c>
      <c r="F1712">
        <v>180</v>
      </c>
      <c r="G1712">
        <v>195</v>
      </c>
      <c r="H1712" s="3" t="str">
        <f>VLOOKUP(C1712,Магазин!A:C,2,0)</f>
        <v>Первомайский</v>
      </c>
      <c r="I1712" s="3" t="str">
        <f>VLOOKUP(C1712,Магазин!A:C,3,0)</f>
        <v>ул. Металлургов, 12</v>
      </c>
      <c r="J1712" s="3" t="str">
        <f>VLOOKUP(D1712,Товар!A:F,2,0)</f>
        <v>Мясная гастрономия</v>
      </c>
      <c r="K1712" s="3" t="str">
        <f>VLOOKUP(D1712,Товар!A:F,3,0)</f>
        <v>Колбаса вареная любительская</v>
      </c>
      <c r="L1712" s="3" t="str">
        <f>VLOOKUP(D1712,Товар!A:F,4,0)</f>
        <v>кг</v>
      </c>
      <c r="M1712" s="3">
        <f>VLOOKUP(D1712,Товар!A:F,5,0)</f>
        <v>0.5</v>
      </c>
      <c r="N1712" s="3" t="str">
        <f>VLOOKUP(D1712,Товар!A:F,6,0)</f>
        <v>Мясокомбинат</v>
      </c>
    </row>
    <row r="1713" spans="1:14" hidden="1" x14ac:dyDescent="0.25">
      <c r="A1713">
        <v>1712</v>
      </c>
      <c r="B1713" s="1">
        <v>44354</v>
      </c>
      <c r="C1713" t="s">
        <v>4</v>
      </c>
      <c r="D1713">
        <v>50</v>
      </c>
      <c r="E1713" t="s">
        <v>121</v>
      </c>
      <c r="F1713">
        <v>47</v>
      </c>
      <c r="G1713">
        <v>195</v>
      </c>
      <c r="H1713" s="3" t="str">
        <f>VLOOKUP(C1713,Магазин!A:C,2,0)</f>
        <v>Первомайский</v>
      </c>
      <c r="I1713" s="3" t="str">
        <f>VLOOKUP(C1713,Магазин!A:C,3,0)</f>
        <v>ул. Металлургов, 12</v>
      </c>
      <c r="J1713" s="3" t="str">
        <f>VLOOKUP(D1713,Товар!A:F,2,0)</f>
        <v>Мясная гастрономия</v>
      </c>
      <c r="K1713" s="3" t="str">
        <f>VLOOKUP(D1713,Товар!A:F,3,0)</f>
        <v>Колбаса вареная любительская</v>
      </c>
      <c r="L1713" s="3" t="str">
        <f>VLOOKUP(D1713,Товар!A:F,4,0)</f>
        <v>кг</v>
      </c>
      <c r="M1713" s="3">
        <f>VLOOKUP(D1713,Товар!A:F,5,0)</f>
        <v>0.5</v>
      </c>
      <c r="N1713" s="3" t="str">
        <f>VLOOKUP(D1713,Товар!A:F,6,0)</f>
        <v>Мясокомбинат</v>
      </c>
    </row>
    <row r="1714" spans="1:14" hidden="1" x14ac:dyDescent="0.25">
      <c r="A1714">
        <v>1713</v>
      </c>
      <c r="B1714" s="1">
        <v>44354</v>
      </c>
      <c r="C1714" t="s">
        <v>4</v>
      </c>
      <c r="D1714">
        <v>51</v>
      </c>
      <c r="E1714" t="s">
        <v>120</v>
      </c>
      <c r="F1714">
        <v>170</v>
      </c>
      <c r="G1714">
        <v>350</v>
      </c>
      <c r="H1714" s="3" t="str">
        <f>VLOOKUP(C1714,Магазин!A:C,2,0)</f>
        <v>Первомайский</v>
      </c>
      <c r="I1714" s="3" t="str">
        <f>VLOOKUP(C1714,Магазин!A:C,3,0)</f>
        <v>ул. Металлургов, 12</v>
      </c>
      <c r="J1714" s="3" t="str">
        <f>VLOOKUP(D1714,Товар!A:F,2,0)</f>
        <v>Мясная гастрономия</v>
      </c>
      <c r="K1714" s="3" t="str">
        <f>VLOOKUP(D1714,Товар!A:F,3,0)</f>
        <v>Сервелат варенокопченый</v>
      </c>
      <c r="L1714" s="3" t="str">
        <f>VLOOKUP(D1714,Товар!A:F,4,0)</f>
        <v>кг</v>
      </c>
      <c r="M1714" s="3">
        <f>VLOOKUP(D1714,Товар!A:F,5,0)</f>
        <v>0.5</v>
      </c>
      <c r="N1714" s="3" t="str">
        <f>VLOOKUP(D1714,Товар!A:F,6,0)</f>
        <v>Мясокомбинат</v>
      </c>
    </row>
    <row r="1715" spans="1:14" hidden="1" x14ac:dyDescent="0.25">
      <c r="A1715">
        <v>1714</v>
      </c>
      <c r="B1715" s="1">
        <v>44354</v>
      </c>
      <c r="C1715" t="s">
        <v>4</v>
      </c>
      <c r="D1715">
        <v>51</v>
      </c>
      <c r="E1715" t="s">
        <v>121</v>
      </c>
      <c r="F1715">
        <v>39</v>
      </c>
      <c r="G1715">
        <v>350</v>
      </c>
      <c r="H1715" s="3" t="str">
        <f>VLOOKUP(C1715,Магазин!A:C,2,0)</f>
        <v>Первомайский</v>
      </c>
      <c r="I1715" s="3" t="str">
        <f>VLOOKUP(C1715,Магазин!A:C,3,0)</f>
        <v>ул. Металлургов, 12</v>
      </c>
      <c r="J1715" s="3" t="str">
        <f>VLOOKUP(D1715,Товар!A:F,2,0)</f>
        <v>Мясная гастрономия</v>
      </c>
      <c r="K1715" s="3" t="str">
        <f>VLOOKUP(D1715,Товар!A:F,3,0)</f>
        <v>Сервелат варенокопченый</v>
      </c>
      <c r="L1715" s="3" t="str">
        <f>VLOOKUP(D1715,Товар!A:F,4,0)</f>
        <v>кг</v>
      </c>
      <c r="M1715" s="3">
        <f>VLOOKUP(D1715,Товар!A:F,5,0)</f>
        <v>0.5</v>
      </c>
      <c r="N1715" s="3" t="str">
        <f>VLOOKUP(D1715,Товар!A:F,6,0)</f>
        <v>Мясокомбинат</v>
      </c>
    </row>
    <row r="1716" spans="1:14" hidden="1" x14ac:dyDescent="0.25">
      <c r="A1716">
        <v>1715</v>
      </c>
      <c r="B1716" s="1">
        <v>44354</v>
      </c>
      <c r="C1716" t="s">
        <v>4</v>
      </c>
      <c r="D1716">
        <v>52</v>
      </c>
      <c r="E1716" t="s">
        <v>120</v>
      </c>
      <c r="F1716">
        <v>180</v>
      </c>
      <c r="G1716">
        <v>180</v>
      </c>
      <c r="H1716" s="3" t="str">
        <f>VLOOKUP(C1716,Магазин!A:C,2,0)</f>
        <v>Первомайский</v>
      </c>
      <c r="I1716" s="3" t="str">
        <f>VLOOKUP(C1716,Магазин!A:C,3,0)</f>
        <v>ул. Металлургов, 12</v>
      </c>
      <c r="J1716" s="3" t="str">
        <f>VLOOKUP(D1716,Товар!A:F,2,0)</f>
        <v>Мясная гастрономия</v>
      </c>
      <c r="K1716" s="3" t="str">
        <f>VLOOKUP(D1716,Товар!A:F,3,0)</f>
        <v>Колбаса краковская</v>
      </c>
      <c r="L1716" s="3" t="str">
        <f>VLOOKUP(D1716,Товар!A:F,4,0)</f>
        <v>кг</v>
      </c>
      <c r="M1716" s="3">
        <f>VLOOKUP(D1716,Товар!A:F,5,0)</f>
        <v>0.5</v>
      </c>
      <c r="N1716" s="3" t="str">
        <f>VLOOKUP(D1716,Товар!A:F,6,0)</f>
        <v>Мясокомбинат</v>
      </c>
    </row>
    <row r="1717" spans="1:14" hidden="1" x14ac:dyDescent="0.25">
      <c r="A1717">
        <v>1716</v>
      </c>
      <c r="B1717" s="1">
        <v>44354</v>
      </c>
      <c r="C1717" t="s">
        <v>4</v>
      </c>
      <c r="D1717">
        <v>52</v>
      </c>
      <c r="E1717" t="s">
        <v>121</v>
      </c>
      <c r="F1717">
        <v>57</v>
      </c>
      <c r="G1717">
        <v>180</v>
      </c>
      <c r="H1717" s="3" t="str">
        <f>VLOOKUP(C1717,Магазин!A:C,2,0)</f>
        <v>Первомайский</v>
      </c>
      <c r="I1717" s="3" t="str">
        <f>VLOOKUP(C1717,Магазин!A:C,3,0)</f>
        <v>ул. Металлургов, 12</v>
      </c>
      <c r="J1717" s="3" t="str">
        <f>VLOOKUP(D1717,Товар!A:F,2,0)</f>
        <v>Мясная гастрономия</v>
      </c>
      <c r="K1717" s="3" t="str">
        <f>VLOOKUP(D1717,Товар!A:F,3,0)</f>
        <v>Колбаса краковская</v>
      </c>
      <c r="L1717" s="3" t="str">
        <f>VLOOKUP(D1717,Товар!A:F,4,0)</f>
        <v>кг</v>
      </c>
      <c r="M1717" s="3">
        <f>VLOOKUP(D1717,Товар!A:F,5,0)</f>
        <v>0.5</v>
      </c>
      <c r="N1717" s="3" t="str">
        <f>VLOOKUP(D1717,Товар!A:F,6,0)</f>
        <v>Мясокомбинат</v>
      </c>
    </row>
    <row r="1718" spans="1:14" hidden="1" x14ac:dyDescent="0.25">
      <c r="A1718">
        <v>1717</v>
      </c>
      <c r="B1718" s="1">
        <v>44354</v>
      </c>
      <c r="C1718" t="s">
        <v>4</v>
      </c>
      <c r="D1718">
        <v>53</v>
      </c>
      <c r="E1718" t="s">
        <v>120</v>
      </c>
      <c r="F1718">
        <v>180</v>
      </c>
      <c r="G1718">
        <v>190</v>
      </c>
      <c r="H1718" s="3" t="str">
        <f>VLOOKUP(C1718,Магазин!A:C,2,0)</f>
        <v>Первомайский</v>
      </c>
      <c r="I1718" s="3" t="str">
        <f>VLOOKUP(C1718,Магазин!A:C,3,0)</f>
        <v>ул. Металлургов, 12</v>
      </c>
      <c r="J1718" s="3" t="str">
        <f>VLOOKUP(D1718,Товар!A:F,2,0)</f>
        <v>Мясная гастрономия</v>
      </c>
      <c r="K1718" s="3" t="str">
        <f>VLOOKUP(D1718,Товар!A:F,3,0)</f>
        <v>Сосиски молочные</v>
      </c>
      <c r="L1718" s="3" t="str">
        <f>VLOOKUP(D1718,Товар!A:F,4,0)</f>
        <v>кг</v>
      </c>
      <c r="M1718" s="3">
        <f>VLOOKUP(D1718,Товар!A:F,5,0)</f>
        <v>0.5</v>
      </c>
      <c r="N1718" s="3" t="str">
        <f>VLOOKUP(D1718,Товар!A:F,6,0)</f>
        <v>Мясокомбинат</v>
      </c>
    </row>
    <row r="1719" spans="1:14" hidden="1" x14ac:dyDescent="0.25">
      <c r="A1719">
        <v>1718</v>
      </c>
      <c r="B1719" s="1">
        <v>44354</v>
      </c>
      <c r="C1719" t="s">
        <v>4</v>
      </c>
      <c r="D1719">
        <v>53</v>
      </c>
      <c r="E1719" t="s">
        <v>121</v>
      </c>
      <c r="F1719">
        <v>55</v>
      </c>
      <c r="G1719">
        <v>190</v>
      </c>
      <c r="H1719" s="3" t="str">
        <f>VLOOKUP(C1719,Магазин!A:C,2,0)</f>
        <v>Первомайский</v>
      </c>
      <c r="I1719" s="3" t="str">
        <f>VLOOKUP(C1719,Магазин!A:C,3,0)</f>
        <v>ул. Металлургов, 12</v>
      </c>
      <c r="J1719" s="3" t="str">
        <f>VLOOKUP(D1719,Товар!A:F,2,0)</f>
        <v>Мясная гастрономия</v>
      </c>
      <c r="K1719" s="3" t="str">
        <f>VLOOKUP(D1719,Товар!A:F,3,0)</f>
        <v>Сосиски молочные</v>
      </c>
      <c r="L1719" s="3" t="str">
        <f>VLOOKUP(D1719,Товар!A:F,4,0)</f>
        <v>кг</v>
      </c>
      <c r="M1719" s="3">
        <f>VLOOKUP(D1719,Товар!A:F,5,0)</f>
        <v>0.5</v>
      </c>
      <c r="N1719" s="3" t="str">
        <f>VLOOKUP(D1719,Товар!A:F,6,0)</f>
        <v>Мясокомбинат</v>
      </c>
    </row>
    <row r="1720" spans="1:14" hidden="1" x14ac:dyDescent="0.25">
      <c r="A1720">
        <v>1719</v>
      </c>
      <c r="B1720" s="1">
        <v>44354</v>
      </c>
      <c r="C1720" t="s">
        <v>4</v>
      </c>
      <c r="D1720">
        <v>54</v>
      </c>
      <c r="E1720" t="s">
        <v>120</v>
      </c>
      <c r="F1720">
        <v>180</v>
      </c>
      <c r="G1720">
        <v>230</v>
      </c>
      <c r="H1720" s="3" t="str">
        <f>VLOOKUP(C1720,Магазин!A:C,2,0)</f>
        <v>Первомайский</v>
      </c>
      <c r="I1720" s="3" t="str">
        <f>VLOOKUP(C1720,Магазин!A:C,3,0)</f>
        <v>ул. Металлургов, 12</v>
      </c>
      <c r="J1720" s="3" t="str">
        <f>VLOOKUP(D1720,Товар!A:F,2,0)</f>
        <v>Мясная гастрономия</v>
      </c>
      <c r="K1720" s="3" t="str">
        <f>VLOOKUP(D1720,Товар!A:F,3,0)</f>
        <v>Сосиски венские</v>
      </c>
      <c r="L1720" s="3" t="str">
        <f>VLOOKUP(D1720,Товар!A:F,4,0)</f>
        <v>кг</v>
      </c>
      <c r="M1720" s="3">
        <f>VLOOKUP(D1720,Товар!A:F,5,0)</f>
        <v>0.5</v>
      </c>
      <c r="N1720" s="3" t="str">
        <f>VLOOKUP(D1720,Товар!A:F,6,0)</f>
        <v>Мясокомбинат</v>
      </c>
    </row>
    <row r="1721" spans="1:14" hidden="1" x14ac:dyDescent="0.25">
      <c r="A1721">
        <v>1720</v>
      </c>
      <c r="B1721" s="1">
        <v>44354</v>
      </c>
      <c r="C1721" t="s">
        <v>4</v>
      </c>
      <c r="D1721">
        <v>54</v>
      </c>
      <c r="E1721" t="s">
        <v>121</v>
      </c>
      <c r="F1721">
        <v>28</v>
      </c>
      <c r="G1721">
        <v>230</v>
      </c>
      <c r="H1721" s="3" t="str">
        <f>VLOOKUP(C1721,Магазин!A:C,2,0)</f>
        <v>Первомайский</v>
      </c>
      <c r="I1721" s="3" t="str">
        <f>VLOOKUP(C1721,Магазин!A:C,3,0)</f>
        <v>ул. Металлургов, 12</v>
      </c>
      <c r="J1721" s="3" t="str">
        <f>VLOOKUP(D1721,Товар!A:F,2,0)</f>
        <v>Мясная гастрономия</v>
      </c>
      <c r="K1721" s="3" t="str">
        <f>VLOOKUP(D1721,Товар!A:F,3,0)</f>
        <v>Сосиски венские</v>
      </c>
      <c r="L1721" s="3" t="str">
        <f>VLOOKUP(D1721,Товар!A:F,4,0)</f>
        <v>кг</v>
      </c>
      <c r="M1721" s="3">
        <f>VLOOKUP(D1721,Товар!A:F,5,0)</f>
        <v>0.5</v>
      </c>
      <c r="N1721" s="3" t="str">
        <f>VLOOKUP(D1721,Товар!A:F,6,0)</f>
        <v>Мясокомбинат</v>
      </c>
    </row>
    <row r="1722" spans="1:14" hidden="1" x14ac:dyDescent="0.25">
      <c r="A1722">
        <v>1721</v>
      </c>
      <c r="B1722" s="1">
        <v>44354</v>
      </c>
      <c r="C1722" t="s">
        <v>4</v>
      </c>
      <c r="D1722">
        <v>55</v>
      </c>
      <c r="E1722" t="s">
        <v>120</v>
      </c>
      <c r="F1722">
        <v>180</v>
      </c>
      <c r="G1722">
        <v>160</v>
      </c>
      <c r="H1722" s="3" t="str">
        <f>VLOOKUP(C1722,Магазин!A:C,2,0)</f>
        <v>Первомайский</v>
      </c>
      <c r="I1722" s="3" t="str">
        <f>VLOOKUP(C1722,Магазин!A:C,3,0)</f>
        <v>ул. Металлургов, 12</v>
      </c>
      <c r="J1722" s="3" t="str">
        <f>VLOOKUP(D1722,Товар!A:F,2,0)</f>
        <v>Мясная гастрономия</v>
      </c>
      <c r="K1722" s="3" t="str">
        <f>VLOOKUP(D1722,Товар!A:F,3,0)</f>
        <v>Сосиски куриные</v>
      </c>
      <c r="L1722" s="3" t="str">
        <f>VLOOKUP(D1722,Товар!A:F,4,0)</f>
        <v>кг</v>
      </c>
      <c r="M1722" s="3">
        <f>VLOOKUP(D1722,Товар!A:F,5,0)</f>
        <v>0.5</v>
      </c>
      <c r="N1722" s="3" t="str">
        <f>VLOOKUP(D1722,Товар!A:F,6,0)</f>
        <v>Мясокомбинат</v>
      </c>
    </row>
    <row r="1723" spans="1:14" hidden="1" x14ac:dyDescent="0.25">
      <c r="A1723">
        <v>1722</v>
      </c>
      <c r="B1723" s="1">
        <v>44354</v>
      </c>
      <c r="C1723" t="s">
        <v>4</v>
      </c>
      <c r="D1723">
        <v>55</v>
      </c>
      <c r="E1723" t="s">
        <v>121</v>
      </c>
      <c r="F1723">
        <v>64</v>
      </c>
      <c r="G1723">
        <v>160</v>
      </c>
      <c r="H1723" s="3" t="str">
        <f>VLOOKUP(C1723,Магазин!A:C,2,0)</f>
        <v>Первомайский</v>
      </c>
      <c r="I1723" s="3" t="str">
        <f>VLOOKUP(C1723,Магазин!A:C,3,0)</f>
        <v>ул. Металлургов, 12</v>
      </c>
      <c r="J1723" s="3" t="str">
        <f>VLOOKUP(D1723,Товар!A:F,2,0)</f>
        <v>Мясная гастрономия</v>
      </c>
      <c r="K1723" s="3" t="str">
        <f>VLOOKUP(D1723,Товар!A:F,3,0)</f>
        <v>Сосиски куриные</v>
      </c>
      <c r="L1723" s="3" t="str">
        <f>VLOOKUP(D1723,Товар!A:F,4,0)</f>
        <v>кг</v>
      </c>
      <c r="M1723" s="3">
        <f>VLOOKUP(D1723,Товар!A:F,5,0)</f>
        <v>0.5</v>
      </c>
      <c r="N1723" s="3" t="str">
        <f>VLOOKUP(D1723,Товар!A:F,6,0)</f>
        <v>Мясокомбинат</v>
      </c>
    </row>
    <row r="1724" spans="1:14" hidden="1" x14ac:dyDescent="0.25">
      <c r="A1724">
        <v>1723</v>
      </c>
      <c r="B1724" s="1">
        <v>44354</v>
      </c>
      <c r="C1724" t="s">
        <v>4</v>
      </c>
      <c r="D1724">
        <v>56</v>
      </c>
      <c r="E1724" t="s">
        <v>120</v>
      </c>
      <c r="F1724">
        <v>170</v>
      </c>
      <c r="G1724">
        <v>180</v>
      </c>
      <c r="H1724" s="3" t="str">
        <f>VLOOKUP(C1724,Магазин!A:C,2,0)</f>
        <v>Первомайский</v>
      </c>
      <c r="I1724" s="3" t="str">
        <f>VLOOKUP(C1724,Магазин!A:C,3,0)</f>
        <v>ул. Металлургов, 12</v>
      </c>
      <c r="J1724" s="3" t="str">
        <f>VLOOKUP(D1724,Товар!A:F,2,0)</f>
        <v>Мясная гастрономия</v>
      </c>
      <c r="K1724" s="3" t="str">
        <f>VLOOKUP(D1724,Товар!A:F,3,0)</f>
        <v>Сардельки</v>
      </c>
      <c r="L1724" s="3" t="str">
        <f>VLOOKUP(D1724,Товар!A:F,4,0)</f>
        <v>кг</v>
      </c>
      <c r="M1724" s="3">
        <f>VLOOKUP(D1724,Товар!A:F,5,0)</f>
        <v>0.5</v>
      </c>
      <c r="N1724" s="3" t="str">
        <f>VLOOKUP(D1724,Товар!A:F,6,0)</f>
        <v>Мясокомбинат</v>
      </c>
    </row>
    <row r="1725" spans="1:14" hidden="1" x14ac:dyDescent="0.25">
      <c r="A1725">
        <v>1724</v>
      </c>
      <c r="B1725" s="1">
        <v>44354</v>
      </c>
      <c r="C1725" t="s">
        <v>4</v>
      </c>
      <c r="D1725">
        <v>56</v>
      </c>
      <c r="E1725" t="s">
        <v>121</v>
      </c>
      <c r="F1725">
        <v>37</v>
      </c>
      <c r="G1725">
        <v>180</v>
      </c>
      <c r="H1725" s="3" t="str">
        <f>VLOOKUP(C1725,Магазин!A:C,2,0)</f>
        <v>Первомайский</v>
      </c>
      <c r="I1725" s="3" t="str">
        <f>VLOOKUP(C1725,Магазин!A:C,3,0)</f>
        <v>ул. Металлургов, 12</v>
      </c>
      <c r="J1725" s="3" t="str">
        <f>VLOOKUP(D1725,Товар!A:F,2,0)</f>
        <v>Мясная гастрономия</v>
      </c>
      <c r="K1725" s="3" t="str">
        <f>VLOOKUP(D1725,Товар!A:F,3,0)</f>
        <v>Сардельки</v>
      </c>
      <c r="L1725" s="3" t="str">
        <f>VLOOKUP(D1725,Товар!A:F,4,0)</f>
        <v>кг</v>
      </c>
      <c r="M1725" s="3">
        <f>VLOOKUP(D1725,Товар!A:F,5,0)</f>
        <v>0.5</v>
      </c>
      <c r="N1725" s="3" t="str">
        <f>VLOOKUP(D1725,Товар!A:F,6,0)</f>
        <v>Мясокомбинат</v>
      </c>
    </row>
    <row r="1726" spans="1:14" hidden="1" x14ac:dyDescent="0.25">
      <c r="A1726">
        <v>1725</v>
      </c>
      <c r="B1726" s="1">
        <v>44354</v>
      </c>
      <c r="C1726" t="s">
        <v>4</v>
      </c>
      <c r="D1726">
        <v>57</v>
      </c>
      <c r="E1726" t="s">
        <v>120</v>
      </c>
      <c r="F1726">
        <v>180</v>
      </c>
      <c r="G1726">
        <v>400</v>
      </c>
      <c r="H1726" s="3" t="str">
        <f>VLOOKUP(C1726,Магазин!A:C,2,0)</f>
        <v>Первомайский</v>
      </c>
      <c r="I1726" s="3" t="str">
        <f>VLOOKUP(C1726,Магазин!A:C,3,0)</f>
        <v>ул. Металлургов, 12</v>
      </c>
      <c r="J1726" s="3" t="str">
        <f>VLOOKUP(D1726,Товар!A:F,2,0)</f>
        <v>Мясная гастрономия</v>
      </c>
      <c r="K1726" s="3" t="str">
        <f>VLOOKUP(D1726,Товар!A:F,3,0)</f>
        <v>Колбаса сырокопченая салями</v>
      </c>
      <c r="L1726" s="3" t="str">
        <f>VLOOKUP(D1726,Товар!A:F,4,0)</f>
        <v>кг</v>
      </c>
      <c r="M1726" s="3">
        <f>VLOOKUP(D1726,Товар!A:F,5,0)</f>
        <v>0.5</v>
      </c>
      <c r="N1726" s="3" t="str">
        <f>VLOOKUP(D1726,Товар!A:F,6,0)</f>
        <v>Мясокомбинат</v>
      </c>
    </row>
    <row r="1727" spans="1:14" hidden="1" x14ac:dyDescent="0.25">
      <c r="A1727">
        <v>1726</v>
      </c>
      <c r="B1727" s="1">
        <v>44354</v>
      </c>
      <c r="C1727" t="s">
        <v>4</v>
      </c>
      <c r="D1727">
        <v>57</v>
      </c>
      <c r="E1727" t="s">
        <v>121</v>
      </c>
      <c r="F1727">
        <v>18</v>
      </c>
      <c r="G1727">
        <v>400</v>
      </c>
      <c r="H1727" s="3" t="str">
        <f>VLOOKUP(C1727,Магазин!A:C,2,0)</f>
        <v>Первомайский</v>
      </c>
      <c r="I1727" s="3" t="str">
        <f>VLOOKUP(C1727,Магазин!A:C,3,0)</f>
        <v>ул. Металлургов, 12</v>
      </c>
      <c r="J1727" s="3" t="str">
        <f>VLOOKUP(D1727,Товар!A:F,2,0)</f>
        <v>Мясная гастрономия</v>
      </c>
      <c r="K1727" s="3" t="str">
        <f>VLOOKUP(D1727,Товар!A:F,3,0)</f>
        <v>Колбаса сырокопченая салями</v>
      </c>
      <c r="L1727" s="3" t="str">
        <f>VLOOKUP(D1727,Товар!A:F,4,0)</f>
        <v>кг</v>
      </c>
      <c r="M1727" s="3">
        <f>VLOOKUP(D1727,Товар!A:F,5,0)</f>
        <v>0.5</v>
      </c>
      <c r="N1727" s="3" t="str">
        <f>VLOOKUP(D1727,Товар!A:F,6,0)</f>
        <v>Мясокомбинат</v>
      </c>
    </row>
    <row r="1728" spans="1:14" hidden="1" x14ac:dyDescent="0.25">
      <c r="A1728">
        <v>1727</v>
      </c>
      <c r="B1728" s="1">
        <v>44354</v>
      </c>
      <c r="C1728" t="s">
        <v>4</v>
      </c>
      <c r="D1728">
        <v>58</v>
      </c>
      <c r="E1728" t="s">
        <v>120</v>
      </c>
      <c r="F1728">
        <v>180</v>
      </c>
      <c r="G1728">
        <v>470</v>
      </c>
      <c r="H1728" s="3" t="str">
        <f>VLOOKUP(C1728,Магазин!A:C,2,0)</f>
        <v>Первомайский</v>
      </c>
      <c r="I1728" s="3" t="str">
        <f>VLOOKUP(C1728,Магазин!A:C,3,0)</f>
        <v>ул. Металлургов, 12</v>
      </c>
      <c r="J1728" s="3" t="str">
        <f>VLOOKUP(D1728,Товар!A:F,2,0)</f>
        <v>Мясная гастрономия</v>
      </c>
      <c r="K1728" s="3" t="str">
        <f>VLOOKUP(D1728,Товар!A:F,3,0)</f>
        <v>Бекон варенокопченый</v>
      </c>
      <c r="L1728" s="3" t="str">
        <f>VLOOKUP(D1728,Товар!A:F,4,0)</f>
        <v>кг</v>
      </c>
      <c r="M1728" s="3">
        <f>VLOOKUP(D1728,Товар!A:F,5,0)</f>
        <v>0.5</v>
      </c>
      <c r="N1728" s="3" t="str">
        <f>VLOOKUP(D1728,Товар!A:F,6,0)</f>
        <v>Мясокомбинат</v>
      </c>
    </row>
    <row r="1729" spans="1:14" hidden="1" x14ac:dyDescent="0.25">
      <c r="A1729">
        <v>1728</v>
      </c>
      <c r="B1729" s="1">
        <v>44354</v>
      </c>
      <c r="C1729" t="s">
        <v>4</v>
      </c>
      <c r="D1729">
        <v>58</v>
      </c>
      <c r="E1729" t="s">
        <v>121</v>
      </c>
      <c r="F1729">
        <v>29</v>
      </c>
      <c r="G1729">
        <v>470</v>
      </c>
      <c r="H1729" s="3" t="str">
        <f>VLOOKUP(C1729,Магазин!A:C,2,0)</f>
        <v>Первомайский</v>
      </c>
      <c r="I1729" s="3" t="str">
        <f>VLOOKUP(C1729,Магазин!A:C,3,0)</f>
        <v>ул. Металлургов, 12</v>
      </c>
      <c r="J1729" s="3" t="str">
        <f>VLOOKUP(D1729,Товар!A:F,2,0)</f>
        <v>Мясная гастрономия</v>
      </c>
      <c r="K1729" s="3" t="str">
        <f>VLOOKUP(D1729,Товар!A:F,3,0)</f>
        <v>Бекон варенокопченый</v>
      </c>
      <c r="L1729" s="3" t="str">
        <f>VLOOKUP(D1729,Товар!A:F,4,0)</f>
        <v>кг</v>
      </c>
      <c r="M1729" s="3">
        <f>VLOOKUP(D1729,Товар!A:F,5,0)</f>
        <v>0.5</v>
      </c>
      <c r="N1729" s="3" t="str">
        <f>VLOOKUP(D1729,Товар!A:F,6,0)</f>
        <v>Мясокомбинат</v>
      </c>
    </row>
    <row r="1730" spans="1:14" hidden="1" x14ac:dyDescent="0.25">
      <c r="A1730">
        <v>1729</v>
      </c>
      <c r="B1730" s="1">
        <v>44354</v>
      </c>
      <c r="C1730" t="s">
        <v>4</v>
      </c>
      <c r="D1730">
        <v>59</v>
      </c>
      <c r="E1730" t="s">
        <v>120</v>
      </c>
      <c r="F1730">
        <v>170</v>
      </c>
      <c r="G1730">
        <v>500</v>
      </c>
      <c r="H1730" s="3" t="str">
        <f>VLOOKUP(C1730,Магазин!A:C,2,0)</f>
        <v>Первомайский</v>
      </c>
      <c r="I1730" s="3" t="str">
        <f>VLOOKUP(C1730,Магазин!A:C,3,0)</f>
        <v>ул. Металлургов, 12</v>
      </c>
      <c r="J1730" s="3" t="str">
        <f>VLOOKUP(D1730,Товар!A:F,2,0)</f>
        <v>Мясная гастрономия</v>
      </c>
      <c r="K1730" s="3" t="str">
        <f>VLOOKUP(D1730,Товар!A:F,3,0)</f>
        <v>Бекон сырокопченый</v>
      </c>
      <c r="L1730" s="3" t="str">
        <f>VLOOKUP(D1730,Товар!A:F,4,0)</f>
        <v>кг</v>
      </c>
      <c r="M1730" s="3">
        <f>VLOOKUP(D1730,Товар!A:F,5,0)</f>
        <v>0.5</v>
      </c>
      <c r="N1730" s="3" t="str">
        <f>VLOOKUP(D1730,Товар!A:F,6,0)</f>
        <v>Мясокомбинат</v>
      </c>
    </row>
    <row r="1731" spans="1:14" hidden="1" x14ac:dyDescent="0.25">
      <c r="A1731">
        <v>1730</v>
      </c>
      <c r="B1731" s="1">
        <v>44354</v>
      </c>
      <c r="C1731" t="s">
        <v>4</v>
      </c>
      <c r="D1731">
        <v>59</v>
      </c>
      <c r="E1731" t="s">
        <v>121</v>
      </c>
      <c r="F1731">
        <v>27</v>
      </c>
      <c r="G1731">
        <v>500</v>
      </c>
      <c r="H1731" s="3" t="str">
        <f>VLOOKUP(C1731,Магазин!A:C,2,0)</f>
        <v>Первомайский</v>
      </c>
      <c r="I1731" s="3" t="str">
        <f>VLOOKUP(C1731,Магазин!A:C,3,0)</f>
        <v>ул. Металлургов, 12</v>
      </c>
      <c r="J1731" s="3" t="str">
        <f>VLOOKUP(D1731,Товар!A:F,2,0)</f>
        <v>Мясная гастрономия</v>
      </c>
      <c r="K1731" s="3" t="str">
        <f>VLOOKUP(D1731,Товар!A:F,3,0)</f>
        <v>Бекон сырокопченый</v>
      </c>
      <c r="L1731" s="3" t="str">
        <f>VLOOKUP(D1731,Товар!A:F,4,0)</f>
        <v>кг</v>
      </c>
      <c r="M1731" s="3">
        <f>VLOOKUP(D1731,Товар!A:F,5,0)</f>
        <v>0.5</v>
      </c>
      <c r="N1731" s="3" t="str">
        <f>VLOOKUP(D1731,Товар!A:F,6,0)</f>
        <v>Мясокомбинат</v>
      </c>
    </row>
    <row r="1732" spans="1:14" hidden="1" x14ac:dyDescent="0.25">
      <c r="A1732">
        <v>1731</v>
      </c>
      <c r="B1732" s="1">
        <v>44354</v>
      </c>
      <c r="C1732" t="s">
        <v>4</v>
      </c>
      <c r="D1732">
        <v>60</v>
      </c>
      <c r="E1732" t="s">
        <v>120</v>
      </c>
      <c r="F1732">
        <v>180</v>
      </c>
      <c r="G1732">
        <v>400</v>
      </c>
      <c r="H1732" s="3" t="str">
        <f>VLOOKUP(C1732,Магазин!A:C,2,0)</f>
        <v>Первомайский</v>
      </c>
      <c r="I1732" s="3" t="str">
        <f>VLOOKUP(C1732,Магазин!A:C,3,0)</f>
        <v>ул. Металлургов, 12</v>
      </c>
      <c r="J1732" s="3" t="str">
        <f>VLOOKUP(D1732,Товар!A:F,2,0)</f>
        <v>Мясная гастрономия</v>
      </c>
      <c r="K1732" s="3" t="str">
        <f>VLOOKUP(D1732,Товар!A:F,3,0)</f>
        <v>Грудинка копченая</v>
      </c>
      <c r="L1732" s="3" t="str">
        <f>VLOOKUP(D1732,Товар!A:F,4,0)</f>
        <v>кг</v>
      </c>
      <c r="M1732" s="3">
        <f>VLOOKUP(D1732,Товар!A:F,5,0)</f>
        <v>0.5</v>
      </c>
      <c r="N1732" s="3" t="str">
        <f>VLOOKUP(D1732,Товар!A:F,6,0)</f>
        <v>Мясокомбинат</v>
      </c>
    </row>
    <row r="1733" spans="1:14" hidden="1" x14ac:dyDescent="0.25">
      <c r="A1733">
        <v>1732</v>
      </c>
      <c r="B1733" s="1">
        <v>44354</v>
      </c>
      <c r="C1733" t="s">
        <v>4</v>
      </c>
      <c r="D1733">
        <v>60</v>
      </c>
      <c r="E1733" t="s">
        <v>121</v>
      </c>
      <c r="F1733">
        <v>35</v>
      </c>
      <c r="G1733">
        <v>400</v>
      </c>
      <c r="H1733" s="3" t="str">
        <f>VLOOKUP(C1733,Магазин!A:C,2,0)</f>
        <v>Первомайский</v>
      </c>
      <c r="I1733" s="3" t="str">
        <f>VLOOKUP(C1733,Магазин!A:C,3,0)</f>
        <v>ул. Металлургов, 12</v>
      </c>
      <c r="J1733" s="3" t="str">
        <f>VLOOKUP(D1733,Товар!A:F,2,0)</f>
        <v>Мясная гастрономия</v>
      </c>
      <c r="K1733" s="3" t="str">
        <f>VLOOKUP(D1733,Товар!A:F,3,0)</f>
        <v>Грудинка копченая</v>
      </c>
      <c r="L1733" s="3" t="str">
        <f>VLOOKUP(D1733,Товар!A:F,4,0)</f>
        <v>кг</v>
      </c>
      <c r="M1733" s="3">
        <f>VLOOKUP(D1733,Товар!A:F,5,0)</f>
        <v>0.5</v>
      </c>
      <c r="N1733" s="3" t="str">
        <f>VLOOKUP(D1733,Товар!A:F,6,0)</f>
        <v>Мясокомбинат</v>
      </c>
    </row>
    <row r="1734" spans="1:14" hidden="1" x14ac:dyDescent="0.25">
      <c r="A1734">
        <v>1733</v>
      </c>
      <c r="B1734" s="1">
        <v>44354</v>
      </c>
      <c r="C1734" t="s">
        <v>4</v>
      </c>
      <c r="D1734">
        <v>61</v>
      </c>
      <c r="E1734" t="s">
        <v>120</v>
      </c>
      <c r="F1734">
        <v>180</v>
      </c>
      <c r="G1734">
        <v>220</v>
      </c>
      <c r="H1734" s="3" t="str">
        <f>VLOOKUP(C1734,Магазин!A:C,2,0)</f>
        <v>Первомайский</v>
      </c>
      <c r="I1734" s="3" t="str">
        <f>VLOOKUP(C1734,Магазин!A:C,3,0)</f>
        <v>ул. Металлургов, 12</v>
      </c>
      <c r="J1734" s="3" t="str">
        <f>VLOOKUP(D1734,Товар!A:F,2,0)</f>
        <v>Мясная гастрономия</v>
      </c>
      <c r="K1734" s="3" t="str">
        <f>VLOOKUP(D1734,Товар!A:F,3,0)</f>
        <v>Ветчина в оболочке</v>
      </c>
      <c r="L1734" s="3" t="str">
        <f>VLOOKUP(D1734,Товар!A:F,4,0)</f>
        <v>кг</v>
      </c>
      <c r="M1734" s="3">
        <f>VLOOKUP(D1734,Товар!A:F,5,0)</f>
        <v>0.5</v>
      </c>
      <c r="N1734" s="3" t="str">
        <f>VLOOKUP(D1734,Товар!A:F,6,0)</f>
        <v>Мясокомбинат</v>
      </c>
    </row>
    <row r="1735" spans="1:14" hidden="1" x14ac:dyDescent="0.25">
      <c r="A1735">
        <v>1734</v>
      </c>
      <c r="B1735" s="1">
        <v>44354</v>
      </c>
      <c r="C1735" t="s">
        <v>4</v>
      </c>
      <c r="D1735">
        <v>61</v>
      </c>
      <c r="E1735" t="s">
        <v>121</v>
      </c>
      <c r="F1735">
        <v>29</v>
      </c>
      <c r="G1735">
        <v>220</v>
      </c>
      <c r="H1735" s="3" t="str">
        <f>VLOOKUP(C1735,Магазин!A:C,2,0)</f>
        <v>Первомайский</v>
      </c>
      <c r="I1735" s="3" t="str">
        <f>VLOOKUP(C1735,Магазин!A:C,3,0)</f>
        <v>ул. Металлургов, 12</v>
      </c>
      <c r="J1735" s="3" t="str">
        <f>VLOOKUP(D1735,Товар!A:F,2,0)</f>
        <v>Мясная гастрономия</v>
      </c>
      <c r="K1735" s="3" t="str">
        <f>VLOOKUP(D1735,Товар!A:F,3,0)</f>
        <v>Ветчина в оболочке</v>
      </c>
      <c r="L1735" s="3" t="str">
        <f>VLOOKUP(D1735,Товар!A:F,4,0)</f>
        <v>кг</v>
      </c>
      <c r="M1735" s="3">
        <f>VLOOKUP(D1735,Товар!A:F,5,0)</f>
        <v>0.5</v>
      </c>
      <c r="N1735" s="3" t="str">
        <f>VLOOKUP(D1735,Товар!A:F,6,0)</f>
        <v>Мясокомбинат</v>
      </c>
    </row>
    <row r="1736" spans="1:14" hidden="1" x14ac:dyDescent="0.25">
      <c r="A1736">
        <v>1735</v>
      </c>
      <c r="B1736" s="1">
        <v>44354</v>
      </c>
      <c r="C1736" t="s">
        <v>4</v>
      </c>
      <c r="D1736">
        <v>62</v>
      </c>
      <c r="E1736" t="s">
        <v>120</v>
      </c>
      <c r="F1736">
        <v>180</v>
      </c>
      <c r="G1736">
        <v>170</v>
      </c>
      <c r="H1736" s="3" t="str">
        <f>VLOOKUP(C1736,Магазин!A:C,2,0)</f>
        <v>Первомайский</v>
      </c>
      <c r="I1736" s="3" t="str">
        <f>VLOOKUP(C1736,Магазин!A:C,3,0)</f>
        <v>ул. Металлургов, 12</v>
      </c>
      <c r="J1736" s="3" t="str">
        <f>VLOOKUP(D1736,Товар!A:F,2,0)</f>
        <v>Мясная гастрономия</v>
      </c>
      <c r="K1736" s="3" t="str">
        <f>VLOOKUP(D1736,Товар!A:F,3,0)</f>
        <v>Паштет фермерский с грибами</v>
      </c>
      <c r="L1736" s="3" t="str">
        <f>VLOOKUP(D1736,Товар!A:F,4,0)</f>
        <v>кг</v>
      </c>
      <c r="M1736" s="3">
        <f>VLOOKUP(D1736,Товар!A:F,5,0)</f>
        <v>0.2</v>
      </c>
      <c r="N1736" s="3" t="str">
        <f>VLOOKUP(D1736,Товар!A:F,6,0)</f>
        <v>Мясокомбинат</v>
      </c>
    </row>
    <row r="1737" spans="1:14" hidden="1" x14ac:dyDescent="0.25">
      <c r="A1737">
        <v>1736</v>
      </c>
      <c r="B1737" s="1">
        <v>44354</v>
      </c>
      <c r="C1737" t="s">
        <v>4</v>
      </c>
      <c r="D1737">
        <v>62</v>
      </c>
      <c r="E1737" t="s">
        <v>121</v>
      </c>
      <c r="F1737">
        <v>18</v>
      </c>
      <c r="G1737">
        <v>170</v>
      </c>
      <c r="H1737" s="3" t="str">
        <f>VLOOKUP(C1737,Магазин!A:C,2,0)</f>
        <v>Первомайский</v>
      </c>
      <c r="I1737" s="3" t="str">
        <f>VLOOKUP(C1737,Магазин!A:C,3,0)</f>
        <v>ул. Металлургов, 12</v>
      </c>
      <c r="J1737" s="3" t="str">
        <f>VLOOKUP(D1737,Товар!A:F,2,0)</f>
        <v>Мясная гастрономия</v>
      </c>
      <c r="K1737" s="3" t="str">
        <f>VLOOKUP(D1737,Товар!A:F,3,0)</f>
        <v>Паштет фермерский с грибами</v>
      </c>
      <c r="L1737" s="3" t="str">
        <f>VLOOKUP(D1737,Товар!A:F,4,0)</f>
        <v>кг</v>
      </c>
      <c r="M1737" s="3">
        <f>VLOOKUP(D1737,Товар!A:F,5,0)</f>
        <v>0.2</v>
      </c>
      <c r="N1737" s="3" t="str">
        <f>VLOOKUP(D1737,Товар!A:F,6,0)</f>
        <v>Мясокомбинат</v>
      </c>
    </row>
    <row r="1738" spans="1:14" hidden="1" x14ac:dyDescent="0.25">
      <c r="A1738">
        <v>1737</v>
      </c>
      <c r="B1738" s="1">
        <v>44354</v>
      </c>
      <c r="C1738" t="s">
        <v>4</v>
      </c>
      <c r="D1738">
        <v>63</v>
      </c>
      <c r="E1738" t="s">
        <v>120</v>
      </c>
      <c r="F1738">
        <v>180</v>
      </c>
      <c r="G1738">
        <v>150</v>
      </c>
      <c r="H1738" s="3" t="str">
        <f>VLOOKUP(C1738,Магазин!A:C,2,0)</f>
        <v>Первомайский</v>
      </c>
      <c r="I1738" s="3" t="str">
        <f>VLOOKUP(C1738,Магазин!A:C,3,0)</f>
        <v>ул. Металлургов, 12</v>
      </c>
      <c r="J1738" s="3" t="str">
        <f>VLOOKUP(D1738,Товар!A:F,2,0)</f>
        <v>Мясная гастрономия</v>
      </c>
      <c r="K1738" s="3" t="str">
        <f>VLOOKUP(D1738,Товар!A:F,3,0)</f>
        <v>Паштет из куриной печени</v>
      </c>
      <c r="L1738" s="3" t="str">
        <f>VLOOKUP(D1738,Товар!A:F,4,0)</f>
        <v>кг</v>
      </c>
      <c r="M1738" s="3">
        <f>VLOOKUP(D1738,Товар!A:F,5,0)</f>
        <v>0.2</v>
      </c>
      <c r="N1738" s="3" t="str">
        <f>VLOOKUP(D1738,Товар!A:F,6,0)</f>
        <v>Мясокомбинат</v>
      </c>
    </row>
    <row r="1739" spans="1:14" hidden="1" x14ac:dyDescent="0.25">
      <c r="A1739">
        <v>1738</v>
      </c>
      <c r="B1739" s="1">
        <v>44354</v>
      </c>
      <c r="C1739" t="s">
        <v>4</v>
      </c>
      <c r="D1739">
        <v>63</v>
      </c>
      <c r="E1739" t="s">
        <v>121</v>
      </c>
      <c r="F1739">
        <v>23</v>
      </c>
      <c r="G1739">
        <v>150</v>
      </c>
      <c r="H1739" s="3" t="str">
        <f>VLOOKUP(C1739,Магазин!A:C,2,0)</f>
        <v>Первомайский</v>
      </c>
      <c r="I1739" s="3" t="str">
        <f>VLOOKUP(C1739,Магазин!A:C,3,0)</f>
        <v>ул. Металлургов, 12</v>
      </c>
      <c r="J1739" s="3" t="str">
        <f>VLOOKUP(D1739,Товар!A:F,2,0)</f>
        <v>Мясная гастрономия</v>
      </c>
      <c r="K1739" s="3" t="str">
        <f>VLOOKUP(D1739,Товар!A:F,3,0)</f>
        <v>Паштет из куриной печени</v>
      </c>
      <c r="L1739" s="3" t="str">
        <f>VLOOKUP(D1739,Товар!A:F,4,0)</f>
        <v>кг</v>
      </c>
      <c r="M1739" s="3">
        <f>VLOOKUP(D1739,Товар!A:F,5,0)</f>
        <v>0.2</v>
      </c>
      <c r="N1739" s="3" t="str">
        <f>VLOOKUP(D1739,Товар!A:F,6,0)</f>
        <v>Мясокомбинат</v>
      </c>
    </row>
    <row r="1740" spans="1:14" hidden="1" x14ac:dyDescent="0.25">
      <c r="A1740">
        <v>1739</v>
      </c>
      <c r="B1740" s="1">
        <v>44354</v>
      </c>
      <c r="C1740" t="s">
        <v>4</v>
      </c>
      <c r="D1740">
        <v>64</v>
      </c>
      <c r="E1740" t="s">
        <v>120</v>
      </c>
      <c r="F1740">
        <v>170</v>
      </c>
      <c r="G1740">
        <v>350</v>
      </c>
      <c r="H1740" s="3" t="str">
        <f>VLOOKUP(C1740,Магазин!A:C,2,0)</f>
        <v>Первомайский</v>
      </c>
      <c r="I1740" s="3" t="str">
        <f>VLOOKUP(C1740,Магазин!A:C,3,0)</f>
        <v>ул. Металлургов, 12</v>
      </c>
      <c r="J1740" s="3" t="str">
        <f>VLOOKUP(D1740,Товар!A:F,2,0)</f>
        <v>Мясная гастрономия</v>
      </c>
      <c r="K1740" s="3" t="str">
        <f>VLOOKUP(D1740,Товар!A:F,3,0)</f>
        <v xml:space="preserve">Колбаса ливерная </v>
      </c>
      <c r="L1740" s="3" t="str">
        <f>VLOOKUP(D1740,Товар!A:F,4,0)</f>
        <v>кг</v>
      </c>
      <c r="M1740" s="3">
        <f>VLOOKUP(D1740,Товар!A:F,5,0)</f>
        <v>0.5</v>
      </c>
      <c r="N1740" s="3" t="str">
        <f>VLOOKUP(D1740,Товар!A:F,6,0)</f>
        <v>Мясокомбинат</v>
      </c>
    </row>
    <row r="1741" spans="1:14" hidden="1" x14ac:dyDescent="0.25">
      <c r="A1741">
        <v>1740</v>
      </c>
      <c r="B1741" s="1">
        <v>44354</v>
      </c>
      <c r="C1741" t="s">
        <v>4</v>
      </c>
      <c r="D1741">
        <v>64</v>
      </c>
      <c r="E1741" t="s">
        <v>121</v>
      </c>
      <c r="F1741">
        <v>25</v>
      </c>
      <c r="G1741">
        <v>350</v>
      </c>
      <c r="H1741" s="3" t="str">
        <f>VLOOKUP(C1741,Магазин!A:C,2,0)</f>
        <v>Первомайский</v>
      </c>
      <c r="I1741" s="3" t="str">
        <f>VLOOKUP(C1741,Магазин!A:C,3,0)</f>
        <v>ул. Металлургов, 12</v>
      </c>
      <c r="J1741" s="3" t="str">
        <f>VLOOKUP(D1741,Товар!A:F,2,0)</f>
        <v>Мясная гастрономия</v>
      </c>
      <c r="K1741" s="3" t="str">
        <f>VLOOKUP(D1741,Товар!A:F,3,0)</f>
        <v xml:space="preserve">Колбаса ливерная </v>
      </c>
      <c r="L1741" s="3" t="str">
        <f>VLOOKUP(D1741,Товар!A:F,4,0)</f>
        <v>кг</v>
      </c>
      <c r="M1741" s="3">
        <f>VLOOKUP(D1741,Товар!A:F,5,0)</f>
        <v>0.5</v>
      </c>
      <c r="N1741" s="3" t="str">
        <f>VLOOKUP(D1741,Товар!A:F,6,0)</f>
        <v>Мясокомбинат</v>
      </c>
    </row>
    <row r="1742" spans="1:14" hidden="1" x14ac:dyDescent="0.25">
      <c r="A1742">
        <v>1741</v>
      </c>
      <c r="B1742" s="1">
        <v>44354</v>
      </c>
      <c r="C1742" t="s">
        <v>5</v>
      </c>
      <c r="D1742">
        <v>2</v>
      </c>
      <c r="E1742" t="s">
        <v>120</v>
      </c>
      <c r="F1742">
        <v>180</v>
      </c>
      <c r="G1742">
        <v>75</v>
      </c>
      <c r="H1742" s="3" t="str">
        <f>VLOOKUP(C1742,Магазин!A:C,2,0)</f>
        <v>Заречный</v>
      </c>
      <c r="I1742" s="3" t="str">
        <f>VLOOKUP(C1742,Магазин!A:C,3,0)</f>
        <v>Колхозная, 11</v>
      </c>
      <c r="J1742" s="3" t="str">
        <f>VLOOKUP(D1742,Товар!A:F,2,0)</f>
        <v>Молоко</v>
      </c>
      <c r="K1742" s="3" t="str">
        <f>VLOOKUP(D1742,Товар!A:F,3,0)</f>
        <v>Молоко безлактозное</v>
      </c>
      <c r="L1742" s="3" t="str">
        <f>VLOOKUP(D1742,Товар!A:F,4,0)</f>
        <v>литр</v>
      </c>
      <c r="M1742" s="3">
        <f>VLOOKUP(D1742,Товар!A:F,5,0)</f>
        <v>0.5</v>
      </c>
      <c r="N1742" s="3" t="str">
        <f>VLOOKUP(D1742,Товар!A:F,6,0)</f>
        <v>Экопродукты</v>
      </c>
    </row>
    <row r="1743" spans="1:14" hidden="1" x14ac:dyDescent="0.25">
      <c r="A1743">
        <v>1742</v>
      </c>
      <c r="B1743" s="1">
        <v>44354</v>
      </c>
      <c r="C1743" t="s">
        <v>5</v>
      </c>
      <c r="D1743">
        <v>2</v>
      </c>
      <c r="E1743" t="s">
        <v>121</v>
      </c>
      <c r="F1743">
        <v>27</v>
      </c>
      <c r="G1743">
        <v>75</v>
      </c>
      <c r="H1743" s="3" t="str">
        <f>VLOOKUP(C1743,Магазин!A:C,2,0)</f>
        <v>Заречный</v>
      </c>
      <c r="I1743" s="3" t="str">
        <f>VLOOKUP(C1743,Магазин!A:C,3,0)</f>
        <v>Колхозная, 11</v>
      </c>
      <c r="J1743" s="3" t="str">
        <f>VLOOKUP(D1743,Товар!A:F,2,0)</f>
        <v>Молоко</v>
      </c>
      <c r="K1743" s="3" t="str">
        <f>VLOOKUP(D1743,Товар!A:F,3,0)</f>
        <v>Молоко безлактозное</v>
      </c>
      <c r="L1743" s="3" t="str">
        <f>VLOOKUP(D1743,Товар!A:F,4,0)</f>
        <v>литр</v>
      </c>
      <c r="M1743" s="3">
        <f>VLOOKUP(D1743,Товар!A:F,5,0)</f>
        <v>0.5</v>
      </c>
      <c r="N1743" s="3" t="str">
        <f>VLOOKUP(D1743,Товар!A:F,6,0)</f>
        <v>Экопродукты</v>
      </c>
    </row>
    <row r="1744" spans="1:14" hidden="1" x14ac:dyDescent="0.25">
      <c r="A1744">
        <v>1743</v>
      </c>
      <c r="B1744" s="1">
        <v>44354</v>
      </c>
      <c r="C1744" t="s">
        <v>5</v>
      </c>
      <c r="D1744">
        <v>11</v>
      </c>
      <c r="E1744" t="s">
        <v>120</v>
      </c>
      <c r="F1744">
        <v>180</v>
      </c>
      <c r="G1744">
        <v>190</v>
      </c>
      <c r="H1744" s="3" t="str">
        <f>VLOOKUP(C1744,Магазин!A:C,2,0)</f>
        <v>Заречный</v>
      </c>
      <c r="I1744" s="3" t="str">
        <f>VLOOKUP(C1744,Магазин!A:C,3,0)</f>
        <v>Колхозная, 11</v>
      </c>
      <c r="J1744" s="3" t="str">
        <f>VLOOKUP(D1744,Товар!A:F,2,0)</f>
        <v>Молоко</v>
      </c>
      <c r="K1744" s="3" t="str">
        <f>VLOOKUP(D1744,Товар!A:F,3,0)</f>
        <v>Молоко кокосовое</v>
      </c>
      <c r="L1744" s="3" t="str">
        <f>VLOOKUP(D1744,Товар!A:F,4,0)</f>
        <v>литр</v>
      </c>
      <c r="M1744" s="3">
        <f>VLOOKUP(D1744,Товар!A:F,5,0)</f>
        <v>0.5</v>
      </c>
      <c r="N1744" s="3" t="str">
        <f>VLOOKUP(D1744,Товар!A:F,6,0)</f>
        <v>Экопродукты</v>
      </c>
    </row>
    <row r="1745" spans="1:14" hidden="1" x14ac:dyDescent="0.25">
      <c r="A1745">
        <v>1744</v>
      </c>
      <c r="B1745" s="1">
        <v>44354</v>
      </c>
      <c r="C1745" t="s">
        <v>5</v>
      </c>
      <c r="D1745">
        <v>11</v>
      </c>
      <c r="E1745" t="s">
        <v>121</v>
      </c>
      <c r="F1745">
        <v>10</v>
      </c>
      <c r="G1745">
        <v>190</v>
      </c>
      <c r="H1745" s="3" t="str">
        <f>VLOOKUP(C1745,Магазин!A:C,2,0)</f>
        <v>Заречный</v>
      </c>
      <c r="I1745" s="3" t="str">
        <f>VLOOKUP(C1745,Магазин!A:C,3,0)</f>
        <v>Колхозная, 11</v>
      </c>
      <c r="J1745" s="3" t="str">
        <f>VLOOKUP(D1745,Товар!A:F,2,0)</f>
        <v>Молоко</v>
      </c>
      <c r="K1745" s="3" t="str">
        <f>VLOOKUP(D1745,Товар!A:F,3,0)</f>
        <v>Молоко кокосовое</v>
      </c>
      <c r="L1745" s="3" t="str">
        <f>VLOOKUP(D1745,Товар!A:F,4,0)</f>
        <v>литр</v>
      </c>
      <c r="M1745" s="3">
        <f>VLOOKUP(D1745,Товар!A:F,5,0)</f>
        <v>0.5</v>
      </c>
      <c r="N1745" s="3" t="str">
        <f>VLOOKUP(D1745,Товар!A:F,6,0)</f>
        <v>Экопродукты</v>
      </c>
    </row>
    <row r="1746" spans="1:14" hidden="1" x14ac:dyDescent="0.25">
      <c r="A1746">
        <v>1745</v>
      </c>
      <c r="B1746" s="1">
        <v>44354</v>
      </c>
      <c r="C1746" t="s">
        <v>5</v>
      </c>
      <c r="D1746">
        <v>12</v>
      </c>
      <c r="E1746" t="s">
        <v>120</v>
      </c>
      <c r="F1746">
        <v>170</v>
      </c>
      <c r="G1746">
        <v>85</v>
      </c>
      <c r="H1746" s="3" t="str">
        <f>VLOOKUP(C1746,Магазин!A:C,2,0)</f>
        <v>Заречный</v>
      </c>
      <c r="I1746" s="3" t="str">
        <f>VLOOKUP(C1746,Магазин!A:C,3,0)</f>
        <v>Колхозная, 11</v>
      </c>
      <c r="J1746" s="3" t="str">
        <f>VLOOKUP(D1746,Товар!A:F,2,0)</f>
        <v>Молоко</v>
      </c>
      <c r="K1746" s="3" t="str">
        <f>VLOOKUP(D1746,Товар!A:F,3,0)</f>
        <v>Молоко овсяное</v>
      </c>
      <c r="L1746" s="3" t="str">
        <f>VLOOKUP(D1746,Товар!A:F,4,0)</f>
        <v>литр</v>
      </c>
      <c r="M1746" s="3">
        <f>VLOOKUP(D1746,Товар!A:F,5,0)</f>
        <v>0.5</v>
      </c>
      <c r="N1746" s="3" t="str">
        <f>VLOOKUP(D1746,Товар!A:F,6,0)</f>
        <v>Экопродукты</v>
      </c>
    </row>
    <row r="1747" spans="1:14" hidden="1" x14ac:dyDescent="0.25">
      <c r="A1747">
        <v>1746</v>
      </c>
      <c r="B1747" s="1">
        <v>44354</v>
      </c>
      <c r="C1747" t="s">
        <v>5</v>
      </c>
      <c r="D1747">
        <v>12</v>
      </c>
      <c r="E1747" t="s">
        <v>121</v>
      </c>
      <c r="F1747">
        <v>25</v>
      </c>
      <c r="G1747">
        <v>85</v>
      </c>
      <c r="H1747" s="3" t="str">
        <f>VLOOKUP(C1747,Магазин!A:C,2,0)</f>
        <v>Заречный</v>
      </c>
      <c r="I1747" s="3" t="str">
        <f>VLOOKUP(C1747,Магазин!A:C,3,0)</f>
        <v>Колхозная, 11</v>
      </c>
      <c r="J1747" s="3" t="str">
        <f>VLOOKUP(D1747,Товар!A:F,2,0)</f>
        <v>Молоко</v>
      </c>
      <c r="K1747" s="3" t="str">
        <f>VLOOKUP(D1747,Товар!A:F,3,0)</f>
        <v>Молоко овсяное</v>
      </c>
      <c r="L1747" s="3" t="str">
        <f>VLOOKUP(D1747,Товар!A:F,4,0)</f>
        <v>литр</v>
      </c>
      <c r="M1747" s="3">
        <f>VLOOKUP(D1747,Товар!A:F,5,0)</f>
        <v>0.5</v>
      </c>
      <c r="N1747" s="3" t="str">
        <f>VLOOKUP(D1747,Товар!A:F,6,0)</f>
        <v>Экопродукты</v>
      </c>
    </row>
    <row r="1748" spans="1:14" hidden="1" x14ac:dyDescent="0.25">
      <c r="A1748">
        <v>1747</v>
      </c>
      <c r="B1748" s="1">
        <v>44354</v>
      </c>
      <c r="C1748" t="s">
        <v>5</v>
      </c>
      <c r="D1748">
        <v>31</v>
      </c>
      <c r="E1748" t="s">
        <v>120</v>
      </c>
      <c r="F1748">
        <v>180</v>
      </c>
      <c r="G1748">
        <v>240</v>
      </c>
      <c r="H1748" s="3" t="str">
        <f>VLOOKUP(C1748,Магазин!A:C,2,0)</f>
        <v>Заречный</v>
      </c>
      <c r="I1748" s="3" t="str">
        <f>VLOOKUP(C1748,Магазин!A:C,3,0)</f>
        <v>Колхозная, 11</v>
      </c>
      <c r="J1748" s="3" t="str">
        <f>VLOOKUP(D1748,Товар!A:F,2,0)</f>
        <v>Бакалея</v>
      </c>
      <c r="K1748" s="3" t="str">
        <f>VLOOKUP(D1748,Товар!A:F,3,0)</f>
        <v>Лапша гречневая</v>
      </c>
      <c r="L1748" s="3" t="str">
        <f>VLOOKUP(D1748,Товар!A:F,4,0)</f>
        <v>кг</v>
      </c>
      <c r="M1748" s="3">
        <f>VLOOKUP(D1748,Товар!A:F,5,0)</f>
        <v>0.5</v>
      </c>
      <c r="N1748" s="3" t="str">
        <f>VLOOKUP(D1748,Товар!A:F,6,0)</f>
        <v>Экопродукты</v>
      </c>
    </row>
    <row r="1749" spans="1:14" hidden="1" x14ac:dyDescent="0.25">
      <c r="A1749">
        <v>1748</v>
      </c>
      <c r="B1749" s="1">
        <v>44354</v>
      </c>
      <c r="C1749" t="s">
        <v>5</v>
      </c>
      <c r="D1749">
        <v>31</v>
      </c>
      <c r="E1749" t="s">
        <v>121</v>
      </c>
      <c r="F1749">
        <v>5</v>
      </c>
      <c r="G1749">
        <v>240</v>
      </c>
      <c r="H1749" s="3" t="str">
        <f>VLOOKUP(C1749,Магазин!A:C,2,0)</f>
        <v>Заречный</v>
      </c>
      <c r="I1749" s="3" t="str">
        <f>VLOOKUP(C1749,Магазин!A:C,3,0)</f>
        <v>Колхозная, 11</v>
      </c>
      <c r="J1749" s="3" t="str">
        <f>VLOOKUP(D1749,Товар!A:F,2,0)</f>
        <v>Бакалея</v>
      </c>
      <c r="K1749" s="3" t="str">
        <f>VLOOKUP(D1749,Товар!A:F,3,0)</f>
        <v>Лапша гречневая</v>
      </c>
      <c r="L1749" s="3" t="str">
        <f>VLOOKUP(D1749,Товар!A:F,4,0)</f>
        <v>кг</v>
      </c>
      <c r="M1749" s="3">
        <f>VLOOKUP(D1749,Товар!A:F,5,0)</f>
        <v>0.5</v>
      </c>
      <c r="N1749" s="3" t="str">
        <f>VLOOKUP(D1749,Товар!A:F,6,0)</f>
        <v>Экопродукты</v>
      </c>
    </row>
    <row r="1750" spans="1:14" hidden="1" x14ac:dyDescent="0.25">
      <c r="A1750">
        <v>1749</v>
      </c>
      <c r="B1750" s="1">
        <v>44354</v>
      </c>
      <c r="C1750" t="s">
        <v>5</v>
      </c>
      <c r="D1750">
        <v>32</v>
      </c>
      <c r="E1750" t="s">
        <v>120</v>
      </c>
      <c r="F1750">
        <v>180</v>
      </c>
      <c r="G1750">
        <v>350</v>
      </c>
      <c r="H1750" s="3" t="str">
        <f>VLOOKUP(C1750,Магазин!A:C,2,0)</f>
        <v>Заречный</v>
      </c>
      <c r="I1750" s="3" t="str">
        <f>VLOOKUP(C1750,Магазин!A:C,3,0)</f>
        <v>Колхозная, 11</v>
      </c>
      <c r="J1750" s="3" t="str">
        <f>VLOOKUP(D1750,Товар!A:F,2,0)</f>
        <v>Бакалея</v>
      </c>
      <c r="K1750" s="3" t="str">
        <f>VLOOKUP(D1750,Товар!A:F,3,0)</f>
        <v>Фунчоза</v>
      </c>
      <c r="L1750" s="3" t="str">
        <f>VLOOKUP(D1750,Товар!A:F,4,0)</f>
        <v>кг</v>
      </c>
      <c r="M1750" s="3">
        <f>VLOOKUP(D1750,Товар!A:F,5,0)</f>
        <v>0.5</v>
      </c>
      <c r="N1750" s="3" t="str">
        <f>VLOOKUP(D1750,Товар!A:F,6,0)</f>
        <v>Экопродукты</v>
      </c>
    </row>
    <row r="1751" spans="1:14" hidden="1" x14ac:dyDescent="0.25">
      <c r="A1751">
        <v>1750</v>
      </c>
      <c r="B1751" s="1">
        <v>44354</v>
      </c>
      <c r="C1751" t="s">
        <v>5</v>
      </c>
      <c r="D1751">
        <v>32</v>
      </c>
      <c r="E1751" t="s">
        <v>121</v>
      </c>
      <c r="F1751">
        <v>4</v>
      </c>
      <c r="G1751">
        <v>350</v>
      </c>
      <c r="H1751" s="3" t="str">
        <f>VLOOKUP(C1751,Магазин!A:C,2,0)</f>
        <v>Заречный</v>
      </c>
      <c r="I1751" s="3" t="str">
        <f>VLOOKUP(C1751,Магазин!A:C,3,0)</f>
        <v>Колхозная, 11</v>
      </c>
      <c r="J1751" s="3" t="str">
        <f>VLOOKUP(D1751,Товар!A:F,2,0)</f>
        <v>Бакалея</v>
      </c>
      <c r="K1751" s="3" t="str">
        <f>VLOOKUP(D1751,Товар!A:F,3,0)</f>
        <v>Фунчоза</v>
      </c>
      <c r="L1751" s="3" t="str">
        <f>VLOOKUP(D1751,Товар!A:F,4,0)</f>
        <v>кг</v>
      </c>
      <c r="M1751" s="3">
        <f>VLOOKUP(D1751,Товар!A:F,5,0)</f>
        <v>0.5</v>
      </c>
      <c r="N1751" s="3" t="str">
        <f>VLOOKUP(D1751,Товар!A:F,6,0)</f>
        <v>Экопродукты</v>
      </c>
    </row>
    <row r="1752" spans="1:14" hidden="1" x14ac:dyDescent="0.25">
      <c r="A1752">
        <v>1751</v>
      </c>
      <c r="B1752" s="1">
        <v>44354</v>
      </c>
      <c r="C1752" t="s">
        <v>5</v>
      </c>
      <c r="D1752">
        <v>36</v>
      </c>
      <c r="E1752" t="s">
        <v>120</v>
      </c>
      <c r="F1752">
        <v>180</v>
      </c>
      <c r="G1752">
        <v>120</v>
      </c>
      <c r="H1752" s="3" t="str">
        <f>VLOOKUP(C1752,Магазин!A:C,2,0)</f>
        <v>Заречный</v>
      </c>
      <c r="I1752" s="3" t="str">
        <f>VLOOKUP(C1752,Магазин!A:C,3,0)</f>
        <v>Колхозная, 11</v>
      </c>
      <c r="J1752" s="3" t="str">
        <f>VLOOKUP(D1752,Товар!A:F,2,0)</f>
        <v>Бакалея</v>
      </c>
      <c r="K1752" s="3" t="str">
        <f>VLOOKUP(D1752,Товар!A:F,3,0)</f>
        <v>Чечевица красная</v>
      </c>
      <c r="L1752" s="3" t="str">
        <f>VLOOKUP(D1752,Товар!A:F,4,0)</f>
        <v>кг</v>
      </c>
      <c r="M1752" s="3">
        <f>VLOOKUP(D1752,Товар!A:F,5,0)</f>
        <v>1</v>
      </c>
      <c r="N1752" s="3" t="str">
        <f>VLOOKUP(D1752,Товар!A:F,6,0)</f>
        <v>Экопродукты</v>
      </c>
    </row>
    <row r="1753" spans="1:14" hidden="1" x14ac:dyDescent="0.25">
      <c r="A1753">
        <v>1752</v>
      </c>
      <c r="B1753" s="1">
        <v>44354</v>
      </c>
      <c r="C1753" t="s">
        <v>5</v>
      </c>
      <c r="D1753">
        <v>36</v>
      </c>
      <c r="E1753" t="s">
        <v>121</v>
      </c>
      <c r="F1753">
        <v>12</v>
      </c>
      <c r="G1753">
        <v>120</v>
      </c>
      <c r="H1753" s="3" t="str">
        <f>VLOOKUP(C1753,Магазин!A:C,2,0)</f>
        <v>Заречный</v>
      </c>
      <c r="I1753" s="3" t="str">
        <f>VLOOKUP(C1753,Магазин!A:C,3,0)</f>
        <v>Колхозная, 11</v>
      </c>
      <c r="J1753" s="3" t="str">
        <f>VLOOKUP(D1753,Товар!A:F,2,0)</f>
        <v>Бакалея</v>
      </c>
      <c r="K1753" s="3" t="str">
        <f>VLOOKUP(D1753,Товар!A:F,3,0)</f>
        <v>Чечевица красная</v>
      </c>
      <c r="L1753" s="3" t="str">
        <f>VLOOKUP(D1753,Товар!A:F,4,0)</f>
        <v>кг</v>
      </c>
      <c r="M1753" s="3">
        <f>VLOOKUP(D1753,Товар!A:F,5,0)</f>
        <v>1</v>
      </c>
      <c r="N1753" s="3" t="str">
        <f>VLOOKUP(D1753,Товар!A:F,6,0)</f>
        <v>Экопродукты</v>
      </c>
    </row>
    <row r="1754" spans="1:14" hidden="1" x14ac:dyDescent="0.25">
      <c r="A1754">
        <v>1753</v>
      </c>
      <c r="B1754" s="1">
        <v>44354</v>
      </c>
      <c r="C1754" t="s">
        <v>5</v>
      </c>
      <c r="D1754">
        <v>49</v>
      </c>
      <c r="E1754" t="s">
        <v>120</v>
      </c>
      <c r="F1754">
        <v>180</v>
      </c>
      <c r="G1754">
        <v>200</v>
      </c>
      <c r="H1754" s="3" t="str">
        <f>VLOOKUP(C1754,Магазин!A:C,2,0)</f>
        <v>Заречный</v>
      </c>
      <c r="I1754" s="3" t="str">
        <f>VLOOKUP(C1754,Магазин!A:C,3,0)</f>
        <v>Колхозная, 11</v>
      </c>
      <c r="J1754" s="3" t="str">
        <f>VLOOKUP(D1754,Товар!A:F,2,0)</f>
        <v>Мясная гастрономия</v>
      </c>
      <c r="K1754" s="3" t="str">
        <f>VLOOKUP(D1754,Товар!A:F,3,0)</f>
        <v>Колбаса вареная докторская</v>
      </c>
      <c r="L1754" s="3" t="str">
        <f>VLOOKUP(D1754,Товар!A:F,4,0)</f>
        <v>кг</v>
      </c>
      <c r="M1754" s="3">
        <f>VLOOKUP(D1754,Товар!A:F,5,0)</f>
        <v>0.5</v>
      </c>
      <c r="N1754" s="3" t="str">
        <f>VLOOKUP(D1754,Товар!A:F,6,0)</f>
        <v>Мясокомбинат</v>
      </c>
    </row>
    <row r="1755" spans="1:14" hidden="1" x14ac:dyDescent="0.25">
      <c r="A1755">
        <v>1754</v>
      </c>
      <c r="B1755" s="1">
        <v>44354</v>
      </c>
      <c r="C1755" t="s">
        <v>5</v>
      </c>
      <c r="D1755">
        <v>49</v>
      </c>
      <c r="E1755" t="s">
        <v>121</v>
      </c>
      <c r="F1755">
        <v>42</v>
      </c>
      <c r="G1755">
        <v>200</v>
      </c>
      <c r="H1755" s="3" t="str">
        <f>VLOOKUP(C1755,Магазин!A:C,2,0)</f>
        <v>Заречный</v>
      </c>
      <c r="I1755" s="3" t="str">
        <f>VLOOKUP(C1755,Магазин!A:C,3,0)</f>
        <v>Колхозная, 11</v>
      </c>
      <c r="J1755" s="3" t="str">
        <f>VLOOKUP(D1755,Товар!A:F,2,0)</f>
        <v>Мясная гастрономия</v>
      </c>
      <c r="K1755" s="3" t="str">
        <f>VLOOKUP(D1755,Товар!A:F,3,0)</f>
        <v>Колбаса вареная докторская</v>
      </c>
      <c r="L1755" s="3" t="str">
        <f>VLOOKUP(D1755,Товар!A:F,4,0)</f>
        <v>кг</v>
      </c>
      <c r="M1755" s="3">
        <f>VLOOKUP(D1755,Товар!A:F,5,0)</f>
        <v>0.5</v>
      </c>
      <c r="N1755" s="3" t="str">
        <f>VLOOKUP(D1755,Товар!A:F,6,0)</f>
        <v>Мясокомбинат</v>
      </c>
    </row>
    <row r="1756" spans="1:14" hidden="1" x14ac:dyDescent="0.25">
      <c r="A1756">
        <v>1755</v>
      </c>
      <c r="B1756" s="1">
        <v>44354</v>
      </c>
      <c r="C1756" t="s">
        <v>5</v>
      </c>
      <c r="D1756">
        <v>50</v>
      </c>
      <c r="E1756" t="s">
        <v>120</v>
      </c>
      <c r="F1756">
        <v>170</v>
      </c>
      <c r="G1756">
        <v>195</v>
      </c>
      <c r="H1756" s="3" t="str">
        <f>VLOOKUP(C1756,Магазин!A:C,2,0)</f>
        <v>Заречный</v>
      </c>
      <c r="I1756" s="3" t="str">
        <f>VLOOKUP(C1756,Магазин!A:C,3,0)</f>
        <v>Колхозная, 11</v>
      </c>
      <c r="J1756" s="3" t="str">
        <f>VLOOKUP(D1756,Товар!A:F,2,0)</f>
        <v>Мясная гастрономия</v>
      </c>
      <c r="K1756" s="3" t="str">
        <f>VLOOKUP(D1756,Товар!A:F,3,0)</f>
        <v>Колбаса вареная любительская</v>
      </c>
      <c r="L1756" s="3" t="str">
        <f>VLOOKUP(D1756,Товар!A:F,4,0)</f>
        <v>кг</v>
      </c>
      <c r="M1756" s="3">
        <f>VLOOKUP(D1756,Товар!A:F,5,0)</f>
        <v>0.5</v>
      </c>
      <c r="N1756" s="3" t="str">
        <f>VLOOKUP(D1756,Товар!A:F,6,0)</f>
        <v>Мясокомбинат</v>
      </c>
    </row>
    <row r="1757" spans="1:14" hidden="1" x14ac:dyDescent="0.25">
      <c r="A1757">
        <v>1756</v>
      </c>
      <c r="B1757" s="1">
        <v>44354</v>
      </c>
      <c r="C1757" t="s">
        <v>5</v>
      </c>
      <c r="D1757">
        <v>50</v>
      </c>
      <c r="E1757" t="s">
        <v>121</v>
      </c>
      <c r="F1757">
        <v>41</v>
      </c>
      <c r="G1757">
        <v>195</v>
      </c>
      <c r="H1757" s="3" t="str">
        <f>VLOOKUP(C1757,Магазин!A:C,2,0)</f>
        <v>Заречный</v>
      </c>
      <c r="I1757" s="3" t="str">
        <f>VLOOKUP(C1757,Магазин!A:C,3,0)</f>
        <v>Колхозная, 11</v>
      </c>
      <c r="J1757" s="3" t="str">
        <f>VLOOKUP(D1757,Товар!A:F,2,0)</f>
        <v>Мясная гастрономия</v>
      </c>
      <c r="K1757" s="3" t="str">
        <f>VLOOKUP(D1757,Товар!A:F,3,0)</f>
        <v>Колбаса вареная любительская</v>
      </c>
      <c r="L1757" s="3" t="str">
        <f>VLOOKUP(D1757,Товар!A:F,4,0)</f>
        <v>кг</v>
      </c>
      <c r="M1757" s="3">
        <f>VLOOKUP(D1757,Товар!A:F,5,0)</f>
        <v>0.5</v>
      </c>
      <c r="N1757" s="3" t="str">
        <f>VLOOKUP(D1757,Товар!A:F,6,0)</f>
        <v>Мясокомбинат</v>
      </c>
    </row>
    <row r="1758" spans="1:14" hidden="1" x14ac:dyDescent="0.25">
      <c r="A1758">
        <v>1757</v>
      </c>
      <c r="B1758" s="1">
        <v>44354</v>
      </c>
      <c r="C1758" t="s">
        <v>5</v>
      </c>
      <c r="D1758">
        <v>51</v>
      </c>
      <c r="E1758" t="s">
        <v>120</v>
      </c>
      <c r="F1758">
        <v>180</v>
      </c>
      <c r="G1758">
        <v>350</v>
      </c>
      <c r="H1758" s="3" t="str">
        <f>VLOOKUP(C1758,Магазин!A:C,2,0)</f>
        <v>Заречный</v>
      </c>
      <c r="I1758" s="3" t="str">
        <f>VLOOKUP(C1758,Магазин!A:C,3,0)</f>
        <v>Колхозная, 11</v>
      </c>
      <c r="J1758" s="3" t="str">
        <f>VLOOKUP(D1758,Товар!A:F,2,0)</f>
        <v>Мясная гастрономия</v>
      </c>
      <c r="K1758" s="3" t="str">
        <f>VLOOKUP(D1758,Товар!A:F,3,0)</f>
        <v>Сервелат варенокопченый</v>
      </c>
      <c r="L1758" s="3" t="str">
        <f>VLOOKUP(D1758,Товар!A:F,4,0)</f>
        <v>кг</v>
      </c>
      <c r="M1758" s="3">
        <f>VLOOKUP(D1758,Товар!A:F,5,0)</f>
        <v>0.5</v>
      </c>
      <c r="N1758" s="3" t="str">
        <f>VLOOKUP(D1758,Товар!A:F,6,0)</f>
        <v>Мясокомбинат</v>
      </c>
    </row>
    <row r="1759" spans="1:14" hidden="1" x14ac:dyDescent="0.25">
      <c r="A1759">
        <v>1758</v>
      </c>
      <c r="B1759" s="1">
        <v>44354</v>
      </c>
      <c r="C1759" t="s">
        <v>5</v>
      </c>
      <c r="D1759">
        <v>51</v>
      </c>
      <c r="E1759" t="s">
        <v>121</v>
      </c>
      <c r="F1759">
        <v>34</v>
      </c>
      <c r="G1759">
        <v>350</v>
      </c>
      <c r="H1759" s="3" t="str">
        <f>VLOOKUP(C1759,Магазин!A:C,2,0)</f>
        <v>Заречный</v>
      </c>
      <c r="I1759" s="3" t="str">
        <f>VLOOKUP(C1759,Магазин!A:C,3,0)</f>
        <v>Колхозная, 11</v>
      </c>
      <c r="J1759" s="3" t="str">
        <f>VLOOKUP(D1759,Товар!A:F,2,0)</f>
        <v>Мясная гастрономия</v>
      </c>
      <c r="K1759" s="3" t="str">
        <f>VLOOKUP(D1759,Товар!A:F,3,0)</f>
        <v>Сервелат варенокопченый</v>
      </c>
      <c r="L1759" s="3" t="str">
        <f>VLOOKUP(D1759,Товар!A:F,4,0)</f>
        <v>кг</v>
      </c>
      <c r="M1759" s="3">
        <f>VLOOKUP(D1759,Товар!A:F,5,0)</f>
        <v>0.5</v>
      </c>
      <c r="N1759" s="3" t="str">
        <f>VLOOKUP(D1759,Товар!A:F,6,0)</f>
        <v>Мясокомбинат</v>
      </c>
    </row>
    <row r="1760" spans="1:14" hidden="1" x14ac:dyDescent="0.25">
      <c r="A1760">
        <v>1759</v>
      </c>
      <c r="B1760" s="1">
        <v>44354</v>
      </c>
      <c r="C1760" t="s">
        <v>5</v>
      </c>
      <c r="D1760">
        <v>52</v>
      </c>
      <c r="E1760" t="s">
        <v>120</v>
      </c>
      <c r="F1760">
        <v>180</v>
      </c>
      <c r="G1760">
        <v>180</v>
      </c>
      <c r="H1760" s="3" t="str">
        <f>VLOOKUP(C1760,Магазин!A:C,2,0)</f>
        <v>Заречный</v>
      </c>
      <c r="I1760" s="3" t="str">
        <f>VLOOKUP(C1760,Магазин!A:C,3,0)</f>
        <v>Колхозная, 11</v>
      </c>
      <c r="J1760" s="3" t="str">
        <f>VLOOKUP(D1760,Товар!A:F,2,0)</f>
        <v>Мясная гастрономия</v>
      </c>
      <c r="K1760" s="3" t="str">
        <f>VLOOKUP(D1760,Товар!A:F,3,0)</f>
        <v>Колбаса краковская</v>
      </c>
      <c r="L1760" s="3" t="str">
        <f>VLOOKUP(D1760,Товар!A:F,4,0)</f>
        <v>кг</v>
      </c>
      <c r="M1760" s="3">
        <f>VLOOKUP(D1760,Товар!A:F,5,0)</f>
        <v>0.5</v>
      </c>
      <c r="N1760" s="3" t="str">
        <f>VLOOKUP(D1760,Товар!A:F,6,0)</f>
        <v>Мясокомбинат</v>
      </c>
    </row>
    <row r="1761" spans="1:14" hidden="1" x14ac:dyDescent="0.25">
      <c r="A1761">
        <v>1760</v>
      </c>
      <c r="B1761" s="1">
        <v>44354</v>
      </c>
      <c r="C1761" t="s">
        <v>5</v>
      </c>
      <c r="D1761">
        <v>52</v>
      </c>
      <c r="E1761" t="s">
        <v>121</v>
      </c>
      <c r="F1761">
        <v>63</v>
      </c>
      <c r="G1761">
        <v>180</v>
      </c>
      <c r="H1761" s="3" t="str">
        <f>VLOOKUP(C1761,Магазин!A:C,2,0)</f>
        <v>Заречный</v>
      </c>
      <c r="I1761" s="3" t="str">
        <f>VLOOKUP(C1761,Магазин!A:C,3,0)</f>
        <v>Колхозная, 11</v>
      </c>
      <c r="J1761" s="3" t="str">
        <f>VLOOKUP(D1761,Товар!A:F,2,0)</f>
        <v>Мясная гастрономия</v>
      </c>
      <c r="K1761" s="3" t="str">
        <f>VLOOKUP(D1761,Товар!A:F,3,0)</f>
        <v>Колбаса краковская</v>
      </c>
      <c r="L1761" s="3" t="str">
        <f>VLOOKUP(D1761,Товар!A:F,4,0)</f>
        <v>кг</v>
      </c>
      <c r="M1761" s="3">
        <f>VLOOKUP(D1761,Товар!A:F,5,0)</f>
        <v>0.5</v>
      </c>
      <c r="N1761" s="3" t="str">
        <f>VLOOKUP(D1761,Товар!A:F,6,0)</f>
        <v>Мясокомбинат</v>
      </c>
    </row>
    <row r="1762" spans="1:14" hidden="1" x14ac:dyDescent="0.25">
      <c r="A1762">
        <v>1761</v>
      </c>
      <c r="B1762" s="1">
        <v>44354</v>
      </c>
      <c r="C1762" t="s">
        <v>5</v>
      </c>
      <c r="D1762">
        <v>53</v>
      </c>
      <c r="E1762" t="s">
        <v>120</v>
      </c>
      <c r="F1762">
        <v>170</v>
      </c>
      <c r="G1762">
        <v>190</v>
      </c>
      <c r="H1762" s="3" t="str">
        <f>VLOOKUP(C1762,Магазин!A:C,2,0)</f>
        <v>Заречный</v>
      </c>
      <c r="I1762" s="3" t="str">
        <f>VLOOKUP(C1762,Магазин!A:C,3,0)</f>
        <v>Колхозная, 11</v>
      </c>
      <c r="J1762" s="3" t="str">
        <f>VLOOKUP(D1762,Товар!A:F,2,0)</f>
        <v>Мясная гастрономия</v>
      </c>
      <c r="K1762" s="3" t="str">
        <f>VLOOKUP(D1762,Товар!A:F,3,0)</f>
        <v>Сосиски молочные</v>
      </c>
      <c r="L1762" s="3" t="str">
        <f>VLOOKUP(D1762,Товар!A:F,4,0)</f>
        <v>кг</v>
      </c>
      <c r="M1762" s="3">
        <f>VLOOKUP(D1762,Товар!A:F,5,0)</f>
        <v>0.5</v>
      </c>
      <c r="N1762" s="3" t="str">
        <f>VLOOKUP(D1762,Товар!A:F,6,0)</f>
        <v>Мясокомбинат</v>
      </c>
    </row>
    <row r="1763" spans="1:14" hidden="1" x14ac:dyDescent="0.25">
      <c r="A1763">
        <v>1762</v>
      </c>
      <c r="B1763" s="1">
        <v>44354</v>
      </c>
      <c r="C1763" t="s">
        <v>5</v>
      </c>
      <c r="D1763">
        <v>53</v>
      </c>
      <c r="E1763" t="s">
        <v>121</v>
      </c>
      <c r="F1763">
        <v>62</v>
      </c>
      <c r="G1763">
        <v>190</v>
      </c>
      <c r="H1763" s="3" t="str">
        <f>VLOOKUP(C1763,Магазин!A:C,2,0)</f>
        <v>Заречный</v>
      </c>
      <c r="I1763" s="3" t="str">
        <f>VLOOKUP(C1763,Магазин!A:C,3,0)</f>
        <v>Колхозная, 11</v>
      </c>
      <c r="J1763" s="3" t="str">
        <f>VLOOKUP(D1763,Товар!A:F,2,0)</f>
        <v>Мясная гастрономия</v>
      </c>
      <c r="K1763" s="3" t="str">
        <f>VLOOKUP(D1763,Товар!A:F,3,0)</f>
        <v>Сосиски молочные</v>
      </c>
      <c r="L1763" s="3" t="str">
        <f>VLOOKUP(D1763,Товар!A:F,4,0)</f>
        <v>кг</v>
      </c>
      <c r="M1763" s="3">
        <f>VLOOKUP(D1763,Товар!A:F,5,0)</f>
        <v>0.5</v>
      </c>
      <c r="N1763" s="3" t="str">
        <f>VLOOKUP(D1763,Товар!A:F,6,0)</f>
        <v>Мясокомбинат</v>
      </c>
    </row>
    <row r="1764" spans="1:14" hidden="1" x14ac:dyDescent="0.25">
      <c r="A1764">
        <v>1763</v>
      </c>
      <c r="B1764" s="1">
        <v>44354</v>
      </c>
      <c r="C1764" t="s">
        <v>5</v>
      </c>
      <c r="D1764">
        <v>54</v>
      </c>
      <c r="E1764" t="s">
        <v>120</v>
      </c>
      <c r="F1764">
        <v>180</v>
      </c>
      <c r="G1764">
        <v>230</v>
      </c>
      <c r="H1764" s="3" t="str">
        <f>VLOOKUP(C1764,Магазин!A:C,2,0)</f>
        <v>Заречный</v>
      </c>
      <c r="I1764" s="3" t="str">
        <f>VLOOKUP(C1764,Магазин!A:C,3,0)</f>
        <v>Колхозная, 11</v>
      </c>
      <c r="J1764" s="3" t="str">
        <f>VLOOKUP(D1764,Товар!A:F,2,0)</f>
        <v>Мясная гастрономия</v>
      </c>
      <c r="K1764" s="3" t="str">
        <f>VLOOKUP(D1764,Товар!A:F,3,0)</f>
        <v>Сосиски венские</v>
      </c>
      <c r="L1764" s="3" t="str">
        <f>VLOOKUP(D1764,Товар!A:F,4,0)</f>
        <v>кг</v>
      </c>
      <c r="M1764" s="3">
        <f>VLOOKUP(D1764,Товар!A:F,5,0)</f>
        <v>0.5</v>
      </c>
      <c r="N1764" s="3" t="str">
        <f>VLOOKUP(D1764,Товар!A:F,6,0)</f>
        <v>Мясокомбинат</v>
      </c>
    </row>
    <row r="1765" spans="1:14" hidden="1" x14ac:dyDescent="0.25">
      <c r="A1765">
        <v>1764</v>
      </c>
      <c r="B1765" s="1">
        <v>44354</v>
      </c>
      <c r="C1765" t="s">
        <v>5</v>
      </c>
      <c r="D1765">
        <v>54</v>
      </c>
      <c r="E1765" t="s">
        <v>121</v>
      </c>
      <c r="F1765">
        <v>31</v>
      </c>
      <c r="G1765">
        <v>230</v>
      </c>
      <c r="H1765" s="3" t="str">
        <f>VLOOKUP(C1765,Магазин!A:C,2,0)</f>
        <v>Заречный</v>
      </c>
      <c r="I1765" s="3" t="str">
        <f>VLOOKUP(C1765,Магазин!A:C,3,0)</f>
        <v>Колхозная, 11</v>
      </c>
      <c r="J1765" s="3" t="str">
        <f>VLOOKUP(D1765,Товар!A:F,2,0)</f>
        <v>Мясная гастрономия</v>
      </c>
      <c r="K1765" s="3" t="str">
        <f>VLOOKUP(D1765,Товар!A:F,3,0)</f>
        <v>Сосиски венские</v>
      </c>
      <c r="L1765" s="3" t="str">
        <f>VLOOKUP(D1765,Товар!A:F,4,0)</f>
        <v>кг</v>
      </c>
      <c r="M1765" s="3">
        <f>VLOOKUP(D1765,Товар!A:F,5,0)</f>
        <v>0.5</v>
      </c>
      <c r="N1765" s="3" t="str">
        <f>VLOOKUP(D1765,Товар!A:F,6,0)</f>
        <v>Мясокомбинат</v>
      </c>
    </row>
    <row r="1766" spans="1:14" hidden="1" x14ac:dyDescent="0.25">
      <c r="A1766">
        <v>1765</v>
      </c>
      <c r="B1766" s="1">
        <v>44354</v>
      </c>
      <c r="C1766" t="s">
        <v>5</v>
      </c>
      <c r="D1766">
        <v>55</v>
      </c>
      <c r="E1766" t="s">
        <v>120</v>
      </c>
      <c r="F1766">
        <v>180</v>
      </c>
      <c r="G1766">
        <v>160</v>
      </c>
      <c r="H1766" s="3" t="str">
        <f>VLOOKUP(C1766,Магазин!A:C,2,0)</f>
        <v>Заречный</v>
      </c>
      <c r="I1766" s="3" t="str">
        <f>VLOOKUP(C1766,Магазин!A:C,3,0)</f>
        <v>Колхозная, 11</v>
      </c>
      <c r="J1766" s="3" t="str">
        <f>VLOOKUP(D1766,Товар!A:F,2,0)</f>
        <v>Мясная гастрономия</v>
      </c>
      <c r="K1766" s="3" t="str">
        <f>VLOOKUP(D1766,Товар!A:F,3,0)</f>
        <v>Сосиски куриные</v>
      </c>
      <c r="L1766" s="3" t="str">
        <f>VLOOKUP(D1766,Товар!A:F,4,0)</f>
        <v>кг</v>
      </c>
      <c r="M1766" s="3">
        <f>VLOOKUP(D1766,Товар!A:F,5,0)</f>
        <v>0.5</v>
      </c>
      <c r="N1766" s="3" t="str">
        <f>VLOOKUP(D1766,Товар!A:F,6,0)</f>
        <v>Мясокомбинат</v>
      </c>
    </row>
    <row r="1767" spans="1:14" hidden="1" x14ac:dyDescent="0.25">
      <c r="A1767">
        <v>1766</v>
      </c>
      <c r="B1767" s="1">
        <v>44354</v>
      </c>
      <c r="C1767" t="s">
        <v>5</v>
      </c>
      <c r="D1767">
        <v>55</v>
      </c>
      <c r="E1767" t="s">
        <v>121</v>
      </c>
      <c r="F1767">
        <v>74</v>
      </c>
      <c r="G1767">
        <v>160</v>
      </c>
      <c r="H1767" s="3" t="str">
        <f>VLOOKUP(C1767,Магазин!A:C,2,0)</f>
        <v>Заречный</v>
      </c>
      <c r="I1767" s="3" t="str">
        <f>VLOOKUP(C1767,Магазин!A:C,3,0)</f>
        <v>Колхозная, 11</v>
      </c>
      <c r="J1767" s="3" t="str">
        <f>VLOOKUP(D1767,Товар!A:F,2,0)</f>
        <v>Мясная гастрономия</v>
      </c>
      <c r="K1767" s="3" t="str">
        <f>VLOOKUP(D1767,Товар!A:F,3,0)</f>
        <v>Сосиски куриные</v>
      </c>
      <c r="L1767" s="3" t="str">
        <f>VLOOKUP(D1767,Товар!A:F,4,0)</f>
        <v>кг</v>
      </c>
      <c r="M1767" s="3">
        <f>VLOOKUP(D1767,Товар!A:F,5,0)</f>
        <v>0.5</v>
      </c>
      <c r="N1767" s="3" t="str">
        <f>VLOOKUP(D1767,Товар!A:F,6,0)</f>
        <v>Мясокомбинат</v>
      </c>
    </row>
    <row r="1768" spans="1:14" hidden="1" x14ac:dyDescent="0.25">
      <c r="A1768">
        <v>1767</v>
      </c>
      <c r="B1768" s="1">
        <v>44354</v>
      </c>
      <c r="C1768" t="s">
        <v>5</v>
      </c>
      <c r="D1768">
        <v>56</v>
      </c>
      <c r="E1768" t="s">
        <v>120</v>
      </c>
      <c r="F1768">
        <v>180</v>
      </c>
      <c r="G1768">
        <v>180</v>
      </c>
      <c r="H1768" s="3" t="str">
        <f>VLOOKUP(C1768,Магазин!A:C,2,0)</f>
        <v>Заречный</v>
      </c>
      <c r="I1768" s="3" t="str">
        <f>VLOOKUP(C1768,Магазин!A:C,3,0)</f>
        <v>Колхозная, 11</v>
      </c>
      <c r="J1768" s="3" t="str">
        <f>VLOOKUP(D1768,Товар!A:F,2,0)</f>
        <v>Мясная гастрономия</v>
      </c>
      <c r="K1768" s="3" t="str">
        <f>VLOOKUP(D1768,Товар!A:F,3,0)</f>
        <v>Сардельки</v>
      </c>
      <c r="L1768" s="3" t="str">
        <f>VLOOKUP(D1768,Товар!A:F,4,0)</f>
        <v>кг</v>
      </c>
      <c r="M1768" s="3">
        <f>VLOOKUP(D1768,Товар!A:F,5,0)</f>
        <v>0.5</v>
      </c>
      <c r="N1768" s="3" t="str">
        <f>VLOOKUP(D1768,Товар!A:F,6,0)</f>
        <v>Мясокомбинат</v>
      </c>
    </row>
    <row r="1769" spans="1:14" hidden="1" x14ac:dyDescent="0.25">
      <c r="A1769">
        <v>1768</v>
      </c>
      <c r="B1769" s="1">
        <v>44354</v>
      </c>
      <c r="C1769" t="s">
        <v>5</v>
      </c>
      <c r="D1769">
        <v>56</v>
      </c>
      <c r="E1769" t="s">
        <v>121</v>
      </c>
      <c r="F1769">
        <v>45</v>
      </c>
      <c r="G1769">
        <v>180</v>
      </c>
      <c r="H1769" s="3" t="str">
        <f>VLOOKUP(C1769,Магазин!A:C,2,0)</f>
        <v>Заречный</v>
      </c>
      <c r="I1769" s="3" t="str">
        <f>VLOOKUP(C1769,Магазин!A:C,3,0)</f>
        <v>Колхозная, 11</v>
      </c>
      <c r="J1769" s="3" t="str">
        <f>VLOOKUP(D1769,Товар!A:F,2,0)</f>
        <v>Мясная гастрономия</v>
      </c>
      <c r="K1769" s="3" t="str">
        <f>VLOOKUP(D1769,Товар!A:F,3,0)</f>
        <v>Сардельки</v>
      </c>
      <c r="L1769" s="3" t="str">
        <f>VLOOKUP(D1769,Товар!A:F,4,0)</f>
        <v>кг</v>
      </c>
      <c r="M1769" s="3">
        <f>VLOOKUP(D1769,Товар!A:F,5,0)</f>
        <v>0.5</v>
      </c>
      <c r="N1769" s="3" t="str">
        <f>VLOOKUP(D1769,Товар!A:F,6,0)</f>
        <v>Мясокомбинат</v>
      </c>
    </row>
    <row r="1770" spans="1:14" hidden="1" x14ac:dyDescent="0.25">
      <c r="A1770">
        <v>1769</v>
      </c>
      <c r="B1770" s="1">
        <v>44354</v>
      </c>
      <c r="C1770" t="s">
        <v>5</v>
      </c>
      <c r="D1770">
        <v>57</v>
      </c>
      <c r="E1770" t="s">
        <v>120</v>
      </c>
      <c r="F1770">
        <v>180</v>
      </c>
      <c r="G1770">
        <v>400</v>
      </c>
      <c r="H1770" s="3" t="str">
        <f>VLOOKUP(C1770,Магазин!A:C,2,0)</f>
        <v>Заречный</v>
      </c>
      <c r="I1770" s="3" t="str">
        <f>VLOOKUP(C1770,Магазин!A:C,3,0)</f>
        <v>Колхозная, 11</v>
      </c>
      <c r="J1770" s="3" t="str">
        <f>VLOOKUP(D1770,Товар!A:F,2,0)</f>
        <v>Мясная гастрономия</v>
      </c>
      <c r="K1770" s="3" t="str">
        <f>VLOOKUP(D1770,Товар!A:F,3,0)</f>
        <v>Колбаса сырокопченая салями</v>
      </c>
      <c r="L1770" s="3" t="str">
        <f>VLOOKUP(D1770,Товар!A:F,4,0)</f>
        <v>кг</v>
      </c>
      <c r="M1770" s="3">
        <f>VLOOKUP(D1770,Товар!A:F,5,0)</f>
        <v>0.5</v>
      </c>
      <c r="N1770" s="3" t="str">
        <f>VLOOKUP(D1770,Товар!A:F,6,0)</f>
        <v>Мясокомбинат</v>
      </c>
    </row>
    <row r="1771" spans="1:14" hidden="1" x14ac:dyDescent="0.25">
      <c r="A1771">
        <v>1770</v>
      </c>
      <c r="B1771" s="1">
        <v>44354</v>
      </c>
      <c r="C1771" t="s">
        <v>5</v>
      </c>
      <c r="D1771">
        <v>57</v>
      </c>
      <c r="E1771" t="s">
        <v>121</v>
      </c>
      <c r="F1771">
        <v>35</v>
      </c>
      <c r="G1771">
        <v>400</v>
      </c>
      <c r="H1771" s="3" t="str">
        <f>VLOOKUP(C1771,Магазин!A:C,2,0)</f>
        <v>Заречный</v>
      </c>
      <c r="I1771" s="3" t="str">
        <f>VLOOKUP(C1771,Магазин!A:C,3,0)</f>
        <v>Колхозная, 11</v>
      </c>
      <c r="J1771" s="3" t="str">
        <f>VLOOKUP(D1771,Товар!A:F,2,0)</f>
        <v>Мясная гастрономия</v>
      </c>
      <c r="K1771" s="3" t="str">
        <f>VLOOKUP(D1771,Товар!A:F,3,0)</f>
        <v>Колбаса сырокопченая салями</v>
      </c>
      <c r="L1771" s="3" t="str">
        <f>VLOOKUP(D1771,Товар!A:F,4,0)</f>
        <v>кг</v>
      </c>
      <c r="M1771" s="3">
        <f>VLOOKUP(D1771,Товар!A:F,5,0)</f>
        <v>0.5</v>
      </c>
      <c r="N1771" s="3" t="str">
        <f>VLOOKUP(D1771,Товар!A:F,6,0)</f>
        <v>Мясокомбинат</v>
      </c>
    </row>
    <row r="1772" spans="1:14" hidden="1" x14ac:dyDescent="0.25">
      <c r="A1772">
        <v>1771</v>
      </c>
      <c r="B1772" s="1">
        <v>44354</v>
      </c>
      <c r="C1772" t="s">
        <v>5</v>
      </c>
      <c r="D1772">
        <v>58</v>
      </c>
      <c r="E1772" t="s">
        <v>120</v>
      </c>
      <c r="F1772">
        <v>170</v>
      </c>
      <c r="G1772">
        <v>470</v>
      </c>
      <c r="H1772" s="3" t="str">
        <f>VLOOKUP(C1772,Магазин!A:C,2,0)</f>
        <v>Заречный</v>
      </c>
      <c r="I1772" s="3" t="str">
        <f>VLOOKUP(C1772,Магазин!A:C,3,0)</f>
        <v>Колхозная, 11</v>
      </c>
      <c r="J1772" s="3" t="str">
        <f>VLOOKUP(D1772,Товар!A:F,2,0)</f>
        <v>Мясная гастрономия</v>
      </c>
      <c r="K1772" s="3" t="str">
        <f>VLOOKUP(D1772,Товар!A:F,3,0)</f>
        <v>Бекон варенокопченый</v>
      </c>
      <c r="L1772" s="3" t="str">
        <f>VLOOKUP(D1772,Товар!A:F,4,0)</f>
        <v>кг</v>
      </c>
      <c r="M1772" s="3">
        <f>VLOOKUP(D1772,Товар!A:F,5,0)</f>
        <v>0.5</v>
      </c>
      <c r="N1772" s="3" t="str">
        <f>VLOOKUP(D1772,Товар!A:F,6,0)</f>
        <v>Мясокомбинат</v>
      </c>
    </row>
    <row r="1773" spans="1:14" hidden="1" x14ac:dyDescent="0.25">
      <c r="A1773">
        <v>1772</v>
      </c>
      <c r="B1773" s="1">
        <v>44354</v>
      </c>
      <c r="C1773" t="s">
        <v>5</v>
      </c>
      <c r="D1773">
        <v>58</v>
      </c>
      <c r="E1773" t="s">
        <v>121</v>
      </c>
      <c r="F1773">
        <v>26</v>
      </c>
      <c r="G1773">
        <v>470</v>
      </c>
      <c r="H1773" s="3" t="str">
        <f>VLOOKUP(C1773,Магазин!A:C,2,0)</f>
        <v>Заречный</v>
      </c>
      <c r="I1773" s="3" t="str">
        <f>VLOOKUP(C1773,Магазин!A:C,3,0)</f>
        <v>Колхозная, 11</v>
      </c>
      <c r="J1773" s="3" t="str">
        <f>VLOOKUP(D1773,Товар!A:F,2,0)</f>
        <v>Мясная гастрономия</v>
      </c>
      <c r="K1773" s="3" t="str">
        <f>VLOOKUP(D1773,Товар!A:F,3,0)</f>
        <v>Бекон варенокопченый</v>
      </c>
      <c r="L1773" s="3" t="str">
        <f>VLOOKUP(D1773,Товар!A:F,4,0)</f>
        <v>кг</v>
      </c>
      <c r="M1773" s="3">
        <f>VLOOKUP(D1773,Товар!A:F,5,0)</f>
        <v>0.5</v>
      </c>
      <c r="N1773" s="3" t="str">
        <f>VLOOKUP(D1773,Товар!A:F,6,0)</f>
        <v>Мясокомбинат</v>
      </c>
    </row>
    <row r="1774" spans="1:14" hidden="1" x14ac:dyDescent="0.25">
      <c r="A1774">
        <v>1773</v>
      </c>
      <c r="B1774" s="1">
        <v>44354</v>
      </c>
      <c r="C1774" t="s">
        <v>5</v>
      </c>
      <c r="D1774">
        <v>59</v>
      </c>
      <c r="E1774" t="s">
        <v>120</v>
      </c>
      <c r="F1774">
        <v>180</v>
      </c>
      <c r="G1774">
        <v>500</v>
      </c>
      <c r="H1774" s="3" t="str">
        <f>VLOOKUP(C1774,Магазин!A:C,2,0)</f>
        <v>Заречный</v>
      </c>
      <c r="I1774" s="3" t="str">
        <f>VLOOKUP(C1774,Магазин!A:C,3,0)</f>
        <v>Колхозная, 11</v>
      </c>
      <c r="J1774" s="3" t="str">
        <f>VLOOKUP(D1774,Товар!A:F,2,0)</f>
        <v>Мясная гастрономия</v>
      </c>
      <c r="K1774" s="3" t="str">
        <f>VLOOKUP(D1774,Товар!A:F,3,0)</f>
        <v>Бекон сырокопченый</v>
      </c>
      <c r="L1774" s="3" t="str">
        <f>VLOOKUP(D1774,Товар!A:F,4,0)</f>
        <v>кг</v>
      </c>
      <c r="M1774" s="3">
        <f>VLOOKUP(D1774,Товар!A:F,5,0)</f>
        <v>0.5</v>
      </c>
      <c r="N1774" s="3" t="str">
        <f>VLOOKUP(D1774,Товар!A:F,6,0)</f>
        <v>Мясокомбинат</v>
      </c>
    </row>
    <row r="1775" spans="1:14" hidden="1" x14ac:dyDescent="0.25">
      <c r="A1775">
        <v>1774</v>
      </c>
      <c r="B1775" s="1">
        <v>44354</v>
      </c>
      <c r="C1775" t="s">
        <v>5</v>
      </c>
      <c r="D1775">
        <v>59</v>
      </c>
      <c r="E1775" t="s">
        <v>121</v>
      </c>
      <c r="F1775">
        <v>21</v>
      </c>
      <c r="G1775">
        <v>500</v>
      </c>
      <c r="H1775" s="3" t="str">
        <f>VLOOKUP(C1775,Магазин!A:C,2,0)</f>
        <v>Заречный</v>
      </c>
      <c r="I1775" s="3" t="str">
        <f>VLOOKUP(C1775,Магазин!A:C,3,0)</f>
        <v>Колхозная, 11</v>
      </c>
      <c r="J1775" s="3" t="str">
        <f>VLOOKUP(D1775,Товар!A:F,2,0)</f>
        <v>Мясная гастрономия</v>
      </c>
      <c r="K1775" s="3" t="str">
        <f>VLOOKUP(D1775,Товар!A:F,3,0)</f>
        <v>Бекон сырокопченый</v>
      </c>
      <c r="L1775" s="3" t="str">
        <f>VLOOKUP(D1775,Товар!A:F,4,0)</f>
        <v>кг</v>
      </c>
      <c r="M1775" s="3">
        <f>VLOOKUP(D1775,Товар!A:F,5,0)</f>
        <v>0.5</v>
      </c>
      <c r="N1775" s="3" t="str">
        <f>VLOOKUP(D1775,Товар!A:F,6,0)</f>
        <v>Мясокомбинат</v>
      </c>
    </row>
    <row r="1776" spans="1:14" hidden="1" x14ac:dyDescent="0.25">
      <c r="A1776">
        <v>1775</v>
      </c>
      <c r="B1776" s="1">
        <v>44354</v>
      </c>
      <c r="C1776" t="s">
        <v>5</v>
      </c>
      <c r="D1776">
        <v>60</v>
      </c>
      <c r="E1776" t="s">
        <v>120</v>
      </c>
      <c r="F1776">
        <v>180</v>
      </c>
      <c r="G1776">
        <v>400</v>
      </c>
      <c r="H1776" s="3" t="str">
        <f>VLOOKUP(C1776,Магазин!A:C,2,0)</f>
        <v>Заречный</v>
      </c>
      <c r="I1776" s="3" t="str">
        <f>VLOOKUP(C1776,Магазин!A:C,3,0)</f>
        <v>Колхозная, 11</v>
      </c>
      <c r="J1776" s="3" t="str">
        <f>VLOOKUP(D1776,Товар!A:F,2,0)</f>
        <v>Мясная гастрономия</v>
      </c>
      <c r="K1776" s="3" t="str">
        <f>VLOOKUP(D1776,Товар!A:F,3,0)</f>
        <v>Грудинка копченая</v>
      </c>
      <c r="L1776" s="3" t="str">
        <f>VLOOKUP(D1776,Товар!A:F,4,0)</f>
        <v>кг</v>
      </c>
      <c r="M1776" s="3">
        <f>VLOOKUP(D1776,Товар!A:F,5,0)</f>
        <v>0.5</v>
      </c>
      <c r="N1776" s="3" t="str">
        <f>VLOOKUP(D1776,Товар!A:F,6,0)</f>
        <v>Мясокомбинат</v>
      </c>
    </row>
    <row r="1777" spans="1:14" hidden="1" x14ac:dyDescent="0.25">
      <c r="A1777">
        <v>1776</v>
      </c>
      <c r="B1777" s="1">
        <v>44354</v>
      </c>
      <c r="C1777" t="s">
        <v>5</v>
      </c>
      <c r="D1777">
        <v>60</v>
      </c>
      <c r="E1777" t="s">
        <v>121</v>
      </c>
      <c r="F1777">
        <v>25</v>
      </c>
      <c r="G1777">
        <v>400</v>
      </c>
      <c r="H1777" s="3" t="str">
        <f>VLOOKUP(C1777,Магазин!A:C,2,0)</f>
        <v>Заречный</v>
      </c>
      <c r="I1777" s="3" t="str">
        <f>VLOOKUP(C1777,Магазин!A:C,3,0)</f>
        <v>Колхозная, 11</v>
      </c>
      <c r="J1777" s="3" t="str">
        <f>VLOOKUP(D1777,Товар!A:F,2,0)</f>
        <v>Мясная гастрономия</v>
      </c>
      <c r="K1777" s="3" t="str">
        <f>VLOOKUP(D1777,Товар!A:F,3,0)</f>
        <v>Грудинка копченая</v>
      </c>
      <c r="L1777" s="3" t="str">
        <f>VLOOKUP(D1777,Товар!A:F,4,0)</f>
        <v>кг</v>
      </c>
      <c r="M1777" s="3">
        <f>VLOOKUP(D1777,Товар!A:F,5,0)</f>
        <v>0.5</v>
      </c>
      <c r="N1777" s="3" t="str">
        <f>VLOOKUP(D1777,Товар!A:F,6,0)</f>
        <v>Мясокомбинат</v>
      </c>
    </row>
    <row r="1778" spans="1:14" hidden="1" x14ac:dyDescent="0.25">
      <c r="A1778">
        <v>1777</v>
      </c>
      <c r="B1778" s="1">
        <v>44354</v>
      </c>
      <c r="C1778" t="s">
        <v>5</v>
      </c>
      <c r="D1778">
        <v>61</v>
      </c>
      <c r="E1778" t="s">
        <v>120</v>
      </c>
      <c r="F1778">
        <v>170</v>
      </c>
      <c r="G1778">
        <v>220</v>
      </c>
      <c r="H1778" s="3" t="str">
        <f>VLOOKUP(C1778,Магазин!A:C,2,0)</f>
        <v>Заречный</v>
      </c>
      <c r="I1778" s="3" t="str">
        <f>VLOOKUP(C1778,Магазин!A:C,3,0)</f>
        <v>Колхозная, 11</v>
      </c>
      <c r="J1778" s="3" t="str">
        <f>VLOOKUP(D1778,Товар!A:F,2,0)</f>
        <v>Мясная гастрономия</v>
      </c>
      <c r="K1778" s="3" t="str">
        <f>VLOOKUP(D1778,Товар!A:F,3,0)</f>
        <v>Ветчина в оболочке</v>
      </c>
      <c r="L1778" s="3" t="str">
        <f>VLOOKUP(D1778,Товар!A:F,4,0)</f>
        <v>кг</v>
      </c>
      <c r="M1778" s="3">
        <f>VLOOKUP(D1778,Товар!A:F,5,0)</f>
        <v>0.5</v>
      </c>
      <c r="N1778" s="3" t="str">
        <f>VLOOKUP(D1778,Товар!A:F,6,0)</f>
        <v>Мясокомбинат</v>
      </c>
    </row>
    <row r="1779" spans="1:14" hidden="1" x14ac:dyDescent="0.25">
      <c r="A1779">
        <v>1778</v>
      </c>
      <c r="B1779" s="1">
        <v>44354</v>
      </c>
      <c r="C1779" t="s">
        <v>5</v>
      </c>
      <c r="D1779">
        <v>61</v>
      </c>
      <c r="E1779" t="s">
        <v>121</v>
      </c>
      <c r="F1779">
        <v>33</v>
      </c>
      <c r="G1779">
        <v>220</v>
      </c>
      <c r="H1779" s="3" t="str">
        <f>VLOOKUP(C1779,Магазин!A:C,2,0)</f>
        <v>Заречный</v>
      </c>
      <c r="I1779" s="3" t="str">
        <f>VLOOKUP(C1779,Магазин!A:C,3,0)</f>
        <v>Колхозная, 11</v>
      </c>
      <c r="J1779" s="3" t="str">
        <f>VLOOKUP(D1779,Товар!A:F,2,0)</f>
        <v>Мясная гастрономия</v>
      </c>
      <c r="K1779" s="3" t="str">
        <f>VLOOKUP(D1779,Товар!A:F,3,0)</f>
        <v>Ветчина в оболочке</v>
      </c>
      <c r="L1779" s="3" t="str">
        <f>VLOOKUP(D1779,Товар!A:F,4,0)</f>
        <v>кг</v>
      </c>
      <c r="M1779" s="3">
        <f>VLOOKUP(D1779,Товар!A:F,5,0)</f>
        <v>0.5</v>
      </c>
      <c r="N1779" s="3" t="str">
        <f>VLOOKUP(D1779,Товар!A:F,6,0)</f>
        <v>Мясокомбинат</v>
      </c>
    </row>
    <row r="1780" spans="1:14" hidden="1" x14ac:dyDescent="0.25">
      <c r="A1780">
        <v>1779</v>
      </c>
      <c r="B1780" s="1">
        <v>44354</v>
      </c>
      <c r="C1780" t="s">
        <v>5</v>
      </c>
      <c r="D1780">
        <v>62</v>
      </c>
      <c r="E1780" t="s">
        <v>120</v>
      </c>
      <c r="F1780">
        <v>180</v>
      </c>
      <c r="G1780">
        <v>170</v>
      </c>
      <c r="H1780" s="3" t="str">
        <f>VLOOKUP(C1780,Магазин!A:C,2,0)</f>
        <v>Заречный</v>
      </c>
      <c r="I1780" s="3" t="str">
        <f>VLOOKUP(C1780,Магазин!A:C,3,0)</f>
        <v>Колхозная, 11</v>
      </c>
      <c r="J1780" s="3" t="str">
        <f>VLOOKUP(D1780,Товар!A:F,2,0)</f>
        <v>Мясная гастрономия</v>
      </c>
      <c r="K1780" s="3" t="str">
        <f>VLOOKUP(D1780,Товар!A:F,3,0)</f>
        <v>Паштет фермерский с грибами</v>
      </c>
      <c r="L1780" s="3" t="str">
        <f>VLOOKUP(D1780,Товар!A:F,4,0)</f>
        <v>кг</v>
      </c>
      <c r="M1780" s="3">
        <f>VLOOKUP(D1780,Товар!A:F,5,0)</f>
        <v>0.2</v>
      </c>
      <c r="N1780" s="3" t="str">
        <f>VLOOKUP(D1780,Товар!A:F,6,0)</f>
        <v>Мясокомбинат</v>
      </c>
    </row>
    <row r="1781" spans="1:14" hidden="1" x14ac:dyDescent="0.25">
      <c r="A1781">
        <v>1780</v>
      </c>
      <c r="B1781" s="1">
        <v>44354</v>
      </c>
      <c r="C1781" t="s">
        <v>5</v>
      </c>
      <c r="D1781">
        <v>62</v>
      </c>
      <c r="E1781" t="s">
        <v>121</v>
      </c>
      <c r="F1781">
        <v>25</v>
      </c>
      <c r="G1781">
        <v>170</v>
      </c>
      <c r="H1781" s="3" t="str">
        <f>VLOOKUP(C1781,Магазин!A:C,2,0)</f>
        <v>Заречный</v>
      </c>
      <c r="I1781" s="3" t="str">
        <f>VLOOKUP(C1781,Магазин!A:C,3,0)</f>
        <v>Колхозная, 11</v>
      </c>
      <c r="J1781" s="3" t="str">
        <f>VLOOKUP(D1781,Товар!A:F,2,0)</f>
        <v>Мясная гастрономия</v>
      </c>
      <c r="K1781" s="3" t="str">
        <f>VLOOKUP(D1781,Товар!A:F,3,0)</f>
        <v>Паштет фермерский с грибами</v>
      </c>
      <c r="L1781" s="3" t="str">
        <f>VLOOKUP(D1781,Товар!A:F,4,0)</f>
        <v>кг</v>
      </c>
      <c r="M1781" s="3">
        <f>VLOOKUP(D1781,Товар!A:F,5,0)</f>
        <v>0.2</v>
      </c>
      <c r="N1781" s="3" t="str">
        <f>VLOOKUP(D1781,Товар!A:F,6,0)</f>
        <v>Мясокомбинат</v>
      </c>
    </row>
    <row r="1782" spans="1:14" hidden="1" x14ac:dyDescent="0.25">
      <c r="A1782">
        <v>1781</v>
      </c>
      <c r="B1782" s="1">
        <v>44354</v>
      </c>
      <c r="C1782" t="s">
        <v>5</v>
      </c>
      <c r="D1782">
        <v>63</v>
      </c>
      <c r="E1782" t="s">
        <v>120</v>
      </c>
      <c r="F1782">
        <v>180</v>
      </c>
      <c r="G1782">
        <v>150</v>
      </c>
      <c r="H1782" s="3" t="str">
        <f>VLOOKUP(C1782,Магазин!A:C,2,0)</f>
        <v>Заречный</v>
      </c>
      <c r="I1782" s="3" t="str">
        <f>VLOOKUP(C1782,Магазин!A:C,3,0)</f>
        <v>Колхозная, 11</v>
      </c>
      <c r="J1782" s="3" t="str">
        <f>VLOOKUP(D1782,Товар!A:F,2,0)</f>
        <v>Мясная гастрономия</v>
      </c>
      <c r="K1782" s="3" t="str">
        <f>VLOOKUP(D1782,Товар!A:F,3,0)</f>
        <v>Паштет из куриной печени</v>
      </c>
      <c r="L1782" s="3" t="str">
        <f>VLOOKUP(D1782,Товар!A:F,4,0)</f>
        <v>кг</v>
      </c>
      <c r="M1782" s="3">
        <f>VLOOKUP(D1782,Товар!A:F,5,0)</f>
        <v>0.2</v>
      </c>
      <c r="N1782" s="3" t="str">
        <f>VLOOKUP(D1782,Товар!A:F,6,0)</f>
        <v>Мясокомбинат</v>
      </c>
    </row>
    <row r="1783" spans="1:14" hidden="1" x14ac:dyDescent="0.25">
      <c r="A1783">
        <v>1782</v>
      </c>
      <c r="B1783" s="1">
        <v>44354</v>
      </c>
      <c r="C1783" t="s">
        <v>5</v>
      </c>
      <c r="D1783">
        <v>63</v>
      </c>
      <c r="E1783" t="s">
        <v>121</v>
      </c>
      <c r="F1783">
        <v>33</v>
      </c>
      <c r="G1783">
        <v>150</v>
      </c>
      <c r="H1783" s="3" t="str">
        <f>VLOOKUP(C1783,Магазин!A:C,2,0)</f>
        <v>Заречный</v>
      </c>
      <c r="I1783" s="3" t="str">
        <f>VLOOKUP(C1783,Магазин!A:C,3,0)</f>
        <v>Колхозная, 11</v>
      </c>
      <c r="J1783" s="3" t="str">
        <f>VLOOKUP(D1783,Товар!A:F,2,0)</f>
        <v>Мясная гастрономия</v>
      </c>
      <c r="K1783" s="3" t="str">
        <f>VLOOKUP(D1783,Товар!A:F,3,0)</f>
        <v>Паштет из куриной печени</v>
      </c>
      <c r="L1783" s="3" t="str">
        <f>VLOOKUP(D1783,Товар!A:F,4,0)</f>
        <v>кг</v>
      </c>
      <c r="M1783" s="3">
        <f>VLOOKUP(D1783,Товар!A:F,5,0)</f>
        <v>0.2</v>
      </c>
      <c r="N1783" s="3" t="str">
        <f>VLOOKUP(D1783,Товар!A:F,6,0)</f>
        <v>Мясокомбинат</v>
      </c>
    </row>
    <row r="1784" spans="1:14" hidden="1" x14ac:dyDescent="0.25">
      <c r="A1784">
        <v>1783</v>
      </c>
      <c r="B1784" s="1">
        <v>44354</v>
      </c>
      <c r="C1784" t="s">
        <v>5</v>
      </c>
      <c r="D1784">
        <v>64</v>
      </c>
      <c r="E1784" t="s">
        <v>120</v>
      </c>
      <c r="F1784">
        <v>180</v>
      </c>
      <c r="G1784">
        <v>350</v>
      </c>
      <c r="H1784" s="3" t="str">
        <f>VLOOKUP(C1784,Магазин!A:C,2,0)</f>
        <v>Заречный</v>
      </c>
      <c r="I1784" s="3" t="str">
        <f>VLOOKUP(C1784,Магазин!A:C,3,0)</f>
        <v>Колхозная, 11</v>
      </c>
      <c r="J1784" s="3" t="str">
        <f>VLOOKUP(D1784,Товар!A:F,2,0)</f>
        <v>Мясная гастрономия</v>
      </c>
      <c r="K1784" s="3" t="str">
        <f>VLOOKUP(D1784,Товар!A:F,3,0)</f>
        <v xml:space="preserve">Колбаса ливерная </v>
      </c>
      <c r="L1784" s="3" t="str">
        <f>VLOOKUP(D1784,Товар!A:F,4,0)</f>
        <v>кг</v>
      </c>
      <c r="M1784" s="3">
        <f>VLOOKUP(D1784,Товар!A:F,5,0)</f>
        <v>0.5</v>
      </c>
      <c r="N1784" s="3" t="str">
        <f>VLOOKUP(D1784,Товар!A:F,6,0)</f>
        <v>Мясокомбинат</v>
      </c>
    </row>
    <row r="1785" spans="1:14" hidden="1" x14ac:dyDescent="0.25">
      <c r="A1785">
        <v>1784</v>
      </c>
      <c r="B1785" s="1">
        <v>44354</v>
      </c>
      <c r="C1785" t="s">
        <v>5</v>
      </c>
      <c r="D1785">
        <v>64</v>
      </c>
      <c r="E1785" t="s">
        <v>121</v>
      </c>
      <c r="F1785">
        <v>16</v>
      </c>
      <c r="G1785">
        <v>350</v>
      </c>
      <c r="H1785" s="3" t="str">
        <f>VLOOKUP(C1785,Магазин!A:C,2,0)</f>
        <v>Заречный</v>
      </c>
      <c r="I1785" s="3" t="str">
        <f>VLOOKUP(C1785,Магазин!A:C,3,0)</f>
        <v>Колхозная, 11</v>
      </c>
      <c r="J1785" s="3" t="str">
        <f>VLOOKUP(D1785,Товар!A:F,2,0)</f>
        <v>Мясная гастрономия</v>
      </c>
      <c r="K1785" s="3" t="str">
        <f>VLOOKUP(D1785,Товар!A:F,3,0)</f>
        <v xml:space="preserve">Колбаса ливерная </v>
      </c>
      <c r="L1785" s="3" t="str">
        <f>VLOOKUP(D1785,Товар!A:F,4,0)</f>
        <v>кг</v>
      </c>
      <c r="M1785" s="3">
        <f>VLOOKUP(D1785,Товар!A:F,5,0)</f>
        <v>0.5</v>
      </c>
      <c r="N1785" s="3" t="str">
        <f>VLOOKUP(D1785,Товар!A:F,6,0)</f>
        <v>Мясокомбинат</v>
      </c>
    </row>
    <row r="1786" spans="1:14" hidden="1" x14ac:dyDescent="0.25">
      <c r="A1786">
        <v>1785</v>
      </c>
      <c r="B1786" s="1">
        <v>44354</v>
      </c>
      <c r="C1786" t="s">
        <v>6</v>
      </c>
      <c r="D1786">
        <v>2</v>
      </c>
      <c r="E1786" t="s">
        <v>120</v>
      </c>
      <c r="F1786">
        <v>180</v>
      </c>
      <c r="G1786">
        <v>75</v>
      </c>
      <c r="H1786" s="3" t="str">
        <f>VLOOKUP(C1786,Магазин!A:C,2,0)</f>
        <v>Первомайский</v>
      </c>
      <c r="I1786" s="3" t="str">
        <f>VLOOKUP(C1786,Магазин!A:C,3,0)</f>
        <v>Заводская, 22</v>
      </c>
      <c r="J1786" s="3" t="str">
        <f>VLOOKUP(D1786,Товар!A:F,2,0)</f>
        <v>Молоко</v>
      </c>
      <c r="K1786" s="3" t="str">
        <f>VLOOKUP(D1786,Товар!A:F,3,0)</f>
        <v>Молоко безлактозное</v>
      </c>
      <c r="L1786" s="3" t="str">
        <f>VLOOKUP(D1786,Товар!A:F,4,0)</f>
        <v>литр</v>
      </c>
      <c r="M1786" s="3">
        <f>VLOOKUP(D1786,Товар!A:F,5,0)</f>
        <v>0.5</v>
      </c>
      <c r="N1786" s="3" t="str">
        <f>VLOOKUP(D1786,Товар!A:F,6,0)</f>
        <v>Экопродукты</v>
      </c>
    </row>
    <row r="1787" spans="1:14" hidden="1" x14ac:dyDescent="0.25">
      <c r="A1787">
        <v>1786</v>
      </c>
      <c r="B1787" s="1">
        <v>44354</v>
      </c>
      <c r="C1787" t="s">
        <v>6</v>
      </c>
      <c r="D1787">
        <v>2</v>
      </c>
      <c r="E1787" t="s">
        <v>121</v>
      </c>
      <c r="F1787">
        <v>56</v>
      </c>
      <c r="G1787">
        <v>75</v>
      </c>
      <c r="H1787" s="3" t="str">
        <f>VLOOKUP(C1787,Магазин!A:C,2,0)</f>
        <v>Первомайский</v>
      </c>
      <c r="I1787" s="3" t="str">
        <f>VLOOKUP(C1787,Магазин!A:C,3,0)</f>
        <v>Заводская, 22</v>
      </c>
      <c r="J1787" s="3" t="str">
        <f>VLOOKUP(D1787,Товар!A:F,2,0)</f>
        <v>Молоко</v>
      </c>
      <c r="K1787" s="3" t="str">
        <f>VLOOKUP(D1787,Товар!A:F,3,0)</f>
        <v>Молоко безлактозное</v>
      </c>
      <c r="L1787" s="3" t="str">
        <f>VLOOKUP(D1787,Товар!A:F,4,0)</f>
        <v>литр</v>
      </c>
      <c r="M1787" s="3">
        <f>VLOOKUP(D1787,Товар!A:F,5,0)</f>
        <v>0.5</v>
      </c>
      <c r="N1787" s="3" t="str">
        <f>VLOOKUP(D1787,Товар!A:F,6,0)</f>
        <v>Экопродукты</v>
      </c>
    </row>
    <row r="1788" spans="1:14" hidden="1" x14ac:dyDescent="0.25">
      <c r="A1788">
        <v>1787</v>
      </c>
      <c r="B1788" s="1">
        <v>44354</v>
      </c>
      <c r="C1788" t="s">
        <v>6</v>
      </c>
      <c r="D1788">
        <v>11</v>
      </c>
      <c r="E1788" t="s">
        <v>120</v>
      </c>
      <c r="F1788">
        <v>170</v>
      </c>
      <c r="G1788">
        <v>190</v>
      </c>
      <c r="H1788" s="3" t="str">
        <f>VLOOKUP(C1788,Магазин!A:C,2,0)</f>
        <v>Первомайский</v>
      </c>
      <c r="I1788" s="3" t="str">
        <f>VLOOKUP(C1788,Магазин!A:C,3,0)</f>
        <v>Заводская, 22</v>
      </c>
      <c r="J1788" s="3" t="str">
        <f>VLOOKUP(D1788,Товар!A:F,2,0)</f>
        <v>Молоко</v>
      </c>
      <c r="K1788" s="3" t="str">
        <f>VLOOKUP(D1788,Товар!A:F,3,0)</f>
        <v>Молоко кокосовое</v>
      </c>
      <c r="L1788" s="3" t="str">
        <f>VLOOKUP(D1788,Товар!A:F,4,0)</f>
        <v>литр</v>
      </c>
      <c r="M1788" s="3">
        <f>VLOOKUP(D1788,Товар!A:F,5,0)</f>
        <v>0.5</v>
      </c>
      <c r="N1788" s="3" t="str">
        <f>VLOOKUP(D1788,Товар!A:F,6,0)</f>
        <v>Экопродукты</v>
      </c>
    </row>
    <row r="1789" spans="1:14" hidden="1" x14ac:dyDescent="0.25">
      <c r="A1789">
        <v>1788</v>
      </c>
      <c r="B1789" s="1">
        <v>44354</v>
      </c>
      <c r="C1789" t="s">
        <v>6</v>
      </c>
      <c r="D1789">
        <v>11</v>
      </c>
      <c r="E1789" t="s">
        <v>121</v>
      </c>
      <c r="F1789">
        <v>65</v>
      </c>
      <c r="G1789">
        <v>190</v>
      </c>
      <c r="H1789" s="3" t="str">
        <f>VLOOKUP(C1789,Магазин!A:C,2,0)</f>
        <v>Первомайский</v>
      </c>
      <c r="I1789" s="3" t="str">
        <f>VLOOKUP(C1789,Магазин!A:C,3,0)</f>
        <v>Заводская, 22</v>
      </c>
      <c r="J1789" s="3" t="str">
        <f>VLOOKUP(D1789,Товар!A:F,2,0)</f>
        <v>Молоко</v>
      </c>
      <c r="K1789" s="3" t="str">
        <f>VLOOKUP(D1789,Товар!A:F,3,0)</f>
        <v>Молоко кокосовое</v>
      </c>
      <c r="L1789" s="3" t="str">
        <f>VLOOKUP(D1789,Товар!A:F,4,0)</f>
        <v>литр</v>
      </c>
      <c r="M1789" s="3">
        <f>VLOOKUP(D1789,Товар!A:F,5,0)</f>
        <v>0.5</v>
      </c>
      <c r="N1789" s="3" t="str">
        <f>VLOOKUP(D1789,Товар!A:F,6,0)</f>
        <v>Экопродукты</v>
      </c>
    </row>
    <row r="1790" spans="1:14" hidden="1" x14ac:dyDescent="0.25">
      <c r="A1790">
        <v>1789</v>
      </c>
      <c r="B1790" s="1">
        <v>44354</v>
      </c>
      <c r="C1790" t="s">
        <v>6</v>
      </c>
      <c r="D1790">
        <v>12</v>
      </c>
      <c r="E1790" t="s">
        <v>120</v>
      </c>
      <c r="F1790">
        <v>180</v>
      </c>
      <c r="G1790">
        <v>85</v>
      </c>
      <c r="H1790" s="3" t="str">
        <f>VLOOKUP(C1790,Магазин!A:C,2,0)</f>
        <v>Первомайский</v>
      </c>
      <c r="I1790" s="3" t="str">
        <f>VLOOKUP(C1790,Магазин!A:C,3,0)</f>
        <v>Заводская, 22</v>
      </c>
      <c r="J1790" s="3" t="str">
        <f>VLOOKUP(D1790,Товар!A:F,2,0)</f>
        <v>Молоко</v>
      </c>
      <c r="K1790" s="3" t="str">
        <f>VLOOKUP(D1790,Товар!A:F,3,0)</f>
        <v>Молоко овсяное</v>
      </c>
      <c r="L1790" s="3" t="str">
        <f>VLOOKUP(D1790,Товар!A:F,4,0)</f>
        <v>литр</v>
      </c>
      <c r="M1790" s="3">
        <f>VLOOKUP(D1790,Товар!A:F,5,0)</f>
        <v>0.5</v>
      </c>
      <c r="N1790" s="3" t="str">
        <f>VLOOKUP(D1790,Товар!A:F,6,0)</f>
        <v>Экопродукты</v>
      </c>
    </row>
    <row r="1791" spans="1:14" hidden="1" x14ac:dyDescent="0.25">
      <c r="A1791">
        <v>1790</v>
      </c>
      <c r="B1791" s="1">
        <v>44354</v>
      </c>
      <c r="C1791" t="s">
        <v>6</v>
      </c>
      <c r="D1791">
        <v>12</v>
      </c>
      <c r="E1791" t="s">
        <v>121</v>
      </c>
      <c r="F1791">
        <v>75</v>
      </c>
      <c r="G1791">
        <v>85</v>
      </c>
      <c r="H1791" s="3" t="str">
        <f>VLOOKUP(C1791,Магазин!A:C,2,0)</f>
        <v>Первомайский</v>
      </c>
      <c r="I1791" s="3" t="str">
        <f>VLOOKUP(C1791,Магазин!A:C,3,0)</f>
        <v>Заводская, 22</v>
      </c>
      <c r="J1791" s="3" t="str">
        <f>VLOOKUP(D1791,Товар!A:F,2,0)</f>
        <v>Молоко</v>
      </c>
      <c r="K1791" s="3" t="str">
        <f>VLOOKUP(D1791,Товар!A:F,3,0)</f>
        <v>Молоко овсяное</v>
      </c>
      <c r="L1791" s="3" t="str">
        <f>VLOOKUP(D1791,Товар!A:F,4,0)</f>
        <v>литр</v>
      </c>
      <c r="M1791" s="3">
        <f>VLOOKUP(D1791,Товар!A:F,5,0)</f>
        <v>0.5</v>
      </c>
      <c r="N1791" s="3" t="str">
        <f>VLOOKUP(D1791,Товар!A:F,6,0)</f>
        <v>Экопродукты</v>
      </c>
    </row>
    <row r="1792" spans="1:14" hidden="1" x14ac:dyDescent="0.25">
      <c r="A1792">
        <v>1791</v>
      </c>
      <c r="B1792" s="1">
        <v>44354</v>
      </c>
      <c r="C1792" t="s">
        <v>6</v>
      </c>
      <c r="D1792">
        <v>31</v>
      </c>
      <c r="E1792" t="s">
        <v>120</v>
      </c>
      <c r="F1792">
        <v>180</v>
      </c>
      <c r="G1792">
        <v>240</v>
      </c>
      <c r="H1792" s="3" t="str">
        <f>VLOOKUP(C1792,Магазин!A:C,2,0)</f>
        <v>Первомайский</v>
      </c>
      <c r="I1792" s="3" t="str">
        <f>VLOOKUP(C1792,Магазин!A:C,3,0)</f>
        <v>Заводская, 22</v>
      </c>
      <c r="J1792" s="3" t="str">
        <f>VLOOKUP(D1792,Товар!A:F,2,0)</f>
        <v>Бакалея</v>
      </c>
      <c r="K1792" s="3" t="str">
        <f>VLOOKUP(D1792,Товар!A:F,3,0)</f>
        <v>Лапша гречневая</v>
      </c>
      <c r="L1792" s="3" t="str">
        <f>VLOOKUP(D1792,Товар!A:F,4,0)</f>
        <v>кг</v>
      </c>
      <c r="M1792" s="3">
        <f>VLOOKUP(D1792,Товар!A:F,5,0)</f>
        <v>0.5</v>
      </c>
      <c r="N1792" s="3" t="str">
        <f>VLOOKUP(D1792,Товар!A:F,6,0)</f>
        <v>Экопродукты</v>
      </c>
    </row>
    <row r="1793" spans="1:14" hidden="1" x14ac:dyDescent="0.25">
      <c r="A1793">
        <v>1792</v>
      </c>
      <c r="B1793" s="1">
        <v>44354</v>
      </c>
      <c r="C1793" t="s">
        <v>6</v>
      </c>
      <c r="D1793">
        <v>31</v>
      </c>
      <c r="E1793" t="s">
        <v>121</v>
      </c>
      <c r="F1793">
        <v>12</v>
      </c>
      <c r="G1793">
        <v>240</v>
      </c>
      <c r="H1793" s="3" t="str">
        <f>VLOOKUP(C1793,Магазин!A:C,2,0)</f>
        <v>Первомайский</v>
      </c>
      <c r="I1793" s="3" t="str">
        <f>VLOOKUP(C1793,Магазин!A:C,3,0)</f>
        <v>Заводская, 22</v>
      </c>
      <c r="J1793" s="3" t="str">
        <f>VLOOKUP(D1793,Товар!A:F,2,0)</f>
        <v>Бакалея</v>
      </c>
      <c r="K1793" s="3" t="str">
        <f>VLOOKUP(D1793,Товар!A:F,3,0)</f>
        <v>Лапша гречневая</v>
      </c>
      <c r="L1793" s="3" t="str">
        <f>VLOOKUP(D1793,Товар!A:F,4,0)</f>
        <v>кг</v>
      </c>
      <c r="M1793" s="3">
        <f>VLOOKUP(D1793,Товар!A:F,5,0)</f>
        <v>0.5</v>
      </c>
      <c r="N1793" s="3" t="str">
        <f>VLOOKUP(D1793,Товар!A:F,6,0)</f>
        <v>Экопродукты</v>
      </c>
    </row>
    <row r="1794" spans="1:14" hidden="1" x14ac:dyDescent="0.25">
      <c r="A1794">
        <v>1793</v>
      </c>
      <c r="B1794" s="1">
        <v>44354</v>
      </c>
      <c r="C1794" t="s">
        <v>6</v>
      </c>
      <c r="D1794">
        <v>32</v>
      </c>
      <c r="E1794" t="s">
        <v>120</v>
      </c>
      <c r="F1794">
        <v>170</v>
      </c>
      <c r="G1794">
        <v>350</v>
      </c>
      <c r="H1794" s="3" t="str">
        <f>VLOOKUP(C1794,Магазин!A:C,2,0)</f>
        <v>Первомайский</v>
      </c>
      <c r="I1794" s="3" t="str">
        <f>VLOOKUP(C1794,Магазин!A:C,3,0)</f>
        <v>Заводская, 22</v>
      </c>
      <c r="J1794" s="3" t="str">
        <f>VLOOKUP(D1794,Товар!A:F,2,0)</f>
        <v>Бакалея</v>
      </c>
      <c r="K1794" s="3" t="str">
        <f>VLOOKUP(D1794,Товар!A:F,3,0)</f>
        <v>Фунчоза</v>
      </c>
      <c r="L1794" s="3" t="str">
        <f>VLOOKUP(D1794,Товар!A:F,4,0)</f>
        <v>кг</v>
      </c>
      <c r="M1794" s="3">
        <f>VLOOKUP(D1794,Товар!A:F,5,0)</f>
        <v>0.5</v>
      </c>
      <c r="N1794" s="3" t="str">
        <f>VLOOKUP(D1794,Товар!A:F,6,0)</f>
        <v>Экопродукты</v>
      </c>
    </row>
    <row r="1795" spans="1:14" hidden="1" x14ac:dyDescent="0.25">
      <c r="A1795">
        <v>1794</v>
      </c>
      <c r="B1795" s="1">
        <v>44354</v>
      </c>
      <c r="C1795" t="s">
        <v>6</v>
      </c>
      <c r="D1795">
        <v>32</v>
      </c>
      <c r="E1795" t="s">
        <v>121</v>
      </c>
      <c r="F1795">
        <v>11</v>
      </c>
      <c r="G1795">
        <v>350</v>
      </c>
      <c r="H1795" s="3" t="str">
        <f>VLOOKUP(C1795,Магазин!A:C,2,0)</f>
        <v>Первомайский</v>
      </c>
      <c r="I1795" s="3" t="str">
        <f>VLOOKUP(C1795,Магазин!A:C,3,0)</f>
        <v>Заводская, 22</v>
      </c>
      <c r="J1795" s="3" t="str">
        <f>VLOOKUP(D1795,Товар!A:F,2,0)</f>
        <v>Бакалея</v>
      </c>
      <c r="K1795" s="3" t="str">
        <f>VLOOKUP(D1795,Товар!A:F,3,0)</f>
        <v>Фунчоза</v>
      </c>
      <c r="L1795" s="3" t="str">
        <f>VLOOKUP(D1795,Товар!A:F,4,0)</f>
        <v>кг</v>
      </c>
      <c r="M1795" s="3">
        <f>VLOOKUP(D1795,Товар!A:F,5,0)</f>
        <v>0.5</v>
      </c>
      <c r="N1795" s="3" t="str">
        <f>VLOOKUP(D1795,Товар!A:F,6,0)</f>
        <v>Экопродукты</v>
      </c>
    </row>
    <row r="1796" spans="1:14" hidden="1" x14ac:dyDescent="0.25">
      <c r="A1796">
        <v>1795</v>
      </c>
      <c r="B1796" s="1">
        <v>44354</v>
      </c>
      <c r="C1796" t="s">
        <v>6</v>
      </c>
      <c r="D1796">
        <v>36</v>
      </c>
      <c r="E1796" t="s">
        <v>120</v>
      </c>
      <c r="F1796">
        <v>180</v>
      </c>
      <c r="G1796">
        <v>120</v>
      </c>
      <c r="H1796" s="3" t="str">
        <f>VLOOKUP(C1796,Магазин!A:C,2,0)</f>
        <v>Первомайский</v>
      </c>
      <c r="I1796" s="3" t="str">
        <f>VLOOKUP(C1796,Магазин!A:C,3,0)</f>
        <v>Заводская, 22</v>
      </c>
      <c r="J1796" s="3" t="str">
        <f>VLOOKUP(D1796,Товар!A:F,2,0)</f>
        <v>Бакалея</v>
      </c>
      <c r="K1796" s="3" t="str">
        <f>VLOOKUP(D1796,Товар!A:F,3,0)</f>
        <v>Чечевица красная</v>
      </c>
      <c r="L1796" s="3" t="str">
        <f>VLOOKUP(D1796,Товар!A:F,4,0)</f>
        <v>кг</v>
      </c>
      <c r="M1796" s="3">
        <f>VLOOKUP(D1796,Товар!A:F,5,0)</f>
        <v>1</v>
      </c>
      <c r="N1796" s="3" t="str">
        <f>VLOOKUP(D1796,Товар!A:F,6,0)</f>
        <v>Экопродукты</v>
      </c>
    </row>
    <row r="1797" spans="1:14" hidden="1" x14ac:dyDescent="0.25">
      <c r="A1797">
        <v>1796</v>
      </c>
      <c r="B1797" s="1">
        <v>44354</v>
      </c>
      <c r="C1797" t="s">
        <v>6</v>
      </c>
      <c r="D1797">
        <v>36</v>
      </c>
      <c r="E1797" t="s">
        <v>121</v>
      </c>
      <c r="F1797">
        <v>18</v>
      </c>
      <c r="G1797">
        <v>120</v>
      </c>
      <c r="H1797" s="3" t="str">
        <f>VLOOKUP(C1797,Магазин!A:C,2,0)</f>
        <v>Первомайский</v>
      </c>
      <c r="I1797" s="3" t="str">
        <f>VLOOKUP(C1797,Магазин!A:C,3,0)</f>
        <v>Заводская, 22</v>
      </c>
      <c r="J1797" s="3" t="str">
        <f>VLOOKUP(D1797,Товар!A:F,2,0)</f>
        <v>Бакалея</v>
      </c>
      <c r="K1797" s="3" t="str">
        <f>VLOOKUP(D1797,Товар!A:F,3,0)</f>
        <v>Чечевица красная</v>
      </c>
      <c r="L1797" s="3" t="str">
        <f>VLOOKUP(D1797,Товар!A:F,4,0)</f>
        <v>кг</v>
      </c>
      <c r="M1797" s="3">
        <f>VLOOKUP(D1797,Товар!A:F,5,0)</f>
        <v>1</v>
      </c>
      <c r="N1797" s="3" t="str">
        <f>VLOOKUP(D1797,Товар!A:F,6,0)</f>
        <v>Экопродукты</v>
      </c>
    </row>
    <row r="1798" spans="1:14" hidden="1" x14ac:dyDescent="0.25">
      <c r="A1798">
        <v>1797</v>
      </c>
      <c r="B1798" s="1">
        <v>44354</v>
      </c>
      <c r="C1798" t="s">
        <v>6</v>
      </c>
      <c r="D1798">
        <v>49</v>
      </c>
      <c r="E1798" t="s">
        <v>120</v>
      </c>
      <c r="F1798">
        <v>180</v>
      </c>
      <c r="G1798">
        <v>200</v>
      </c>
      <c r="H1798" s="3" t="str">
        <f>VLOOKUP(C1798,Магазин!A:C,2,0)</f>
        <v>Первомайский</v>
      </c>
      <c r="I1798" s="3" t="str">
        <f>VLOOKUP(C1798,Магазин!A:C,3,0)</f>
        <v>Заводская, 22</v>
      </c>
      <c r="J1798" s="3" t="str">
        <f>VLOOKUP(D1798,Товар!A:F,2,0)</f>
        <v>Мясная гастрономия</v>
      </c>
      <c r="K1798" s="3" t="str">
        <f>VLOOKUP(D1798,Товар!A:F,3,0)</f>
        <v>Колбаса вареная докторская</v>
      </c>
      <c r="L1798" s="3" t="str">
        <f>VLOOKUP(D1798,Товар!A:F,4,0)</f>
        <v>кг</v>
      </c>
      <c r="M1798" s="3">
        <f>VLOOKUP(D1798,Товар!A:F,5,0)</f>
        <v>0.5</v>
      </c>
      <c r="N1798" s="3" t="str">
        <f>VLOOKUP(D1798,Товар!A:F,6,0)</f>
        <v>Мясокомбинат</v>
      </c>
    </row>
    <row r="1799" spans="1:14" hidden="1" x14ac:dyDescent="0.25">
      <c r="A1799">
        <v>1798</v>
      </c>
      <c r="B1799" s="1">
        <v>44354</v>
      </c>
      <c r="C1799" t="s">
        <v>6</v>
      </c>
      <c r="D1799">
        <v>49</v>
      </c>
      <c r="E1799" t="s">
        <v>121</v>
      </c>
      <c r="F1799">
        <v>55</v>
      </c>
      <c r="G1799">
        <v>200</v>
      </c>
      <c r="H1799" s="3" t="str">
        <f>VLOOKUP(C1799,Магазин!A:C,2,0)</f>
        <v>Первомайский</v>
      </c>
      <c r="I1799" s="3" t="str">
        <f>VLOOKUP(C1799,Магазин!A:C,3,0)</f>
        <v>Заводская, 22</v>
      </c>
      <c r="J1799" s="3" t="str">
        <f>VLOOKUP(D1799,Товар!A:F,2,0)</f>
        <v>Мясная гастрономия</v>
      </c>
      <c r="K1799" s="3" t="str">
        <f>VLOOKUP(D1799,Товар!A:F,3,0)</f>
        <v>Колбаса вареная докторская</v>
      </c>
      <c r="L1799" s="3" t="str">
        <f>VLOOKUP(D1799,Товар!A:F,4,0)</f>
        <v>кг</v>
      </c>
      <c r="M1799" s="3">
        <f>VLOOKUP(D1799,Товар!A:F,5,0)</f>
        <v>0.5</v>
      </c>
      <c r="N1799" s="3" t="str">
        <f>VLOOKUP(D1799,Товар!A:F,6,0)</f>
        <v>Мясокомбинат</v>
      </c>
    </row>
    <row r="1800" spans="1:14" hidden="1" x14ac:dyDescent="0.25">
      <c r="A1800">
        <v>1799</v>
      </c>
      <c r="B1800" s="1">
        <v>44354</v>
      </c>
      <c r="C1800" t="s">
        <v>6</v>
      </c>
      <c r="D1800">
        <v>50</v>
      </c>
      <c r="E1800" t="s">
        <v>120</v>
      </c>
      <c r="F1800">
        <v>180</v>
      </c>
      <c r="G1800">
        <v>195</v>
      </c>
      <c r="H1800" s="3" t="str">
        <f>VLOOKUP(C1800,Магазин!A:C,2,0)</f>
        <v>Первомайский</v>
      </c>
      <c r="I1800" s="3" t="str">
        <f>VLOOKUP(C1800,Магазин!A:C,3,0)</f>
        <v>Заводская, 22</v>
      </c>
      <c r="J1800" s="3" t="str">
        <f>VLOOKUP(D1800,Товар!A:F,2,0)</f>
        <v>Мясная гастрономия</v>
      </c>
      <c r="K1800" s="3" t="str">
        <f>VLOOKUP(D1800,Товар!A:F,3,0)</f>
        <v>Колбаса вареная любительская</v>
      </c>
      <c r="L1800" s="3" t="str">
        <f>VLOOKUP(D1800,Товар!A:F,4,0)</f>
        <v>кг</v>
      </c>
      <c r="M1800" s="3">
        <f>VLOOKUP(D1800,Товар!A:F,5,0)</f>
        <v>0.5</v>
      </c>
      <c r="N1800" s="3" t="str">
        <f>VLOOKUP(D1800,Товар!A:F,6,0)</f>
        <v>Мясокомбинат</v>
      </c>
    </row>
    <row r="1801" spans="1:14" hidden="1" x14ac:dyDescent="0.25">
      <c r="A1801">
        <v>1800</v>
      </c>
      <c r="B1801" s="1">
        <v>44354</v>
      </c>
      <c r="C1801" t="s">
        <v>6</v>
      </c>
      <c r="D1801">
        <v>50</v>
      </c>
      <c r="E1801" t="s">
        <v>121</v>
      </c>
      <c r="F1801">
        <v>52</v>
      </c>
      <c r="G1801">
        <v>195</v>
      </c>
      <c r="H1801" s="3" t="str">
        <f>VLOOKUP(C1801,Магазин!A:C,2,0)</f>
        <v>Первомайский</v>
      </c>
      <c r="I1801" s="3" t="str">
        <f>VLOOKUP(C1801,Магазин!A:C,3,0)</f>
        <v>Заводская, 22</v>
      </c>
      <c r="J1801" s="3" t="str">
        <f>VLOOKUP(D1801,Товар!A:F,2,0)</f>
        <v>Мясная гастрономия</v>
      </c>
      <c r="K1801" s="3" t="str">
        <f>VLOOKUP(D1801,Товар!A:F,3,0)</f>
        <v>Колбаса вареная любительская</v>
      </c>
      <c r="L1801" s="3" t="str">
        <f>VLOOKUP(D1801,Товар!A:F,4,0)</f>
        <v>кг</v>
      </c>
      <c r="M1801" s="3">
        <f>VLOOKUP(D1801,Товар!A:F,5,0)</f>
        <v>0.5</v>
      </c>
      <c r="N1801" s="3" t="str">
        <f>VLOOKUP(D1801,Товар!A:F,6,0)</f>
        <v>Мясокомбинат</v>
      </c>
    </row>
    <row r="1802" spans="1:14" hidden="1" x14ac:dyDescent="0.25">
      <c r="A1802">
        <v>1801</v>
      </c>
      <c r="B1802" s="1">
        <v>44354</v>
      </c>
      <c r="C1802" t="s">
        <v>6</v>
      </c>
      <c r="D1802">
        <v>51</v>
      </c>
      <c r="E1802" t="s">
        <v>120</v>
      </c>
      <c r="F1802">
        <v>180</v>
      </c>
      <c r="G1802">
        <v>350</v>
      </c>
      <c r="H1802" s="3" t="str">
        <f>VLOOKUP(C1802,Магазин!A:C,2,0)</f>
        <v>Первомайский</v>
      </c>
      <c r="I1802" s="3" t="str">
        <f>VLOOKUP(C1802,Магазин!A:C,3,0)</f>
        <v>Заводская, 22</v>
      </c>
      <c r="J1802" s="3" t="str">
        <f>VLOOKUP(D1802,Товар!A:F,2,0)</f>
        <v>Мясная гастрономия</v>
      </c>
      <c r="K1802" s="3" t="str">
        <f>VLOOKUP(D1802,Товар!A:F,3,0)</f>
        <v>Сервелат варенокопченый</v>
      </c>
      <c r="L1802" s="3" t="str">
        <f>VLOOKUP(D1802,Товар!A:F,4,0)</f>
        <v>кг</v>
      </c>
      <c r="M1802" s="3">
        <f>VLOOKUP(D1802,Товар!A:F,5,0)</f>
        <v>0.5</v>
      </c>
      <c r="N1802" s="3" t="str">
        <f>VLOOKUP(D1802,Товар!A:F,6,0)</f>
        <v>Мясокомбинат</v>
      </c>
    </row>
    <row r="1803" spans="1:14" hidden="1" x14ac:dyDescent="0.25">
      <c r="A1803">
        <v>1802</v>
      </c>
      <c r="B1803" s="1">
        <v>44354</v>
      </c>
      <c r="C1803" t="s">
        <v>6</v>
      </c>
      <c r="D1803">
        <v>51</v>
      </c>
      <c r="E1803" t="s">
        <v>121</v>
      </c>
      <c r="F1803">
        <v>43</v>
      </c>
      <c r="G1803">
        <v>350</v>
      </c>
      <c r="H1803" s="3" t="str">
        <f>VLOOKUP(C1803,Магазин!A:C,2,0)</f>
        <v>Первомайский</v>
      </c>
      <c r="I1803" s="3" t="str">
        <f>VLOOKUP(C1803,Магазин!A:C,3,0)</f>
        <v>Заводская, 22</v>
      </c>
      <c r="J1803" s="3" t="str">
        <f>VLOOKUP(D1803,Товар!A:F,2,0)</f>
        <v>Мясная гастрономия</v>
      </c>
      <c r="K1803" s="3" t="str">
        <f>VLOOKUP(D1803,Товар!A:F,3,0)</f>
        <v>Сервелат варенокопченый</v>
      </c>
      <c r="L1803" s="3" t="str">
        <f>VLOOKUP(D1803,Товар!A:F,4,0)</f>
        <v>кг</v>
      </c>
      <c r="M1803" s="3">
        <f>VLOOKUP(D1803,Товар!A:F,5,0)</f>
        <v>0.5</v>
      </c>
      <c r="N1803" s="3" t="str">
        <f>VLOOKUP(D1803,Товар!A:F,6,0)</f>
        <v>Мясокомбинат</v>
      </c>
    </row>
    <row r="1804" spans="1:14" hidden="1" x14ac:dyDescent="0.25">
      <c r="A1804">
        <v>1803</v>
      </c>
      <c r="B1804" s="1">
        <v>44354</v>
      </c>
      <c r="C1804" t="s">
        <v>6</v>
      </c>
      <c r="D1804">
        <v>52</v>
      </c>
      <c r="E1804" t="s">
        <v>120</v>
      </c>
      <c r="F1804">
        <v>170</v>
      </c>
      <c r="G1804">
        <v>180</v>
      </c>
      <c r="H1804" s="3" t="str">
        <f>VLOOKUP(C1804,Магазин!A:C,2,0)</f>
        <v>Первомайский</v>
      </c>
      <c r="I1804" s="3" t="str">
        <f>VLOOKUP(C1804,Магазин!A:C,3,0)</f>
        <v>Заводская, 22</v>
      </c>
      <c r="J1804" s="3" t="str">
        <f>VLOOKUP(D1804,Товар!A:F,2,0)</f>
        <v>Мясная гастрономия</v>
      </c>
      <c r="K1804" s="3" t="str">
        <f>VLOOKUP(D1804,Товар!A:F,3,0)</f>
        <v>Колбаса краковская</v>
      </c>
      <c r="L1804" s="3" t="str">
        <f>VLOOKUP(D1804,Товар!A:F,4,0)</f>
        <v>кг</v>
      </c>
      <c r="M1804" s="3">
        <f>VLOOKUP(D1804,Товар!A:F,5,0)</f>
        <v>0.5</v>
      </c>
      <c r="N1804" s="3" t="str">
        <f>VLOOKUP(D1804,Товар!A:F,6,0)</f>
        <v>Мясокомбинат</v>
      </c>
    </row>
    <row r="1805" spans="1:14" hidden="1" x14ac:dyDescent="0.25">
      <c r="A1805">
        <v>1804</v>
      </c>
      <c r="B1805" s="1">
        <v>44354</v>
      </c>
      <c r="C1805" t="s">
        <v>6</v>
      </c>
      <c r="D1805">
        <v>52</v>
      </c>
      <c r="E1805" t="s">
        <v>121</v>
      </c>
      <c r="F1805">
        <v>61</v>
      </c>
      <c r="G1805">
        <v>180</v>
      </c>
      <c r="H1805" s="3" t="str">
        <f>VLOOKUP(C1805,Магазин!A:C,2,0)</f>
        <v>Первомайский</v>
      </c>
      <c r="I1805" s="3" t="str">
        <f>VLOOKUP(C1805,Магазин!A:C,3,0)</f>
        <v>Заводская, 22</v>
      </c>
      <c r="J1805" s="3" t="str">
        <f>VLOOKUP(D1805,Товар!A:F,2,0)</f>
        <v>Мясная гастрономия</v>
      </c>
      <c r="K1805" s="3" t="str">
        <f>VLOOKUP(D1805,Товар!A:F,3,0)</f>
        <v>Колбаса краковская</v>
      </c>
      <c r="L1805" s="3" t="str">
        <f>VLOOKUP(D1805,Товар!A:F,4,0)</f>
        <v>кг</v>
      </c>
      <c r="M1805" s="3">
        <f>VLOOKUP(D1805,Товар!A:F,5,0)</f>
        <v>0.5</v>
      </c>
      <c r="N1805" s="3" t="str">
        <f>VLOOKUP(D1805,Товар!A:F,6,0)</f>
        <v>Мясокомбинат</v>
      </c>
    </row>
    <row r="1806" spans="1:14" hidden="1" x14ac:dyDescent="0.25">
      <c r="A1806">
        <v>1805</v>
      </c>
      <c r="B1806" s="1">
        <v>44354</v>
      </c>
      <c r="C1806" t="s">
        <v>6</v>
      </c>
      <c r="D1806">
        <v>53</v>
      </c>
      <c r="E1806" t="s">
        <v>120</v>
      </c>
      <c r="F1806">
        <v>180</v>
      </c>
      <c r="G1806">
        <v>190</v>
      </c>
      <c r="H1806" s="3" t="str">
        <f>VLOOKUP(C1806,Магазин!A:C,2,0)</f>
        <v>Первомайский</v>
      </c>
      <c r="I1806" s="3" t="str">
        <f>VLOOKUP(C1806,Магазин!A:C,3,0)</f>
        <v>Заводская, 22</v>
      </c>
      <c r="J1806" s="3" t="str">
        <f>VLOOKUP(D1806,Товар!A:F,2,0)</f>
        <v>Мясная гастрономия</v>
      </c>
      <c r="K1806" s="3" t="str">
        <f>VLOOKUP(D1806,Товар!A:F,3,0)</f>
        <v>Сосиски молочные</v>
      </c>
      <c r="L1806" s="3" t="str">
        <f>VLOOKUP(D1806,Товар!A:F,4,0)</f>
        <v>кг</v>
      </c>
      <c r="M1806" s="3">
        <f>VLOOKUP(D1806,Товар!A:F,5,0)</f>
        <v>0.5</v>
      </c>
      <c r="N1806" s="3" t="str">
        <f>VLOOKUP(D1806,Товар!A:F,6,0)</f>
        <v>Мясокомбинат</v>
      </c>
    </row>
    <row r="1807" spans="1:14" hidden="1" x14ac:dyDescent="0.25">
      <c r="A1807">
        <v>1806</v>
      </c>
      <c r="B1807" s="1">
        <v>44354</v>
      </c>
      <c r="C1807" t="s">
        <v>6</v>
      </c>
      <c r="D1807">
        <v>53</v>
      </c>
      <c r="E1807" t="s">
        <v>121</v>
      </c>
      <c r="F1807">
        <v>67</v>
      </c>
      <c r="G1807">
        <v>190</v>
      </c>
      <c r="H1807" s="3" t="str">
        <f>VLOOKUP(C1807,Магазин!A:C,2,0)</f>
        <v>Первомайский</v>
      </c>
      <c r="I1807" s="3" t="str">
        <f>VLOOKUP(C1807,Магазин!A:C,3,0)</f>
        <v>Заводская, 22</v>
      </c>
      <c r="J1807" s="3" t="str">
        <f>VLOOKUP(D1807,Товар!A:F,2,0)</f>
        <v>Мясная гастрономия</v>
      </c>
      <c r="K1807" s="3" t="str">
        <f>VLOOKUP(D1807,Товар!A:F,3,0)</f>
        <v>Сосиски молочные</v>
      </c>
      <c r="L1807" s="3" t="str">
        <f>VLOOKUP(D1807,Товар!A:F,4,0)</f>
        <v>кг</v>
      </c>
      <c r="M1807" s="3">
        <f>VLOOKUP(D1807,Товар!A:F,5,0)</f>
        <v>0.5</v>
      </c>
      <c r="N1807" s="3" t="str">
        <f>VLOOKUP(D1807,Товар!A:F,6,0)</f>
        <v>Мясокомбинат</v>
      </c>
    </row>
    <row r="1808" spans="1:14" hidden="1" x14ac:dyDescent="0.25">
      <c r="A1808">
        <v>1807</v>
      </c>
      <c r="B1808" s="1">
        <v>44354</v>
      </c>
      <c r="C1808" t="s">
        <v>6</v>
      </c>
      <c r="D1808">
        <v>54</v>
      </c>
      <c r="E1808" t="s">
        <v>120</v>
      </c>
      <c r="F1808">
        <v>180</v>
      </c>
      <c r="G1808">
        <v>230</v>
      </c>
      <c r="H1808" s="3" t="str">
        <f>VLOOKUP(C1808,Магазин!A:C,2,0)</f>
        <v>Первомайский</v>
      </c>
      <c r="I1808" s="3" t="str">
        <f>VLOOKUP(C1808,Магазин!A:C,3,0)</f>
        <v>Заводская, 22</v>
      </c>
      <c r="J1808" s="3" t="str">
        <f>VLOOKUP(D1808,Товар!A:F,2,0)</f>
        <v>Мясная гастрономия</v>
      </c>
      <c r="K1808" s="3" t="str">
        <f>VLOOKUP(D1808,Товар!A:F,3,0)</f>
        <v>Сосиски венские</v>
      </c>
      <c r="L1808" s="3" t="str">
        <f>VLOOKUP(D1808,Товар!A:F,4,0)</f>
        <v>кг</v>
      </c>
      <c r="M1808" s="3">
        <f>VLOOKUP(D1808,Товар!A:F,5,0)</f>
        <v>0.5</v>
      </c>
      <c r="N1808" s="3" t="str">
        <f>VLOOKUP(D1808,Товар!A:F,6,0)</f>
        <v>Мясокомбинат</v>
      </c>
    </row>
    <row r="1809" spans="1:14" hidden="1" x14ac:dyDescent="0.25">
      <c r="A1809">
        <v>1808</v>
      </c>
      <c r="B1809" s="1">
        <v>44354</v>
      </c>
      <c r="C1809" t="s">
        <v>6</v>
      </c>
      <c r="D1809">
        <v>54</v>
      </c>
      <c r="E1809" t="s">
        <v>121</v>
      </c>
      <c r="F1809">
        <v>34</v>
      </c>
      <c r="G1809">
        <v>230</v>
      </c>
      <c r="H1809" s="3" t="str">
        <f>VLOOKUP(C1809,Магазин!A:C,2,0)</f>
        <v>Первомайский</v>
      </c>
      <c r="I1809" s="3" t="str">
        <f>VLOOKUP(C1809,Магазин!A:C,3,0)</f>
        <v>Заводская, 22</v>
      </c>
      <c r="J1809" s="3" t="str">
        <f>VLOOKUP(D1809,Товар!A:F,2,0)</f>
        <v>Мясная гастрономия</v>
      </c>
      <c r="K1809" s="3" t="str">
        <f>VLOOKUP(D1809,Товар!A:F,3,0)</f>
        <v>Сосиски венские</v>
      </c>
      <c r="L1809" s="3" t="str">
        <f>VLOOKUP(D1809,Товар!A:F,4,0)</f>
        <v>кг</v>
      </c>
      <c r="M1809" s="3">
        <f>VLOOKUP(D1809,Товар!A:F,5,0)</f>
        <v>0.5</v>
      </c>
      <c r="N1809" s="3" t="str">
        <f>VLOOKUP(D1809,Товар!A:F,6,0)</f>
        <v>Мясокомбинат</v>
      </c>
    </row>
    <row r="1810" spans="1:14" hidden="1" x14ac:dyDescent="0.25">
      <c r="A1810">
        <v>1809</v>
      </c>
      <c r="B1810" s="1">
        <v>44354</v>
      </c>
      <c r="C1810" t="s">
        <v>6</v>
      </c>
      <c r="D1810">
        <v>55</v>
      </c>
      <c r="E1810" t="s">
        <v>120</v>
      </c>
      <c r="F1810">
        <v>170</v>
      </c>
      <c r="G1810">
        <v>160</v>
      </c>
      <c r="H1810" s="3" t="str">
        <f>VLOOKUP(C1810,Магазин!A:C,2,0)</f>
        <v>Первомайский</v>
      </c>
      <c r="I1810" s="3" t="str">
        <f>VLOOKUP(C1810,Магазин!A:C,3,0)</f>
        <v>Заводская, 22</v>
      </c>
      <c r="J1810" s="3" t="str">
        <f>VLOOKUP(D1810,Товар!A:F,2,0)</f>
        <v>Мясная гастрономия</v>
      </c>
      <c r="K1810" s="3" t="str">
        <f>VLOOKUP(D1810,Товар!A:F,3,0)</f>
        <v>Сосиски куриные</v>
      </c>
      <c r="L1810" s="3" t="str">
        <f>VLOOKUP(D1810,Товар!A:F,4,0)</f>
        <v>кг</v>
      </c>
      <c r="M1810" s="3">
        <f>VLOOKUP(D1810,Товар!A:F,5,0)</f>
        <v>0.5</v>
      </c>
      <c r="N1810" s="3" t="str">
        <f>VLOOKUP(D1810,Товар!A:F,6,0)</f>
        <v>Мясокомбинат</v>
      </c>
    </row>
    <row r="1811" spans="1:14" hidden="1" x14ac:dyDescent="0.25">
      <c r="A1811">
        <v>1810</v>
      </c>
      <c r="B1811" s="1">
        <v>44354</v>
      </c>
      <c r="C1811" t="s">
        <v>6</v>
      </c>
      <c r="D1811">
        <v>55</v>
      </c>
      <c r="E1811" t="s">
        <v>121</v>
      </c>
      <c r="F1811">
        <v>72</v>
      </c>
      <c r="G1811">
        <v>160</v>
      </c>
      <c r="H1811" s="3" t="str">
        <f>VLOOKUP(C1811,Магазин!A:C,2,0)</f>
        <v>Первомайский</v>
      </c>
      <c r="I1811" s="3" t="str">
        <f>VLOOKUP(C1811,Магазин!A:C,3,0)</f>
        <v>Заводская, 22</v>
      </c>
      <c r="J1811" s="3" t="str">
        <f>VLOOKUP(D1811,Товар!A:F,2,0)</f>
        <v>Мясная гастрономия</v>
      </c>
      <c r="K1811" s="3" t="str">
        <f>VLOOKUP(D1811,Товар!A:F,3,0)</f>
        <v>Сосиски куриные</v>
      </c>
      <c r="L1811" s="3" t="str">
        <f>VLOOKUP(D1811,Товар!A:F,4,0)</f>
        <v>кг</v>
      </c>
      <c r="M1811" s="3">
        <f>VLOOKUP(D1811,Товар!A:F,5,0)</f>
        <v>0.5</v>
      </c>
      <c r="N1811" s="3" t="str">
        <f>VLOOKUP(D1811,Товар!A:F,6,0)</f>
        <v>Мясокомбинат</v>
      </c>
    </row>
    <row r="1812" spans="1:14" hidden="1" x14ac:dyDescent="0.25">
      <c r="A1812">
        <v>1811</v>
      </c>
      <c r="B1812" s="1">
        <v>44354</v>
      </c>
      <c r="C1812" t="s">
        <v>6</v>
      </c>
      <c r="D1812">
        <v>56</v>
      </c>
      <c r="E1812" t="s">
        <v>120</v>
      </c>
      <c r="F1812">
        <v>180</v>
      </c>
      <c r="G1812">
        <v>180</v>
      </c>
      <c r="H1812" s="3" t="str">
        <f>VLOOKUP(C1812,Магазин!A:C,2,0)</f>
        <v>Первомайский</v>
      </c>
      <c r="I1812" s="3" t="str">
        <f>VLOOKUP(C1812,Магазин!A:C,3,0)</f>
        <v>Заводская, 22</v>
      </c>
      <c r="J1812" s="3" t="str">
        <f>VLOOKUP(D1812,Товар!A:F,2,0)</f>
        <v>Мясная гастрономия</v>
      </c>
      <c r="K1812" s="3" t="str">
        <f>VLOOKUP(D1812,Товар!A:F,3,0)</f>
        <v>Сардельки</v>
      </c>
      <c r="L1812" s="3" t="str">
        <f>VLOOKUP(D1812,Товар!A:F,4,0)</f>
        <v>кг</v>
      </c>
      <c r="M1812" s="3">
        <f>VLOOKUP(D1812,Товар!A:F,5,0)</f>
        <v>0.5</v>
      </c>
      <c r="N1812" s="3" t="str">
        <f>VLOOKUP(D1812,Товар!A:F,6,0)</f>
        <v>Мясокомбинат</v>
      </c>
    </row>
    <row r="1813" spans="1:14" hidden="1" x14ac:dyDescent="0.25">
      <c r="A1813">
        <v>1812</v>
      </c>
      <c r="B1813" s="1">
        <v>44354</v>
      </c>
      <c r="C1813" t="s">
        <v>6</v>
      </c>
      <c r="D1813">
        <v>56</v>
      </c>
      <c r="E1813" t="s">
        <v>121</v>
      </c>
      <c r="F1813">
        <v>48</v>
      </c>
      <c r="G1813">
        <v>180</v>
      </c>
      <c r="H1813" s="3" t="str">
        <f>VLOOKUP(C1813,Магазин!A:C,2,0)</f>
        <v>Первомайский</v>
      </c>
      <c r="I1813" s="3" t="str">
        <f>VLOOKUP(C1813,Магазин!A:C,3,0)</f>
        <v>Заводская, 22</v>
      </c>
      <c r="J1813" s="3" t="str">
        <f>VLOOKUP(D1813,Товар!A:F,2,0)</f>
        <v>Мясная гастрономия</v>
      </c>
      <c r="K1813" s="3" t="str">
        <f>VLOOKUP(D1813,Товар!A:F,3,0)</f>
        <v>Сардельки</v>
      </c>
      <c r="L1813" s="3" t="str">
        <f>VLOOKUP(D1813,Товар!A:F,4,0)</f>
        <v>кг</v>
      </c>
      <c r="M1813" s="3">
        <f>VLOOKUP(D1813,Товар!A:F,5,0)</f>
        <v>0.5</v>
      </c>
      <c r="N1813" s="3" t="str">
        <f>VLOOKUP(D1813,Товар!A:F,6,0)</f>
        <v>Мясокомбинат</v>
      </c>
    </row>
    <row r="1814" spans="1:14" hidden="1" x14ac:dyDescent="0.25">
      <c r="A1814">
        <v>1813</v>
      </c>
      <c r="B1814" s="1">
        <v>44354</v>
      </c>
      <c r="C1814" t="s">
        <v>6</v>
      </c>
      <c r="D1814">
        <v>57</v>
      </c>
      <c r="E1814" t="s">
        <v>120</v>
      </c>
      <c r="F1814">
        <v>180</v>
      </c>
      <c r="G1814">
        <v>400</v>
      </c>
      <c r="H1814" s="3" t="str">
        <f>VLOOKUP(C1814,Магазин!A:C,2,0)</f>
        <v>Первомайский</v>
      </c>
      <c r="I1814" s="3" t="str">
        <f>VLOOKUP(C1814,Магазин!A:C,3,0)</f>
        <v>Заводская, 22</v>
      </c>
      <c r="J1814" s="3" t="str">
        <f>VLOOKUP(D1814,Товар!A:F,2,0)</f>
        <v>Мясная гастрономия</v>
      </c>
      <c r="K1814" s="3" t="str">
        <f>VLOOKUP(D1814,Товар!A:F,3,0)</f>
        <v>Колбаса сырокопченая салями</v>
      </c>
      <c r="L1814" s="3" t="str">
        <f>VLOOKUP(D1814,Товар!A:F,4,0)</f>
        <v>кг</v>
      </c>
      <c r="M1814" s="3">
        <f>VLOOKUP(D1814,Товар!A:F,5,0)</f>
        <v>0.5</v>
      </c>
      <c r="N1814" s="3" t="str">
        <f>VLOOKUP(D1814,Товар!A:F,6,0)</f>
        <v>Мясокомбинат</v>
      </c>
    </row>
    <row r="1815" spans="1:14" hidden="1" x14ac:dyDescent="0.25">
      <c r="A1815">
        <v>1814</v>
      </c>
      <c r="B1815" s="1">
        <v>44354</v>
      </c>
      <c r="C1815" t="s">
        <v>6</v>
      </c>
      <c r="D1815">
        <v>57</v>
      </c>
      <c r="E1815" t="s">
        <v>121</v>
      </c>
      <c r="F1815">
        <v>24</v>
      </c>
      <c r="G1815">
        <v>400</v>
      </c>
      <c r="H1815" s="3" t="str">
        <f>VLOOKUP(C1815,Магазин!A:C,2,0)</f>
        <v>Первомайский</v>
      </c>
      <c r="I1815" s="3" t="str">
        <f>VLOOKUP(C1815,Магазин!A:C,3,0)</f>
        <v>Заводская, 22</v>
      </c>
      <c r="J1815" s="3" t="str">
        <f>VLOOKUP(D1815,Товар!A:F,2,0)</f>
        <v>Мясная гастрономия</v>
      </c>
      <c r="K1815" s="3" t="str">
        <f>VLOOKUP(D1815,Товар!A:F,3,0)</f>
        <v>Колбаса сырокопченая салями</v>
      </c>
      <c r="L1815" s="3" t="str">
        <f>VLOOKUP(D1815,Товар!A:F,4,0)</f>
        <v>кг</v>
      </c>
      <c r="M1815" s="3">
        <f>VLOOKUP(D1815,Товар!A:F,5,0)</f>
        <v>0.5</v>
      </c>
      <c r="N1815" s="3" t="str">
        <f>VLOOKUP(D1815,Товар!A:F,6,0)</f>
        <v>Мясокомбинат</v>
      </c>
    </row>
    <row r="1816" spans="1:14" hidden="1" x14ac:dyDescent="0.25">
      <c r="A1816">
        <v>1815</v>
      </c>
      <c r="B1816" s="1">
        <v>44354</v>
      </c>
      <c r="C1816" t="s">
        <v>6</v>
      </c>
      <c r="D1816">
        <v>58</v>
      </c>
      <c r="E1816" t="s">
        <v>120</v>
      </c>
      <c r="F1816">
        <v>180</v>
      </c>
      <c r="G1816">
        <v>470</v>
      </c>
      <c r="H1816" s="3" t="str">
        <f>VLOOKUP(C1816,Магазин!A:C,2,0)</f>
        <v>Первомайский</v>
      </c>
      <c r="I1816" s="3" t="str">
        <f>VLOOKUP(C1816,Магазин!A:C,3,0)</f>
        <v>Заводская, 22</v>
      </c>
      <c r="J1816" s="3" t="str">
        <f>VLOOKUP(D1816,Товар!A:F,2,0)</f>
        <v>Мясная гастрономия</v>
      </c>
      <c r="K1816" s="3" t="str">
        <f>VLOOKUP(D1816,Товар!A:F,3,0)</f>
        <v>Бекон варенокопченый</v>
      </c>
      <c r="L1816" s="3" t="str">
        <f>VLOOKUP(D1816,Товар!A:F,4,0)</f>
        <v>кг</v>
      </c>
      <c r="M1816" s="3">
        <f>VLOOKUP(D1816,Товар!A:F,5,0)</f>
        <v>0.5</v>
      </c>
      <c r="N1816" s="3" t="str">
        <f>VLOOKUP(D1816,Товар!A:F,6,0)</f>
        <v>Мясокомбинат</v>
      </c>
    </row>
    <row r="1817" spans="1:14" hidden="1" x14ac:dyDescent="0.25">
      <c r="A1817">
        <v>1816</v>
      </c>
      <c r="B1817" s="1">
        <v>44354</v>
      </c>
      <c r="C1817" t="s">
        <v>6</v>
      </c>
      <c r="D1817">
        <v>58</v>
      </c>
      <c r="E1817" t="s">
        <v>121</v>
      </c>
      <c r="F1817">
        <v>31</v>
      </c>
      <c r="G1817">
        <v>470</v>
      </c>
      <c r="H1817" s="3" t="str">
        <f>VLOOKUP(C1817,Магазин!A:C,2,0)</f>
        <v>Первомайский</v>
      </c>
      <c r="I1817" s="3" t="str">
        <f>VLOOKUP(C1817,Магазин!A:C,3,0)</f>
        <v>Заводская, 22</v>
      </c>
      <c r="J1817" s="3" t="str">
        <f>VLOOKUP(D1817,Товар!A:F,2,0)</f>
        <v>Мясная гастрономия</v>
      </c>
      <c r="K1817" s="3" t="str">
        <f>VLOOKUP(D1817,Товар!A:F,3,0)</f>
        <v>Бекон варенокопченый</v>
      </c>
      <c r="L1817" s="3" t="str">
        <f>VLOOKUP(D1817,Товар!A:F,4,0)</f>
        <v>кг</v>
      </c>
      <c r="M1817" s="3">
        <f>VLOOKUP(D1817,Товар!A:F,5,0)</f>
        <v>0.5</v>
      </c>
      <c r="N1817" s="3" t="str">
        <f>VLOOKUP(D1817,Товар!A:F,6,0)</f>
        <v>Мясокомбинат</v>
      </c>
    </row>
    <row r="1818" spans="1:14" hidden="1" x14ac:dyDescent="0.25">
      <c r="A1818">
        <v>1817</v>
      </c>
      <c r="B1818" s="1">
        <v>44354</v>
      </c>
      <c r="C1818" t="s">
        <v>6</v>
      </c>
      <c r="D1818">
        <v>59</v>
      </c>
      <c r="E1818" t="s">
        <v>120</v>
      </c>
      <c r="F1818">
        <v>180</v>
      </c>
      <c r="G1818">
        <v>500</v>
      </c>
      <c r="H1818" s="3" t="str">
        <f>VLOOKUP(C1818,Магазин!A:C,2,0)</f>
        <v>Первомайский</v>
      </c>
      <c r="I1818" s="3" t="str">
        <f>VLOOKUP(C1818,Магазин!A:C,3,0)</f>
        <v>Заводская, 22</v>
      </c>
      <c r="J1818" s="3" t="str">
        <f>VLOOKUP(D1818,Товар!A:F,2,0)</f>
        <v>Мясная гастрономия</v>
      </c>
      <c r="K1818" s="3" t="str">
        <f>VLOOKUP(D1818,Товар!A:F,3,0)</f>
        <v>Бекон сырокопченый</v>
      </c>
      <c r="L1818" s="3" t="str">
        <f>VLOOKUP(D1818,Товар!A:F,4,0)</f>
        <v>кг</v>
      </c>
      <c r="M1818" s="3">
        <f>VLOOKUP(D1818,Товар!A:F,5,0)</f>
        <v>0.5</v>
      </c>
      <c r="N1818" s="3" t="str">
        <f>VLOOKUP(D1818,Товар!A:F,6,0)</f>
        <v>Мясокомбинат</v>
      </c>
    </row>
    <row r="1819" spans="1:14" hidden="1" x14ac:dyDescent="0.25">
      <c r="A1819">
        <v>1818</v>
      </c>
      <c r="B1819" s="1">
        <v>44354</v>
      </c>
      <c r="C1819" t="s">
        <v>6</v>
      </c>
      <c r="D1819">
        <v>59</v>
      </c>
      <c r="E1819" t="s">
        <v>121</v>
      </c>
      <c r="F1819">
        <v>32</v>
      </c>
      <c r="G1819">
        <v>500</v>
      </c>
      <c r="H1819" s="3" t="str">
        <f>VLOOKUP(C1819,Магазин!A:C,2,0)</f>
        <v>Первомайский</v>
      </c>
      <c r="I1819" s="3" t="str">
        <f>VLOOKUP(C1819,Магазин!A:C,3,0)</f>
        <v>Заводская, 22</v>
      </c>
      <c r="J1819" s="3" t="str">
        <f>VLOOKUP(D1819,Товар!A:F,2,0)</f>
        <v>Мясная гастрономия</v>
      </c>
      <c r="K1819" s="3" t="str">
        <f>VLOOKUP(D1819,Товар!A:F,3,0)</f>
        <v>Бекон сырокопченый</v>
      </c>
      <c r="L1819" s="3" t="str">
        <f>VLOOKUP(D1819,Товар!A:F,4,0)</f>
        <v>кг</v>
      </c>
      <c r="M1819" s="3">
        <f>VLOOKUP(D1819,Товар!A:F,5,0)</f>
        <v>0.5</v>
      </c>
      <c r="N1819" s="3" t="str">
        <f>VLOOKUP(D1819,Товар!A:F,6,0)</f>
        <v>Мясокомбинат</v>
      </c>
    </row>
    <row r="1820" spans="1:14" hidden="1" x14ac:dyDescent="0.25">
      <c r="A1820">
        <v>1819</v>
      </c>
      <c r="B1820" s="1">
        <v>44354</v>
      </c>
      <c r="C1820" t="s">
        <v>6</v>
      </c>
      <c r="D1820">
        <v>60</v>
      </c>
      <c r="E1820" t="s">
        <v>120</v>
      </c>
      <c r="F1820">
        <v>170</v>
      </c>
      <c r="G1820">
        <v>400</v>
      </c>
      <c r="H1820" s="3" t="str">
        <f>VLOOKUP(C1820,Магазин!A:C,2,0)</f>
        <v>Первомайский</v>
      </c>
      <c r="I1820" s="3" t="str">
        <f>VLOOKUP(C1820,Магазин!A:C,3,0)</f>
        <v>Заводская, 22</v>
      </c>
      <c r="J1820" s="3" t="str">
        <f>VLOOKUP(D1820,Товар!A:F,2,0)</f>
        <v>Мясная гастрономия</v>
      </c>
      <c r="K1820" s="3" t="str">
        <f>VLOOKUP(D1820,Товар!A:F,3,0)</f>
        <v>Грудинка копченая</v>
      </c>
      <c r="L1820" s="3" t="str">
        <f>VLOOKUP(D1820,Товар!A:F,4,0)</f>
        <v>кг</v>
      </c>
      <c r="M1820" s="3">
        <f>VLOOKUP(D1820,Товар!A:F,5,0)</f>
        <v>0.5</v>
      </c>
      <c r="N1820" s="3" t="str">
        <f>VLOOKUP(D1820,Товар!A:F,6,0)</f>
        <v>Мясокомбинат</v>
      </c>
    </row>
    <row r="1821" spans="1:14" hidden="1" x14ac:dyDescent="0.25">
      <c r="A1821">
        <v>1820</v>
      </c>
      <c r="B1821" s="1">
        <v>44354</v>
      </c>
      <c r="C1821" t="s">
        <v>6</v>
      </c>
      <c r="D1821">
        <v>60</v>
      </c>
      <c r="E1821" t="s">
        <v>121</v>
      </c>
      <c r="F1821">
        <v>43</v>
      </c>
      <c r="G1821">
        <v>400</v>
      </c>
      <c r="H1821" s="3" t="str">
        <f>VLOOKUP(C1821,Магазин!A:C,2,0)</f>
        <v>Первомайский</v>
      </c>
      <c r="I1821" s="3" t="str">
        <f>VLOOKUP(C1821,Магазин!A:C,3,0)</f>
        <v>Заводская, 22</v>
      </c>
      <c r="J1821" s="3" t="str">
        <f>VLOOKUP(D1821,Товар!A:F,2,0)</f>
        <v>Мясная гастрономия</v>
      </c>
      <c r="K1821" s="3" t="str">
        <f>VLOOKUP(D1821,Товар!A:F,3,0)</f>
        <v>Грудинка копченая</v>
      </c>
      <c r="L1821" s="3" t="str">
        <f>VLOOKUP(D1821,Товар!A:F,4,0)</f>
        <v>кг</v>
      </c>
      <c r="M1821" s="3">
        <f>VLOOKUP(D1821,Товар!A:F,5,0)</f>
        <v>0.5</v>
      </c>
      <c r="N1821" s="3" t="str">
        <f>VLOOKUP(D1821,Товар!A:F,6,0)</f>
        <v>Мясокомбинат</v>
      </c>
    </row>
    <row r="1822" spans="1:14" hidden="1" x14ac:dyDescent="0.25">
      <c r="A1822">
        <v>1821</v>
      </c>
      <c r="B1822" s="1">
        <v>44354</v>
      </c>
      <c r="C1822" t="s">
        <v>6</v>
      </c>
      <c r="D1822">
        <v>61</v>
      </c>
      <c r="E1822" t="s">
        <v>120</v>
      </c>
      <c r="F1822">
        <v>180</v>
      </c>
      <c r="G1822">
        <v>220</v>
      </c>
      <c r="H1822" s="3" t="str">
        <f>VLOOKUP(C1822,Магазин!A:C,2,0)</f>
        <v>Первомайский</v>
      </c>
      <c r="I1822" s="3" t="str">
        <f>VLOOKUP(C1822,Магазин!A:C,3,0)</f>
        <v>Заводская, 22</v>
      </c>
      <c r="J1822" s="3" t="str">
        <f>VLOOKUP(D1822,Товар!A:F,2,0)</f>
        <v>Мясная гастрономия</v>
      </c>
      <c r="K1822" s="3" t="str">
        <f>VLOOKUP(D1822,Товар!A:F,3,0)</f>
        <v>Ветчина в оболочке</v>
      </c>
      <c r="L1822" s="3" t="str">
        <f>VLOOKUP(D1822,Товар!A:F,4,0)</f>
        <v>кг</v>
      </c>
      <c r="M1822" s="3">
        <f>VLOOKUP(D1822,Товар!A:F,5,0)</f>
        <v>0.5</v>
      </c>
      <c r="N1822" s="3" t="str">
        <f>VLOOKUP(D1822,Товар!A:F,6,0)</f>
        <v>Мясокомбинат</v>
      </c>
    </row>
    <row r="1823" spans="1:14" hidden="1" x14ac:dyDescent="0.25">
      <c r="A1823">
        <v>1822</v>
      </c>
      <c r="B1823" s="1">
        <v>44354</v>
      </c>
      <c r="C1823" t="s">
        <v>6</v>
      </c>
      <c r="D1823">
        <v>61</v>
      </c>
      <c r="E1823" t="s">
        <v>121</v>
      </c>
      <c r="F1823">
        <v>31</v>
      </c>
      <c r="G1823">
        <v>220</v>
      </c>
      <c r="H1823" s="3" t="str">
        <f>VLOOKUP(C1823,Магазин!A:C,2,0)</f>
        <v>Первомайский</v>
      </c>
      <c r="I1823" s="3" t="str">
        <f>VLOOKUP(C1823,Магазин!A:C,3,0)</f>
        <v>Заводская, 22</v>
      </c>
      <c r="J1823" s="3" t="str">
        <f>VLOOKUP(D1823,Товар!A:F,2,0)</f>
        <v>Мясная гастрономия</v>
      </c>
      <c r="K1823" s="3" t="str">
        <f>VLOOKUP(D1823,Товар!A:F,3,0)</f>
        <v>Ветчина в оболочке</v>
      </c>
      <c r="L1823" s="3" t="str">
        <f>VLOOKUP(D1823,Товар!A:F,4,0)</f>
        <v>кг</v>
      </c>
      <c r="M1823" s="3">
        <f>VLOOKUP(D1823,Товар!A:F,5,0)</f>
        <v>0.5</v>
      </c>
      <c r="N1823" s="3" t="str">
        <f>VLOOKUP(D1823,Товар!A:F,6,0)</f>
        <v>Мясокомбинат</v>
      </c>
    </row>
    <row r="1824" spans="1:14" hidden="1" x14ac:dyDescent="0.25">
      <c r="A1824">
        <v>1823</v>
      </c>
      <c r="B1824" s="1">
        <v>44354</v>
      </c>
      <c r="C1824" t="s">
        <v>6</v>
      </c>
      <c r="D1824">
        <v>62</v>
      </c>
      <c r="E1824" t="s">
        <v>120</v>
      </c>
      <c r="F1824">
        <v>180</v>
      </c>
      <c r="G1824">
        <v>170</v>
      </c>
      <c r="H1824" s="3" t="str">
        <f>VLOOKUP(C1824,Магазин!A:C,2,0)</f>
        <v>Первомайский</v>
      </c>
      <c r="I1824" s="3" t="str">
        <f>VLOOKUP(C1824,Магазин!A:C,3,0)</f>
        <v>Заводская, 22</v>
      </c>
      <c r="J1824" s="3" t="str">
        <f>VLOOKUP(D1824,Товар!A:F,2,0)</f>
        <v>Мясная гастрономия</v>
      </c>
      <c r="K1824" s="3" t="str">
        <f>VLOOKUP(D1824,Товар!A:F,3,0)</f>
        <v>Паштет фермерский с грибами</v>
      </c>
      <c r="L1824" s="3" t="str">
        <f>VLOOKUP(D1824,Товар!A:F,4,0)</f>
        <v>кг</v>
      </c>
      <c r="M1824" s="3">
        <f>VLOOKUP(D1824,Товар!A:F,5,0)</f>
        <v>0.2</v>
      </c>
      <c r="N1824" s="3" t="str">
        <f>VLOOKUP(D1824,Товар!A:F,6,0)</f>
        <v>Мясокомбинат</v>
      </c>
    </row>
    <row r="1825" spans="1:14" hidden="1" x14ac:dyDescent="0.25">
      <c r="A1825">
        <v>1824</v>
      </c>
      <c r="B1825" s="1">
        <v>44354</v>
      </c>
      <c r="C1825" t="s">
        <v>6</v>
      </c>
      <c r="D1825">
        <v>62</v>
      </c>
      <c r="E1825" t="s">
        <v>121</v>
      </c>
      <c r="F1825">
        <v>22</v>
      </c>
      <c r="G1825">
        <v>170</v>
      </c>
      <c r="H1825" s="3" t="str">
        <f>VLOOKUP(C1825,Магазин!A:C,2,0)</f>
        <v>Первомайский</v>
      </c>
      <c r="I1825" s="3" t="str">
        <f>VLOOKUP(C1825,Магазин!A:C,3,0)</f>
        <v>Заводская, 22</v>
      </c>
      <c r="J1825" s="3" t="str">
        <f>VLOOKUP(D1825,Товар!A:F,2,0)</f>
        <v>Мясная гастрономия</v>
      </c>
      <c r="K1825" s="3" t="str">
        <f>VLOOKUP(D1825,Товар!A:F,3,0)</f>
        <v>Паштет фермерский с грибами</v>
      </c>
      <c r="L1825" s="3" t="str">
        <f>VLOOKUP(D1825,Товар!A:F,4,0)</f>
        <v>кг</v>
      </c>
      <c r="M1825" s="3">
        <f>VLOOKUP(D1825,Товар!A:F,5,0)</f>
        <v>0.2</v>
      </c>
      <c r="N1825" s="3" t="str">
        <f>VLOOKUP(D1825,Товар!A:F,6,0)</f>
        <v>Мясокомбинат</v>
      </c>
    </row>
    <row r="1826" spans="1:14" hidden="1" x14ac:dyDescent="0.25">
      <c r="A1826">
        <v>1825</v>
      </c>
      <c r="B1826" s="1">
        <v>44354</v>
      </c>
      <c r="C1826" t="s">
        <v>6</v>
      </c>
      <c r="D1826">
        <v>63</v>
      </c>
      <c r="E1826" t="s">
        <v>120</v>
      </c>
      <c r="F1826">
        <v>170</v>
      </c>
      <c r="G1826">
        <v>150</v>
      </c>
      <c r="H1826" s="3" t="str">
        <f>VLOOKUP(C1826,Магазин!A:C,2,0)</f>
        <v>Первомайский</v>
      </c>
      <c r="I1826" s="3" t="str">
        <f>VLOOKUP(C1826,Магазин!A:C,3,0)</f>
        <v>Заводская, 22</v>
      </c>
      <c r="J1826" s="3" t="str">
        <f>VLOOKUP(D1826,Товар!A:F,2,0)</f>
        <v>Мясная гастрономия</v>
      </c>
      <c r="K1826" s="3" t="str">
        <f>VLOOKUP(D1826,Товар!A:F,3,0)</f>
        <v>Паштет из куриной печени</v>
      </c>
      <c r="L1826" s="3" t="str">
        <f>VLOOKUP(D1826,Товар!A:F,4,0)</f>
        <v>кг</v>
      </c>
      <c r="M1826" s="3">
        <f>VLOOKUP(D1826,Товар!A:F,5,0)</f>
        <v>0.2</v>
      </c>
      <c r="N1826" s="3" t="str">
        <f>VLOOKUP(D1826,Товар!A:F,6,0)</f>
        <v>Мясокомбинат</v>
      </c>
    </row>
    <row r="1827" spans="1:14" hidden="1" x14ac:dyDescent="0.25">
      <c r="A1827">
        <v>1826</v>
      </c>
      <c r="B1827" s="1">
        <v>44354</v>
      </c>
      <c r="C1827" t="s">
        <v>6</v>
      </c>
      <c r="D1827">
        <v>63</v>
      </c>
      <c r="E1827" t="s">
        <v>121</v>
      </c>
      <c r="F1827">
        <v>37</v>
      </c>
      <c r="G1827">
        <v>150</v>
      </c>
      <c r="H1827" s="3" t="str">
        <f>VLOOKUP(C1827,Магазин!A:C,2,0)</f>
        <v>Первомайский</v>
      </c>
      <c r="I1827" s="3" t="str">
        <f>VLOOKUP(C1827,Магазин!A:C,3,0)</f>
        <v>Заводская, 22</v>
      </c>
      <c r="J1827" s="3" t="str">
        <f>VLOOKUP(D1827,Товар!A:F,2,0)</f>
        <v>Мясная гастрономия</v>
      </c>
      <c r="K1827" s="3" t="str">
        <f>VLOOKUP(D1827,Товар!A:F,3,0)</f>
        <v>Паштет из куриной печени</v>
      </c>
      <c r="L1827" s="3" t="str">
        <f>VLOOKUP(D1827,Товар!A:F,4,0)</f>
        <v>кг</v>
      </c>
      <c r="M1827" s="3">
        <f>VLOOKUP(D1827,Товар!A:F,5,0)</f>
        <v>0.2</v>
      </c>
      <c r="N1827" s="3" t="str">
        <f>VLOOKUP(D1827,Товар!A:F,6,0)</f>
        <v>Мясокомбинат</v>
      </c>
    </row>
    <row r="1828" spans="1:14" hidden="1" x14ac:dyDescent="0.25">
      <c r="A1828">
        <v>1827</v>
      </c>
      <c r="B1828" s="1">
        <v>44354</v>
      </c>
      <c r="C1828" t="s">
        <v>6</v>
      </c>
      <c r="D1828">
        <v>64</v>
      </c>
      <c r="E1828" t="s">
        <v>120</v>
      </c>
      <c r="F1828">
        <v>180</v>
      </c>
      <c r="G1828">
        <v>350</v>
      </c>
      <c r="H1828" s="3" t="str">
        <f>VLOOKUP(C1828,Магазин!A:C,2,0)</f>
        <v>Первомайский</v>
      </c>
      <c r="I1828" s="3" t="str">
        <f>VLOOKUP(C1828,Магазин!A:C,3,0)</f>
        <v>Заводская, 22</v>
      </c>
      <c r="J1828" s="3" t="str">
        <f>VLOOKUP(D1828,Товар!A:F,2,0)</f>
        <v>Мясная гастрономия</v>
      </c>
      <c r="K1828" s="3" t="str">
        <f>VLOOKUP(D1828,Товар!A:F,3,0)</f>
        <v xml:space="preserve">Колбаса ливерная </v>
      </c>
      <c r="L1828" s="3" t="str">
        <f>VLOOKUP(D1828,Товар!A:F,4,0)</f>
        <v>кг</v>
      </c>
      <c r="M1828" s="3">
        <f>VLOOKUP(D1828,Товар!A:F,5,0)</f>
        <v>0.5</v>
      </c>
      <c r="N1828" s="3" t="str">
        <f>VLOOKUP(D1828,Товар!A:F,6,0)</f>
        <v>Мясокомбинат</v>
      </c>
    </row>
    <row r="1829" spans="1:14" hidden="1" x14ac:dyDescent="0.25">
      <c r="A1829">
        <v>1828</v>
      </c>
      <c r="B1829" s="1">
        <v>44354</v>
      </c>
      <c r="C1829" t="s">
        <v>6</v>
      </c>
      <c r="D1829">
        <v>64</v>
      </c>
      <c r="E1829" t="s">
        <v>121</v>
      </c>
      <c r="F1829">
        <v>26</v>
      </c>
      <c r="G1829">
        <v>350</v>
      </c>
      <c r="H1829" s="3" t="str">
        <f>VLOOKUP(C1829,Магазин!A:C,2,0)</f>
        <v>Первомайский</v>
      </c>
      <c r="I1829" s="3" t="str">
        <f>VLOOKUP(C1829,Магазин!A:C,3,0)</f>
        <v>Заводская, 22</v>
      </c>
      <c r="J1829" s="3" t="str">
        <f>VLOOKUP(D1829,Товар!A:F,2,0)</f>
        <v>Мясная гастрономия</v>
      </c>
      <c r="K1829" s="3" t="str">
        <f>VLOOKUP(D1829,Товар!A:F,3,0)</f>
        <v xml:space="preserve">Колбаса ливерная </v>
      </c>
      <c r="L1829" s="3" t="str">
        <f>VLOOKUP(D1829,Товар!A:F,4,0)</f>
        <v>кг</v>
      </c>
      <c r="M1829" s="3">
        <f>VLOOKUP(D1829,Товар!A:F,5,0)</f>
        <v>0.5</v>
      </c>
      <c r="N1829" s="3" t="str">
        <f>VLOOKUP(D1829,Товар!A:F,6,0)</f>
        <v>Мясокомбинат</v>
      </c>
    </row>
    <row r="1830" spans="1:14" hidden="1" x14ac:dyDescent="0.25">
      <c r="A1830">
        <v>1829</v>
      </c>
      <c r="B1830" s="1">
        <v>44354</v>
      </c>
      <c r="C1830" t="s">
        <v>7</v>
      </c>
      <c r="D1830">
        <v>2</v>
      </c>
      <c r="E1830" t="s">
        <v>120</v>
      </c>
      <c r="F1830">
        <v>180</v>
      </c>
      <c r="G1830">
        <v>75</v>
      </c>
      <c r="H1830" s="3" t="str">
        <f>VLOOKUP(C1830,Магазин!A:C,2,0)</f>
        <v>Октябрьский</v>
      </c>
      <c r="I1830" s="3" t="str">
        <f>VLOOKUP(C1830,Магазин!A:C,3,0)</f>
        <v>ул. Гагарина, 17</v>
      </c>
      <c r="J1830" s="3" t="str">
        <f>VLOOKUP(D1830,Товар!A:F,2,0)</f>
        <v>Молоко</v>
      </c>
      <c r="K1830" s="3" t="str">
        <f>VLOOKUP(D1830,Товар!A:F,3,0)</f>
        <v>Молоко безлактозное</v>
      </c>
      <c r="L1830" s="3" t="str">
        <f>VLOOKUP(D1830,Товар!A:F,4,0)</f>
        <v>литр</v>
      </c>
      <c r="M1830" s="3">
        <f>VLOOKUP(D1830,Товар!A:F,5,0)</f>
        <v>0.5</v>
      </c>
      <c r="N1830" s="3" t="str">
        <f>VLOOKUP(D1830,Товар!A:F,6,0)</f>
        <v>Экопродукты</v>
      </c>
    </row>
    <row r="1831" spans="1:14" hidden="1" x14ac:dyDescent="0.25">
      <c r="A1831">
        <v>1830</v>
      </c>
      <c r="B1831" s="1">
        <v>44354</v>
      </c>
      <c r="C1831" t="s">
        <v>7</v>
      </c>
      <c r="D1831">
        <v>2</v>
      </c>
      <c r="E1831" t="s">
        <v>121</v>
      </c>
      <c r="F1831">
        <v>97</v>
      </c>
      <c r="G1831">
        <v>75</v>
      </c>
      <c r="H1831" s="3" t="str">
        <f>VLOOKUP(C1831,Магазин!A:C,2,0)</f>
        <v>Октябрьский</v>
      </c>
      <c r="I1831" s="3" t="str">
        <f>VLOOKUP(C1831,Магазин!A:C,3,0)</f>
        <v>ул. Гагарина, 17</v>
      </c>
      <c r="J1831" s="3" t="str">
        <f>VLOOKUP(D1831,Товар!A:F,2,0)</f>
        <v>Молоко</v>
      </c>
      <c r="K1831" s="3" t="str">
        <f>VLOOKUP(D1831,Товар!A:F,3,0)</f>
        <v>Молоко безлактозное</v>
      </c>
      <c r="L1831" s="3" t="str">
        <f>VLOOKUP(D1831,Товар!A:F,4,0)</f>
        <v>литр</v>
      </c>
      <c r="M1831" s="3">
        <f>VLOOKUP(D1831,Товар!A:F,5,0)</f>
        <v>0.5</v>
      </c>
      <c r="N1831" s="3" t="str">
        <f>VLOOKUP(D1831,Товар!A:F,6,0)</f>
        <v>Экопродукты</v>
      </c>
    </row>
    <row r="1832" spans="1:14" hidden="1" x14ac:dyDescent="0.25">
      <c r="A1832">
        <v>1831</v>
      </c>
      <c r="B1832" s="1">
        <v>44354</v>
      </c>
      <c r="C1832" t="s">
        <v>7</v>
      </c>
      <c r="D1832">
        <v>11</v>
      </c>
      <c r="E1832" t="s">
        <v>120</v>
      </c>
      <c r="F1832">
        <v>180</v>
      </c>
      <c r="G1832">
        <v>190</v>
      </c>
      <c r="H1832" s="3" t="str">
        <f>VLOOKUP(C1832,Магазин!A:C,2,0)</f>
        <v>Октябрьский</v>
      </c>
      <c r="I1832" s="3" t="str">
        <f>VLOOKUP(C1832,Магазин!A:C,3,0)</f>
        <v>ул. Гагарина, 17</v>
      </c>
      <c r="J1832" s="3" t="str">
        <f>VLOOKUP(D1832,Товар!A:F,2,0)</f>
        <v>Молоко</v>
      </c>
      <c r="K1832" s="3" t="str">
        <f>VLOOKUP(D1832,Товар!A:F,3,0)</f>
        <v>Молоко кокосовое</v>
      </c>
      <c r="L1832" s="3" t="str">
        <f>VLOOKUP(D1832,Товар!A:F,4,0)</f>
        <v>литр</v>
      </c>
      <c r="M1832" s="3">
        <f>VLOOKUP(D1832,Товар!A:F,5,0)</f>
        <v>0.5</v>
      </c>
      <c r="N1832" s="3" t="str">
        <f>VLOOKUP(D1832,Товар!A:F,6,0)</f>
        <v>Экопродукты</v>
      </c>
    </row>
    <row r="1833" spans="1:14" hidden="1" x14ac:dyDescent="0.25">
      <c r="A1833">
        <v>1832</v>
      </c>
      <c r="B1833" s="1">
        <v>44354</v>
      </c>
      <c r="C1833" t="s">
        <v>7</v>
      </c>
      <c r="D1833">
        <v>11</v>
      </c>
      <c r="E1833" t="s">
        <v>121</v>
      </c>
      <c r="F1833">
        <v>104</v>
      </c>
      <c r="G1833">
        <v>190</v>
      </c>
      <c r="H1833" s="3" t="str">
        <f>VLOOKUP(C1833,Магазин!A:C,2,0)</f>
        <v>Октябрьский</v>
      </c>
      <c r="I1833" s="3" t="str">
        <f>VLOOKUP(C1833,Магазин!A:C,3,0)</f>
        <v>ул. Гагарина, 17</v>
      </c>
      <c r="J1833" s="3" t="str">
        <f>VLOOKUP(D1833,Товар!A:F,2,0)</f>
        <v>Молоко</v>
      </c>
      <c r="K1833" s="3" t="str">
        <f>VLOOKUP(D1833,Товар!A:F,3,0)</f>
        <v>Молоко кокосовое</v>
      </c>
      <c r="L1833" s="3" t="str">
        <f>VLOOKUP(D1833,Товар!A:F,4,0)</f>
        <v>литр</v>
      </c>
      <c r="M1833" s="3">
        <f>VLOOKUP(D1833,Товар!A:F,5,0)</f>
        <v>0.5</v>
      </c>
      <c r="N1833" s="3" t="str">
        <f>VLOOKUP(D1833,Товар!A:F,6,0)</f>
        <v>Экопродукты</v>
      </c>
    </row>
    <row r="1834" spans="1:14" hidden="1" x14ac:dyDescent="0.25">
      <c r="A1834">
        <v>1833</v>
      </c>
      <c r="B1834" s="1">
        <v>44354</v>
      </c>
      <c r="C1834" t="s">
        <v>7</v>
      </c>
      <c r="D1834">
        <v>12</v>
      </c>
      <c r="E1834" t="s">
        <v>120</v>
      </c>
      <c r="F1834">
        <v>180</v>
      </c>
      <c r="G1834">
        <v>85</v>
      </c>
      <c r="H1834" s="3" t="str">
        <f>VLOOKUP(C1834,Магазин!A:C,2,0)</f>
        <v>Октябрьский</v>
      </c>
      <c r="I1834" s="3" t="str">
        <f>VLOOKUP(C1834,Магазин!A:C,3,0)</f>
        <v>ул. Гагарина, 17</v>
      </c>
      <c r="J1834" s="3" t="str">
        <f>VLOOKUP(D1834,Товар!A:F,2,0)</f>
        <v>Молоко</v>
      </c>
      <c r="K1834" s="3" t="str">
        <f>VLOOKUP(D1834,Товар!A:F,3,0)</f>
        <v>Молоко овсяное</v>
      </c>
      <c r="L1834" s="3" t="str">
        <f>VLOOKUP(D1834,Товар!A:F,4,0)</f>
        <v>литр</v>
      </c>
      <c r="M1834" s="3">
        <f>VLOOKUP(D1834,Товар!A:F,5,0)</f>
        <v>0.5</v>
      </c>
      <c r="N1834" s="3" t="str">
        <f>VLOOKUP(D1834,Товар!A:F,6,0)</f>
        <v>Экопродукты</v>
      </c>
    </row>
    <row r="1835" spans="1:14" hidden="1" x14ac:dyDescent="0.25">
      <c r="A1835">
        <v>1834</v>
      </c>
      <c r="B1835" s="1">
        <v>44354</v>
      </c>
      <c r="C1835" t="s">
        <v>7</v>
      </c>
      <c r="D1835">
        <v>12</v>
      </c>
      <c r="E1835" t="s">
        <v>121</v>
      </c>
      <c r="F1835">
        <v>121</v>
      </c>
      <c r="G1835">
        <v>85</v>
      </c>
      <c r="H1835" s="3" t="str">
        <f>VLOOKUP(C1835,Магазин!A:C,2,0)</f>
        <v>Октябрьский</v>
      </c>
      <c r="I1835" s="3" t="str">
        <f>VLOOKUP(C1835,Магазин!A:C,3,0)</f>
        <v>ул. Гагарина, 17</v>
      </c>
      <c r="J1835" s="3" t="str">
        <f>VLOOKUP(D1835,Товар!A:F,2,0)</f>
        <v>Молоко</v>
      </c>
      <c r="K1835" s="3" t="str">
        <f>VLOOKUP(D1835,Товар!A:F,3,0)</f>
        <v>Молоко овсяное</v>
      </c>
      <c r="L1835" s="3" t="str">
        <f>VLOOKUP(D1835,Товар!A:F,4,0)</f>
        <v>литр</v>
      </c>
      <c r="M1835" s="3">
        <f>VLOOKUP(D1835,Товар!A:F,5,0)</f>
        <v>0.5</v>
      </c>
      <c r="N1835" s="3" t="str">
        <f>VLOOKUP(D1835,Товар!A:F,6,0)</f>
        <v>Экопродукты</v>
      </c>
    </row>
    <row r="1836" spans="1:14" hidden="1" x14ac:dyDescent="0.25">
      <c r="A1836">
        <v>1835</v>
      </c>
      <c r="B1836" s="1">
        <v>44354</v>
      </c>
      <c r="C1836" t="s">
        <v>7</v>
      </c>
      <c r="D1836">
        <v>31</v>
      </c>
      <c r="E1836" t="s">
        <v>120</v>
      </c>
      <c r="F1836">
        <v>170</v>
      </c>
      <c r="G1836">
        <v>240</v>
      </c>
      <c r="H1836" s="3" t="str">
        <f>VLOOKUP(C1836,Магазин!A:C,2,0)</f>
        <v>Октябрьский</v>
      </c>
      <c r="I1836" s="3" t="str">
        <f>VLOOKUP(C1836,Магазин!A:C,3,0)</f>
        <v>ул. Гагарина, 17</v>
      </c>
      <c r="J1836" s="3" t="str">
        <f>VLOOKUP(D1836,Товар!A:F,2,0)</f>
        <v>Бакалея</v>
      </c>
      <c r="K1836" s="3" t="str">
        <f>VLOOKUP(D1836,Товар!A:F,3,0)</f>
        <v>Лапша гречневая</v>
      </c>
      <c r="L1836" s="3" t="str">
        <f>VLOOKUP(D1836,Товар!A:F,4,0)</f>
        <v>кг</v>
      </c>
      <c r="M1836" s="3">
        <f>VLOOKUP(D1836,Товар!A:F,5,0)</f>
        <v>0.5</v>
      </c>
      <c r="N1836" s="3" t="str">
        <f>VLOOKUP(D1836,Товар!A:F,6,0)</f>
        <v>Экопродукты</v>
      </c>
    </row>
    <row r="1837" spans="1:14" hidden="1" x14ac:dyDescent="0.25">
      <c r="A1837">
        <v>1836</v>
      </c>
      <c r="B1837" s="1">
        <v>44354</v>
      </c>
      <c r="C1837" t="s">
        <v>7</v>
      </c>
      <c r="D1837">
        <v>31</v>
      </c>
      <c r="E1837" t="s">
        <v>121</v>
      </c>
      <c r="F1837">
        <v>19</v>
      </c>
      <c r="G1837">
        <v>240</v>
      </c>
      <c r="H1837" s="3" t="str">
        <f>VLOOKUP(C1837,Магазин!A:C,2,0)</f>
        <v>Октябрьский</v>
      </c>
      <c r="I1837" s="3" t="str">
        <f>VLOOKUP(C1837,Магазин!A:C,3,0)</f>
        <v>ул. Гагарина, 17</v>
      </c>
      <c r="J1837" s="3" t="str">
        <f>VLOOKUP(D1837,Товар!A:F,2,0)</f>
        <v>Бакалея</v>
      </c>
      <c r="K1837" s="3" t="str">
        <f>VLOOKUP(D1837,Товар!A:F,3,0)</f>
        <v>Лапша гречневая</v>
      </c>
      <c r="L1837" s="3" t="str">
        <f>VLOOKUP(D1837,Товар!A:F,4,0)</f>
        <v>кг</v>
      </c>
      <c r="M1837" s="3">
        <f>VLOOKUP(D1837,Товар!A:F,5,0)</f>
        <v>0.5</v>
      </c>
      <c r="N1837" s="3" t="str">
        <f>VLOOKUP(D1837,Товар!A:F,6,0)</f>
        <v>Экопродукты</v>
      </c>
    </row>
    <row r="1838" spans="1:14" hidden="1" x14ac:dyDescent="0.25">
      <c r="A1838">
        <v>1837</v>
      </c>
      <c r="B1838" s="1">
        <v>44354</v>
      </c>
      <c r="C1838" t="s">
        <v>7</v>
      </c>
      <c r="D1838">
        <v>32</v>
      </c>
      <c r="E1838" t="s">
        <v>120</v>
      </c>
      <c r="F1838">
        <v>180</v>
      </c>
      <c r="G1838">
        <v>350</v>
      </c>
      <c r="H1838" s="3" t="str">
        <f>VLOOKUP(C1838,Магазин!A:C,2,0)</f>
        <v>Октябрьский</v>
      </c>
      <c r="I1838" s="3" t="str">
        <f>VLOOKUP(C1838,Магазин!A:C,3,0)</f>
        <v>ул. Гагарина, 17</v>
      </c>
      <c r="J1838" s="3" t="str">
        <f>VLOOKUP(D1838,Товар!A:F,2,0)</f>
        <v>Бакалея</v>
      </c>
      <c r="K1838" s="3" t="str">
        <f>VLOOKUP(D1838,Товар!A:F,3,0)</f>
        <v>Фунчоза</v>
      </c>
      <c r="L1838" s="3" t="str">
        <f>VLOOKUP(D1838,Товар!A:F,4,0)</f>
        <v>кг</v>
      </c>
      <c r="M1838" s="3">
        <f>VLOOKUP(D1838,Товар!A:F,5,0)</f>
        <v>0.5</v>
      </c>
      <c r="N1838" s="3" t="str">
        <f>VLOOKUP(D1838,Товар!A:F,6,0)</f>
        <v>Экопродукты</v>
      </c>
    </row>
    <row r="1839" spans="1:14" hidden="1" x14ac:dyDescent="0.25">
      <c r="A1839">
        <v>1838</v>
      </c>
      <c r="B1839" s="1">
        <v>44354</v>
      </c>
      <c r="C1839" t="s">
        <v>7</v>
      </c>
      <c r="D1839">
        <v>32</v>
      </c>
      <c r="E1839" t="s">
        <v>121</v>
      </c>
      <c r="F1839">
        <v>21</v>
      </c>
      <c r="G1839">
        <v>350</v>
      </c>
      <c r="H1839" s="3" t="str">
        <f>VLOOKUP(C1839,Магазин!A:C,2,0)</f>
        <v>Октябрьский</v>
      </c>
      <c r="I1839" s="3" t="str">
        <f>VLOOKUP(C1839,Магазин!A:C,3,0)</f>
        <v>ул. Гагарина, 17</v>
      </c>
      <c r="J1839" s="3" t="str">
        <f>VLOOKUP(D1839,Товар!A:F,2,0)</f>
        <v>Бакалея</v>
      </c>
      <c r="K1839" s="3" t="str">
        <f>VLOOKUP(D1839,Товар!A:F,3,0)</f>
        <v>Фунчоза</v>
      </c>
      <c r="L1839" s="3" t="str">
        <f>VLOOKUP(D1839,Товар!A:F,4,0)</f>
        <v>кг</v>
      </c>
      <c r="M1839" s="3">
        <f>VLOOKUP(D1839,Товар!A:F,5,0)</f>
        <v>0.5</v>
      </c>
      <c r="N1839" s="3" t="str">
        <f>VLOOKUP(D1839,Товар!A:F,6,0)</f>
        <v>Экопродукты</v>
      </c>
    </row>
    <row r="1840" spans="1:14" hidden="1" x14ac:dyDescent="0.25">
      <c r="A1840">
        <v>1839</v>
      </c>
      <c r="B1840" s="1">
        <v>44354</v>
      </c>
      <c r="C1840" t="s">
        <v>7</v>
      </c>
      <c r="D1840">
        <v>36</v>
      </c>
      <c r="E1840" t="s">
        <v>120</v>
      </c>
      <c r="F1840">
        <v>180</v>
      </c>
      <c r="G1840">
        <v>120</v>
      </c>
      <c r="H1840" s="3" t="str">
        <f>VLOOKUP(C1840,Магазин!A:C,2,0)</f>
        <v>Октябрьский</v>
      </c>
      <c r="I1840" s="3" t="str">
        <f>VLOOKUP(C1840,Магазин!A:C,3,0)</f>
        <v>ул. Гагарина, 17</v>
      </c>
      <c r="J1840" s="3" t="str">
        <f>VLOOKUP(D1840,Товар!A:F,2,0)</f>
        <v>Бакалея</v>
      </c>
      <c r="K1840" s="3" t="str">
        <f>VLOOKUP(D1840,Товар!A:F,3,0)</f>
        <v>Чечевица красная</v>
      </c>
      <c r="L1840" s="3" t="str">
        <f>VLOOKUP(D1840,Товар!A:F,4,0)</f>
        <v>кг</v>
      </c>
      <c r="M1840" s="3">
        <f>VLOOKUP(D1840,Товар!A:F,5,0)</f>
        <v>1</v>
      </c>
      <c r="N1840" s="3" t="str">
        <f>VLOOKUP(D1840,Товар!A:F,6,0)</f>
        <v>Экопродукты</v>
      </c>
    </row>
    <row r="1841" spans="1:14" hidden="1" x14ac:dyDescent="0.25">
      <c r="A1841">
        <v>1840</v>
      </c>
      <c r="B1841" s="1">
        <v>44354</v>
      </c>
      <c r="C1841" t="s">
        <v>7</v>
      </c>
      <c r="D1841">
        <v>36</v>
      </c>
      <c r="E1841" t="s">
        <v>121</v>
      </c>
      <c r="F1841">
        <v>28</v>
      </c>
      <c r="G1841">
        <v>120</v>
      </c>
      <c r="H1841" s="3" t="str">
        <f>VLOOKUP(C1841,Магазин!A:C,2,0)</f>
        <v>Октябрьский</v>
      </c>
      <c r="I1841" s="3" t="str">
        <f>VLOOKUP(C1841,Магазин!A:C,3,0)</f>
        <v>ул. Гагарина, 17</v>
      </c>
      <c r="J1841" s="3" t="str">
        <f>VLOOKUP(D1841,Товар!A:F,2,0)</f>
        <v>Бакалея</v>
      </c>
      <c r="K1841" s="3" t="str">
        <f>VLOOKUP(D1841,Товар!A:F,3,0)</f>
        <v>Чечевица красная</v>
      </c>
      <c r="L1841" s="3" t="str">
        <f>VLOOKUP(D1841,Товар!A:F,4,0)</f>
        <v>кг</v>
      </c>
      <c r="M1841" s="3">
        <f>VLOOKUP(D1841,Товар!A:F,5,0)</f>
        <v>1</v>
      </c>
      <c r="N1841" s="3" t="str">
        <f>VLOOKUP(D1841,Товар!A:F,6,0)</f>
        <v>Экопродукты</v>
      </c>
    </row>
    <row r="1842" spans="1:14" hidden="1" x14ac:dyDescent="0.25">
      <c r="A1842">
        <v>1841</v>
      </c>
      <c r="B1842" s="1">
        <v>44354</v>
      </c>
      <c r="C1842" t="s">
        <v>7</v>
      </c>
      <c r="D1842">
        <v>49</v>
      </c>
      <c r="E1842" t="s">
        <v>120</v>
      </c>
      <c r="F1842">
        <v>170</v>
      </c>
      <c r="G1842">
        <v>200</v>
      </c>
      <c r="H1842" s="3" t="str">
        <f>VLOOKUP(C1842,Магазин!A:C,2,0)</f>
        <v>Октябрьский</v>
      </c>
      <c r="I1842" s="3" t="str">
        <f>VLOOKUP(C1842,Магазин!A:C,3,0)</f>
        <v>ул. Гагарина, 17</v>
      </c>
      <c r="J1842" s="3" t="str">
        <f>VLOOKUP(D1842,Товар!A:F,2,0)</f>
        <v>Мясная гастрономия</v>
      </c>
      <c r="K1842" s="3" t="str">
        <f>VLOOKUP(D1842,Товар!A:F,3,0)</f>
        <v>Колбаса вареная докторская</v>
      </c>
      <c r="L1842" s="3" t="str">
        <f>VLOOKUP(D1842,Товар!A:F,4,0)</f>
        <v>кг</v>
      </c>
      <c r="M1842" s="3">
        <f>VLOOKUP(D1842,Товар!A:F,5,0)</f>
        <v>0.5</v>
      </c>
      <c r="N1842" s="3" t="str">
        <f>VLOOKUP(D1842,Товар!A:F,6,0)</f>
        <v>Мясокомбинат</v>
      </c>
    </row>
    <row r="1843" spans="1:14" hidden="1" x14ac:dyDescent="0.25">
      <c r="A1843">
        <v>1842</v>
      </c>
      <c r="B1843" s="1">
        <v>44354</v>
      </c>
      <c r="C1843" t="s">
        <v>7</v>
      </c>
      <c r="D1843">
        <v>49</v>
      </c>
      <c r="E1843" t="s">
        <v>121</v>
      </c>
      <c r="F1843">
        <v>57</v>
      </c>
      <c r="G1843">
        <v>200</v>
      </c>
      <c r="H1843" s="3" t="str">
        <f>VLOOKUP(C1843,Магазин!A:C,2,0)</f>
        <v>Октябрьский</v>
      </c>
      <c r="I1843" s="3" t="str">
        <f>VLOOKUP(C1843,Магазин!A:C,3,0)</f>
        <v>ул. Гагарина, 17</v>
      </c>
      <c r="J1843" s="3" t="str">
        <f>VLOOKUP(D1843,Товар!A:F,2,0)</f>
        <v>Мясная гастрономия</v>
      </c>
      <c r="K1843" s="3" t="str">
        <f>VLOOKUP(D1843,Товар!A:F,3,0)</f>
        <v>Колбаса вареная докторская</v>
      </c>
      <c r="L1843" s="3" t="str">
        <f>VLOOKUP(D1843,Товар!A:F,4,0)</f>
        <v>кг</v>
      </c>
      <c r="M1843" s="3">
        <f>VLOOKUP(D1843,Товар!A:F,5,0)</f>
        <v>0.5</v>
      </c>
      <c r="N1843" s="3" t="str">
        <f>VLOOKUP(D1843,Товар!A:F,6,0)</f>
        <v>Мясокомбинат</v>
      </c>
    </row>
    <row r="1844" spans="1:14" hidden="1" x14ac:dyDescent="0.25">
      <c r="A1844">
        <v>1843</v>
      </c>
      <c r="B1844" s="1">
        <v>44354</v>
      </c>
      <c r="C1844" t="s">
        <v>7</v>
      </c>
      <c r="D1844">
        <v>50</v>
      </c>
      <c r="E1844" t="s">
        <v>120</v>
      </c>
      <c r="F1844">
        <v>180</v>
      </c>
      <c r="G1844">
        <v>195</v>
      </c>
      <c r="H1844" s="3" t="str">
        <f>VLOOKUP(C1844,Магазин!A:C,2,0)</f>
        <v>Октябрьский</v>
      </c>
      <c r="I1844" s="3" t="str">
        <f>VLOOKUP(C1844,Магазин!A:C,3,0)</f>
        <v>ул. Гагарина, 17</v>
      </c>
      <c r="J1844" s="3" t="str">
        <f>VLOOKUP(D1844,Товар!A:F,2,0)</f>
        <v>Мясная гастрономия</v>
      </c>
      <c r="K1844" s="3" t="str">
        <f>VLOOKUP(D1844,Товар!A:F,3,0)</f>
        <v>Колбаса вареная любительская</v>
      </c>
      <c r="L1844" s="3" t="str">
        <f>VLOOKUP(D1844,Товар!A:F,4,0)</f>
        <v>кг</v>
      </c>
      <c r="M1844" s="3">
        <f>VLOOKUP(D1844,Товар!A:F,5,0)</f>
        <v>0.5</v>
      </c>
      <c r="N1844" s="3" t="str">
        <f>VLOOKUP(D1844,Товар!A:F,6,0)</f>
        <v>Мясокомбинат</v>
      </c>
    </row>
    <row r="1845" spans="1:14" hidden="1" x14ac:dyDescent="0.25">
      <c r="A1845">
        <v>1844</v>
      </c>
      <c r="B1845" s="1">
        <v>44354</v>
      </c>
      <c r="C1845" t="s">
        <v>7</v>
      </c>
      <c r="D1845">
        <v>50</v>
      </c>
      <c r="E1845" t="s">
        <v>121</v>
      </c>
      <c r="F1845">
        <v>55</v>
      </c>
      <c r="G1845">
        <v>195</v>
      </c>
      <c r="H1845" s="3" t="str">
        <f>VLOOKUP(C1845,Магазин!A:C,2,0)</f>
        <v>Октябрьский</v>
      </c>
      <c r="I1845" s="3" t="str">
        <f>VLOOKUP(C1845,Магазин!A:C,3,0)</f>
        <v>ул. Гагарина, 17</v>
      </c>
      <c r="J1845" s="3" t="str">
        <f>VLOOKUP(D1845,Товар!A:F,2,0)</f>
        <v>Мясная гастрономия</v>
      </c>
      <c r="K1845" s="3" t="str">
        <f>VLOOKUP(D1845,Товар!A:F,3,0)</f>
        <v>Колбаса вареная любительская</v>
      </c>
      <c r="L1845" s="3" t="str">
        <f>VLOOKUP(D1845,Товар!A:F,4,0)</f>
        <v>кг</v>
      </c>
      <c r="M1845" s="3">
        <f>VLOOKUP(D1845,Товар!A:F,5,0)</f>
        <v>0.5</v>
      </c>
      <c r="N1845" s="3" t="str">
        <f>VLOOKUP(D1845,Товар!A:F,6,0)</f>
        <v>Мясокомбинат</v>
      </c>
    </row>
    <row r="1846" spans="1:14" hidden="1" x14ac:dyDescent="0.25">
      <c r="A1846">
        <v>1845</v>
      </c>
      <c r="B1846" s="1">
        <v>44354</v>
      </c>
      <c r="C1846" t="s">
        <v>7</v>
      </c>
      <c r="D1846">
        <v>51</v>
      </c>
      <c r="E1846" t="s">
        <v>120</v>
      </c>
      <c r="F1846">
        <v>180</v>
      </c>
      <c r="G1846">
        <v>350</v>
      </c>
      <c r="H1846" s="3" t="str">
        <f>VLOOKUP(C1846,Магазин!A:C,2,0)</f>
        <v>Октябрьский</v>
      </c>
      <c r="I1846" s="3" t="str">
        <f>VLOOKUP(C1846,Магазин!A:C,3,0)</f>
        <v>ул. Гагарина, 17</v>
      </c>
      <c r="J1846" s="3" t="str">
        <f>VLOOKUP(D1846,Товар!A:F,2,0)</f>
        <v>Мясная гастрономия</v>
      </c>
      <c r="K1846" s="3" t="str">
        <f>VLOOKUP(D1846,Товар!A:F,3,0)</f>
        <v>Сервелат варенокопченый</v>
      </c>
      <c r="L1846" s="3" t="str">
        <f>VLOOKUP(D1846,Товар!A:F,4,0)</f>
        <v>кг</v>
      </c>
      <c r="M1846" s="3">
        <f>VLOOKUP(D1846,Товар!A:F,5,0)</f>
        <v>0.5</v>
      </c>
      <c r="N1846" s="3" t="str">
        <f>VLOOKUP(D1846,Товар!A:F,6,0)</f>
        <v>Мясокомбинат</v>
      </c>
    </row>
    <row r="1847" spans="1:14" hidden="1" x14ac:dyDescent="0.25">
      <c r="A1847">
        <v>1846</v>
      </c>
      <c r="B1847" s="1">
        <v>44354</v>
      </c>
      <c r="C1847" t="s">
        <v>7</v>
      </c>
      <c r="D1847">
        <v>51</v>
      </c>
      <c r="E1847" t="s">
        <v>121</v>
      </c>
      <c r="F1847">
        <v>53</v>
      </c>
      <c r="G1847">
        <v>350</v>
      </c>
      <c r="H1847" s="3" t="str">
        <f>VLOOKUP(C1847,Магазин!A:C,2,0)</f>
        <v>Октябрьский</v>
      </c>
      <c r="I1847" s="3" t="str">
        <f>VLOOKUP(C1847,Магазин!A:C,3,0)</f>
        <v>ул. Гагарина, 17</v>
      </c>
      <c r="J1847" s="3" t="str">
        <f>VLOOKUP(D1847,Товар!A:F,2,0)</f>
        <v>Мясная гастрономия</v>
      </c>
      <c r="K1847" s="3" t="str">
        <f>VLOOKUP(D1847,Товар!A:F,3,0)</f>
        <v>Сервелат варенокопченый</v>
      </c>
      <c r="L1847" s="3" t="str">
        <f>VLOOKUP(D1847,Товар!A:F,4,0)</f>
        <v>кг</v>
      </c>
      <c r="M1847" s="3">
        <f>VLOOKUP(D1847,Товар!A:F,5,0)</f>
        <v>0.5</v>
      </c>
      <c r="N1847" s="3" t="str">
        <f>VLOOKUP(D1847,Товар!A:F,6,0)</f>
        <v>Мясокомбинат</v>
      </c>
    </row>
    <row r="1848" spans="1:14" hidden="1" x14ac:dyDescent="0.25">
      <c r="A1848">
        <v>1847</v>
      </c>
      <c r="B1848" s="1">
        <v>44354</v>
      </c>
      <c r="C1848" t="s">
        <v>7</v>
      </c>
      <c r="D1848">
        <v>52</v>
      </c>
      <c r="E1848" t="s">
        <v>120</v>
      </c>
      <c r="F1848">
        <v>180</v>
      </c>
      <c r="G1848">
        <v>180</v>
      </c>
      <c r="H1848" s="3" t="str">
        <f>VLOOKUP(C1848,Магазин!A:C,2,0)</f>
        <v>Октябрьский</v>
      </c>
      <c r="I1848" s="3" t="str">
        <f>VLOOKUP(C1848,Магазин!A:C,3,0)</f>
        <v>ул. Гагарина, 17</v>
      </c>
      <c r="J1848" s="3" t="str">
        <f>VLOOKUP(D1848,Товар!A:F,2,0)</f>
        <v>Мясная гастрономия</v>
      </c>
      <c r="K1848" s="3" t="str">
        <f>VLOOKUP(D1848,Товар!A:F,3,0)</f>
        <v>Колбаса краковская</v>
      </c>
      <c r="L1848" s="3" t="str">
        <f>VLOOKUP(D1848,Товар!A:F,4,0)</f>
        <v>кг</v>
      </c>
      <c r="M1848" s="3">
        <f>VLOOKUP(D1848,Товар!A:F,5,0)</f>
        <v>0.5</v>
      </c>
      <c r="N1848" s="3" t="str">
        <f>VLOOKUP(D1848,Товар!A:F,6,0)</f>
        <v>Мясокомбинат</v>
      </c>
    </row>
    <row r="1849" spans="1:14" hidden="1" x14ac:dyDescent="0.25">
      <c r="A1849">
        <v>1848</v>
      </c>
      <c r="B1849" s="1">
        <v>44354</v>
      </c>
      <c r="C1849" t="s">
        <v>7</v>
      </c>
      <c r="D1849">
        <v>52</v>
      </c>
      <c r="E1849" t="s">
        <v>121</v>
      </c>
      <c r="F1849">
        <v>64</v>
      </c>
      <c r="G1849">
        <v>180</v>
      </c>
      <c r="H1849" s="3" t="str">
        <f>VLOOKUP(C1849,Магазин!A:C,2,0)</f>
        <v>Октябрьский</v>
      </c>
      <c r="I1849" s="3" t="str">
        <f>VLOOKUP(C1849,Магазин!A:C,3,0)</f>
        <v>ул. Гагарина, 17</v>
      </c>
      <c r="J1849" s="3" t="str">
        <f>VLOOKUP(D1849,Товар!A:F,2,0)</f>
        <v>Мясная гастрономия</v>
      </c>
      <c r="K1849" s="3" t="str">
        <f>VLOOKUP(D1849,Товар!A:F,3,0)</f>
        <v>Колбаса краковская</v>
      </c>
      <c r="L1849" s="3" t="str">
        <f>VLOOKUP(D1849,Товар!A:F,4,0)</f>
        <v>кг</v>
      </c>
      <c r="M1849" s="3">
        <f>VLOOKUP(D1849,Товар!A:F,5,0)</f>
        <v>0.5</v>
      </c>
      <c r="N1849" s="3" t="str">
        <f>VLOOKUP(D1849,Товар!A:F,6,0)</f>
        <v>Мясокомбинат</v>
      </c>
    </row>
    <row r="1850" spans="1:14" hidden="1" x14ac:dyDescent="0.25">
      <c r="A1850">
        <v>1849</v>
      </c>
      <c r="B1850" s="1">
        <v>44354</v>
      </c>
      <c r="C1850" t="s">
        <v>7</v>
      </c>
      <c r="D1850">
        <v>53</v>
      </c>
      <c r="E1850" t="s">
        <v>120</v>
      </c>
      <c r="F1850">
        <v>180</v>
      </c>
      <c r="G1850">
        <v>190</v>
      </c>
      <c r="H1850" s="3" t="str">
        <f>VLOOKUP(C1850,Магазин!A:C,2,0)</f>
        <v>Октябрьский</v>
      </c>
      <c r="I1850" s="3" t="str">
        <f>VLOOKUP(C1850,Магазин!A:C,3,0)</f>
        <v>ул. Гагарина, 17</v>
      </c>
      <c r="J1850" s="3" t="str">
        <f>VLOOKUP(D1850,Товар!A:F,2,0)</f>
        <v>Мясная гастрономия</v>
      </c>
      <c r="K1850" s="3" t="str">
        <f>VLOOKUP(D1850,Товар!A:F,3,0)</f>
        <v>Сосиски молочные</v>
      </c>
      <c r="L1850" s="3" t="str">
        <f>VLOOKUP(D1850,Товар!A:F,4,0)</f>
        <v>кг</v>
      </c>
      <c r="M1850" s="3">
        <f>VLOOKUP(D1850,Товар!A:F,5,0)</f>
        <v>0.5</v>
      </c>
      <c r="N1850" s="3" t="str">
        <f>VLOOKUP(D1850,Товар!A:F,6,0)</f>
        <v>Мясокомбинат</v>
      </c>
    </row>
    <row r="1851" spans="1:14" hidden="1" x14ac:dyDescent="0.25">
      <c r="A1851">
        <v>1850</v>
      </c>
      <c r="B1851" s="1">
        <v>44354</v>
      </c>
      <c r="C1851" t="s">
        <v>7</v>
      </c>
      <c r="D1851">
        <v>53</v>
      </c>
      <c r="E1851" t="s">
        <v>121</v>
      </c>
      <c r="F1851">
        <v>62</v>
      </c>
      <c r="G1851">
        <v>190</v>
      </c>
      <c r="H1851" s="3" t="str">
        <f>VLOOKUP(C1851,Магазин!A:C,2,0)</f>
        <v>Октябрьский</v>
      </c>
      <c r="I1851" s="3" t="str">
        <f>VLOOKUP(C1851,Магазин!A:C,3,0)</f>
        <v>ул. Гагарина, 17</v>
      </c>
      <c r="J1851" s="3" t="str">
        <f>VLOOKUP(D1851,Товар!A:F,2,0)</f>
        <v>Мясная гастрономия</v>
      </c>
      <c r="K1851" s="3" t="str">
        <f>VLOOKUP(D1851,Товар!A:F,3,0)</f>
        <v>Сосиски молочные</v>
      </c>
      <c r="L1851" s="3" t="str">
        <f>VLOOKUP(D1851,Товар!A:F,4,0)</f>
        <v>кг</v>
      </c>
      <c r="M1851" s="3">
        <f>VLOOKUP(D1851,Товар!A:F,5,0)</f>
        <v>0.5</v>
      </c>
      <c r="N1851" s="3" t="str">
        <f>VLOOKUP(D1851,Товар!A:F,6,0)</f>
        <v>Мясокомбинат</v>
      </c>
    </row>
    <row r="1852" spans="1:14" hidden="1" x14ac:dyDescent="0.25">
      <c r="A1852">
        <v>1851</v>
      </c>
      <c r="B1852" s="1">
        <v>44354</v>
      </c>
      <c r="C1852" t="s">
        <v>7</v>
      </c>
      <c r="D1852">
        <v>54</v>
      </c>
      <c r="E1852" t="s">
        <v>120</v>
      </c>
      <c r="F1852">
        <v>170</v>
      </c>
      <c r="G1852">
        <v>230</v>
      </c>
      <c r="H1852" s="3" t="str">
        <f>VLOOKUP(C1852,Магазин!A:C,2,0)</f>
        <v>Октябрьский</v>
      </c>
      <c r="I1852" s="3" t="str">
        <f>VLOOKUP(C1852,Магазин!A:C,3,0)</f>
        <v>ул. Гагарина, 17</v>
      </c>
      <c r="J1852" s="3" t="str">
        <f>VLOOKUP(D1852,Товар!A:F,2,0)</f>
        <v>Мясная гастрономия</v>
      </c>
      <c r="K1852" s="3" t="str">
        <f>VLOOKUP(D1852,Товар!A:F,3,0)</f>
        <v>Сосиски венские</v>
      </c>
      <c r="L1852" s="3" t="str">
        <f>VLOOKUP(D1852,Товар!A:F,4,0)</f>
        <v>кг</v>
      </c>
      <c r="M1852" s="3">
        <f>VLOOKUP(D1852,Товар!A:F,5,0)</f>
        <v>0.5</v>
      </c>
      <c r="N1852" s="3" t="str">
        <f>VLOOKUP(D1852,Товар!A:F,6,0)</f>
        <v>Мясокомбинат</v>
      </c>
    </row>
    <row r="1853" spans="1:14" hidden="1" x14ac:dyDescent="0.25">
      <c r="A1853">
        <v>1852</v>
      </c>
      <c r="B1853" s="1">
        <v>44354</v>
      </c>
      <c r="C1853" t="s">
        <v>7</v>
      </c>
      <c r="D1853">
        <v>54</v>
      </c>
      <c r="E1853" t="s">
        <v>121</v>
      </c>
      <c r="F1853">
        <v>37</v>
      </c>
      <c r="G1853">
        <v>230</v>
      </c>
      <c r="H1853" s="3" t="str">
        <f>VLOOKUP(C1853,Магазин!A:C,2,0)</f>
        <v>Октябрьский</v>
      </c>
      <c r="I1853" s="3" t="str">
        <f>VLOOKUP(C1853,Магазин!A:C,3,0)</f>
        <v>ул. Гагарина, 17</v>
      </c>
      <c r="J1853" s="3" t="str">
        <f>VLOOKUP(D1853,Товар!A:F,2,0)</f>
        <v>Мясная гастрономия</v>
      </c>
      <c r="K1853" s="3" t="str">
        <f>VLOOKUP(D1853,Товар!A:F,3,0)</f>
        <v>Сосиски венские</v>
      </c>
      <c r="L1853" s="3" t="str">
        <f>VLOOKUP(D1853,Товар!A:F,4,0)</f>
        <v>кг</v>
      </c>
      <c r="M1853" s="3">
        <f>VLOOKUP(D1853,Товар!A:F,5,0)</f>
        <v>0.5</v>
      </c>
      <c r="N1853" s="3" t="str">
        <f>VLOOKUP(D1853,Товар!A:F,6,0)</f>
        <v>Мясокомбинат</v>
      </c>
    </row>
    <row r="1854" spans="1:14" hidden="1" x14ac:dyDescent="0.25">
      <c r="A1854">
        <v>1853</v>
      </c>
      <c r="B1854" s="1">
        <v>44354</v>
      </c>
      <c r="C1854" t="s">
        <v>7</v>
      </c>
      <c r="D1854">
        <v>55</v>
      </c>
      <c r="E1854" t="s">
        <v>120</v>
      </c>
      <c r="F1854">
        <v>180</v>
      </c>
      <c r="G1854">
        <v>160</v>
      </c>
      <c r="H1854" s="3" t="str">
        <f>VLOOKUP(C1854,Магазин!A:C,2,0)</f>
        <v>Октябрьский</v>
      </c>
      <c r="I1854" s="3" t="str">
        <f>VLOOKUP(C1854,Магазин!A:C,3,0)</f>
        <v>ул. Гагарина, 17</v>
      </c>
      <c r="J1854" s="3" t="str">
        <f>VLOOKUP(D1854,Товар!A:F,2,0)</f>
        <v>Мясная гастрономия</v>
      </c>
      <c r="K1854" s="3" t="str">
        <f>VLOOKUP(D1854,Товар!A:F,3,0)</f>
        <v>Сосиски куриные</v>
      </c>
      <c r="L1854" s="3" t="str">
        <f>VLOOKUP(D1854,Товар!A:F,4,0)</f>
        <v>кг</v>
      </c>
      <c r="M1854" s="3">
        <f>VLOOKUP(D1854,Товар!A:F,5,0)</f>
        <v>0.5</v>
      </c>
      <c r="N1854" s="3" t="str">
        <f>VLOOKUP(D1854,Товар!A:F,6,0)</f>
        <v>Мясокомбинат</v>
      </c>
    </row>
    <row r="1855" spans="1:14" hidden="1" x14ac:dyDescent="0.25">
      <c r="A1855">
        <v>1854</v>
      </c>
      <c r="B1855" s="1">
        <v>44354</v>
      </c>
      <c r="C1855" t="s">
        <v>7</v>
      </c>
      <c r="D1855">
        <v>55</v>
      </c>
      <c r="E1855" t="s">
        <v>121</v>
      </c>
      <c r="F1855">
        <v>74</v>
      </c>
      <c r="G1855">
        <v>160</v>
      </c>
      <c r="H1855" s="3" t="str">
        <f>VLOOKUP(C1855,Магазин!A:C,2,0)</f>
        <v>Октябрьский</v>
      </c>
      <c r="I1855" s="3" t="str">
        <f>VLOOKUP(C1855,Магазин!A:C,3,0)</f>
        <v>ул. Гагарина, 17</v>
      </c>
      <c r="J1855" s="3" t="str">
        <f>VLOOKUP(D1855,Товар!A:F,2,0)</f>
        <v>Мясная гастрономия</v>
      </c>
      <c r="K1855" s="3" t="str">
        <f>VLOOKUP(D1855,Товар!A:F,3,0)</f>
        <v>Сосиски куриные</v>
      </c>
      <c r="L1855" s="3" t="str">
        <f>VLOOKUP(D1855,Товар!A:F,4,0)</f>
        <v>кг</v>
      </c>
      <c r="M1855" s="3">
        <f>VLOOKUP(D1855,Товар!A:F,5,0)</f>
        <v>0.5</v>
      </c>
      <c r="N1855" s="3" t="str">
        <f>VLOOKUP(D1855,Товар!A:F,6,0)</f>
        <v>Мясокомбинат</v>
      </c>
    </row>
    <row r="1856" spans="1:14" hidden="1" x14ac:dyDescent="0.25">
      <c r="A1856">
        <v>1855</v>
      </c>
      <c r="B1856" s="1">
        <v>44354</v>
      </c>
      <c r="C1856" t="s">
        <v>7</v>
      </c>
      <c r="D1856">
        <v>56</v>
      </c>
      <c r="E1856" t="s">
        <v>120</v>
      </c>
      <c r="F1856">
        <v>180</v>
      </c>
      <c r="G1856">
        <v>180</v>
      </c>
      <c r="H1856" s="3" t="str">
        <f>VLOOKUP(C1856,Магазин!A:C,2,0)</f>
        <v>Октябрьский</v>
      </c>
      <c r="I1856" s="3" t="str">
        <f>VLOOKUP(C1856,Магазин!A:C,3,0)</f>
        <v>ул. Гагарина, 17</v>
      </c>
      <c r="J1856" s="3" t="str">
        <f>VLOOKUP(D1856,Товар!A:F,2,0)</f>
        <v>Мясная гастрономия</v>
      </c>
      <c r="K1856" s="3" t="str">
        <f>VLOOKUP(D1856,Товар!A:F,3,0)</f>
        <v>Сардельки</v>
      </c>
      <c r="L1856" s="3" t="str">
        <f>VLOOKUP(D1856,Товар!A:F,4,0)</f>
        <v>кг</v>
      </c>
      <c r="M1856" s="3">
        <f>VLOOKUP(D1856,Товар!A:F,5,0)</f>
        <v>0.5</v>
      </c>
      <c r="N1856" s="3" t="str">
        <f>VLOOKUP(D1856,Товар!A:F,6,0)</f>
        <v>Мясокомбинат</v>
      </c>
    </row>
    <row r="1857" spans="1:14" hidden="1" x14ac:dyDescent="0.25">
      <c r="A1857">
        <v>1856</v>
      </c>
      <c r="B1857" s="1">
        <v>44354</v>
      </c>
      <c r="C1857" t="s">
        <v>7</v>
      </c>
      <c r="D1857">
        <v>56</v>
      </c>
      <c r="E1857" t="s">
        <v>121</v>
      </c>
      <c r="F1857">
        <v>42</v>
      </c>
      <c r="G1857">
        <v>180</v>
      </c>
      <c r="H1857" s="3" t="str">
        <f>VLOOKUP(C1857,Магазин!A:C,2,0)</f>
        <v>Октябрьский</v>
      </c>
      <c r="I1857" s="3" t="str">
        <f>VLOOKUP(C1857,Магазин!A:C,3,0)</f>
        <v>ул. Гагарина, 17</v>
      </c>
      <c r="J1857" s="3" t="str">
        <f>VLOOKUP(D1857,Товар!A:F,2,0)</f>
        <v>Мясная гастрономия</v>
      </c>
      <c r="K1857" s="3" t="str">
        <f>VLOOKUP(D1857,Товар!A:F,3,0)</f>
        <v>Сардельки</v>
      </c>
      <c r="L1857" s="3" t="str">
        <f>VLOOKUP(D1857,Товар!A:F,4,0)</f>
        <v>кг</v>
      </c>
      <c r="M1857" s="3">
        <f>VLOOKUP(D1857,Товар!A:F,5,0)</f>
        <v>0.5</v>
      </c>
      <c r="N1857" s="3" t="str">
        <f>VLOOKUP(D1857,Товар!A:F,6,0)</f>
        <v>Мясокомбинат</v>
      </c>
    </row>
    <row r="1858" spans="1:14" hidden="1" x14ac:dyDescent="0.25">
      <c r="A1858">
        <v>1857</v>
      </c>
      <c r="B1858" s="1">
        <v>44354</v>
      </c>
      <c r="C1858" t="s">
        <v>7</v>
      </c>
      <c r="D1858">
        <v>57</v>
      </c>
      <c r="E1858" t="s">
        <v>120</v>
      </c>
      <c r="F1858">
        <v>170</v>
      </c>
      <c r="G1858">
        <v>400</v>
      </c>
      <c r="H1858" s="3" t="str">
        <f>VLOOKUP(C1858,Магазин!A:C,2,0)</f>
        <v>Октябрьский</v>
      </c>
      <c r="I1858" s="3" t="str">
        <f>VLOOKUP(C1858,Магазин!A:C,3,0)</f>
        <v>ул. Гагарина, 17</v>
      </c>
      <c r="J1858" s="3" t="str">
        <f>VLOOKUP(D1858,Товар!A:F,2,0)</f>
        <v>Мясная гастрономия</v>
      </c>
      <c r="K1858" s="3" t="str">
        <f>VLOOKUP(D1858,Товар!A:F,3,0)</f>
        <v>Колбаса сырокопченая салями</v>
      </c>
      <c r="L1858" s="3" t="str">
        <f>VLOOKUP(D1858,Товар!A:F,4,0)</f>
        <v>кг</v>
      </c>
      <c r="M1858" s="3">
        <f>VLOOKUP(D1858,Товар!A:F,5,0)</f>
        <v>0.5</v>
      </c>
      <c r="N1858" s="3" t="str">
        <f>VLOOKUP(D1858,Товар!A:F,6,0)</f>
        <v>Мясокомбинат</v>
      </c>
    </row>
    <row r="1859" spans="1:14" hidden="1" x14ac:dyDescent="0.25">
      <c r="A1859">
        <v>1858</v>
      </c>
      <c r="B1859" s="1">
        <v>44354</v>
      </c>
      <c r="C1859" t="s">
        <v>7</v>
      </c>
      <c r="D1859">
        <v>57</v>
      </c>
      <c r="E1859" t="s">
        <v>121</v>
      </c>
      <c r="F1859">
        <v>33</v>
      </c>
      <c r="G1859">
        <v>400</v>
      </c>
      <c r="H1859" s="3" t="str">
        <f>VLOOKUP(C1859,Магазин!A:C,2,0)</f>
        <v>Октябрьский</v>
      </c>
      <c r="I1859" s="3" t="str">
        <f>VLOOKUP(C1859,Магазин!A:C,3,0)</f>
        <v>ул. Гагарина, 17</v>
      </c>
      <c r="J1859" s="3" t="str">
        <f>VLOOKUP(D1859,Товар!A:F,2,0)</f>
        <v>Мясная гастрономия</v>
      </c>
      <c r="K1859" s="3" t="str">
        <f>VLOOKUP(D1859,Товар!A:F,3,0)</f>
        <v>Колбаса сырокопченая салями</v>
      </c>
      <c r="L1859" s="3" t="str">
        <f>VLOOKUP(D1859,Товар!A:F,4,0)</f>
        <v>кг</v>
      </c>
      <c r="M1859" s="3">
        <f>VLOOKUP(D1859,Товар!A:F,5,0)</f>
        <v>0.5</v>
      </c>
      <c r="N1859" s="3" t="str">
        <f>VLOOKUP(D1859,Товар!A:F,6,0)</f>
        <v>Мясокомбинат</v>
      </c>
    </row>
    <row r="1860" spans="1:14" hidden="1" x14ac:dyDescent="0.25">
      <c r="A1860">
        <v>1859</v>
      </c>
      <c r="B1860" s="1">
        <v>44354</v>
      </c>
      <c r="C1860" t="s">
        <v>7</v>
      </c>
      <c r="D1860">
        <v>58</v>
      </c>
      <c r="E1860" t="s">
        <v>120</v>
      </c>
      <c r="F1860">
        <v>180</v>
      </c>
      <c r="G1860">
        <v>470</v>
      </c>
      <c r="H1860" s="3" t="str">
        <f>VLOOKUP(C1860,Магазин!A:C,2,0)</f>
        <v>Октябрьский</v>
      </c>
      <c r="I1860" s="3" t="str">
        <f>VLOOKUP(C1860,Магазин!A:C,3,0)</f>
        <v>ул. Гагарина, 17</v>
      </c>
      <c r="J1860" s="3" t="str">
        <f>VLOOKUP(D1860,Товар!A:F,2,0)</f>
        <v>Мясная гастрономия</v>
      </c>
      <c r="K1860" s="3" t="str">
        <f>VLOOKUP(D1860,Товар!A:F,3,0)</f>
        <v>Бекон варенокопченый</v>
      </c>
      <c r="L1860" s="3" t="str">
        <f>VLOOKUP(D1860,Товар!A:F,4,0)</f>
        <v>кг</v>
      </c>
      <c r="M1860" s="3">
        <f>VLOOKUP(D1860,Товар!A:F,5,0)</f>
        <v>0.5</v>
      </c>
      <c r="N1860" s="3" t="str">
        <f>VLOOKUP(D1860,Товар!A:F,6,0)</f>
        <v>Мясокомбинат</v>
      </c>
    </row>
    <row r="1861" spans="1:14" hidden="1" x14ac:dyDescent="0.25">
      <c r="A1861">
        <v>1860</v>
      </c>
      <c r="B1861" s="1">
        <v>44354</v>
      </c>
      <c r="C1861" t="s">
        <v>7</v>
      </c>
      <c r="D1861">
        <v>58</v>
      </c>
      <c r="E1861" t="s">
        <v>121</v>
      </c>
      <c r="F1861">
        <v>44</v>
      </c>
      <c r="G1861">
        <v>470</v>
      </c>
      <c r="H1861" s="3" t="str">
        <f>VLOOKUP(C1861,Магазин!A:C,2,0)</f>
        <v>Октябрьский</v>
      </c>
      <c r="I1861" s="3" t="str">
        <f>VLOOKUP(C1861,Магазин!A:C,3,0)</f>
        <v>ул. Гагарина, 17</v>
      </c>
      <c r="J1861" s="3" t="str">
        <f>VLOOKUP(D1861,Товар!A:F,2,0)</f>
        <v>Мясная гастрономия</v>
      </c>
      <c r="K1861" s="3" t="str">
        <f>VLOOKUP(D1861,Товар!A:F,3,0)</f>
        <v>Бекон варенокопченый</v>
      </c>
      <c r="L1861" s="3" t="str">
        <f>VLOOKUP(D1861,Товар!A:F,4,0)</f>
        <v>кг</v>
      </c>
      <c r="M1861" s="3">
        <f>VLOOKUP(D1861,Товар!A:F,5,0)</f>
        <v>0.5</v>
      </c>
      <c r="N1861" s="3" t="str">
        <f>VLOOKUP(D1861,Товар!A:F,6,0)</f>
        <v>Мясокомбинат</v>
      </c>
    </row>
    <row r="1862" spans="1:14" hidden="1" x14ac:dyDescent="0.25">
      <c r="A1862">
        <v>1861</v>
      </c>
      <c r="B1862" s="1">
        <v>44354</v>
      </c>
      <c r="C1862" t="s">
        <v>7</v>
      </c>
      <c r="D1862">
        <v>59</v>
      </c>
      <c r="E1862" t="s">
        <v>120</v>
      </c>
      <c r="F1862">
        <v>180</v>
      </c>
      <c r="G1862">
        <v>500</v>
      </c>
      <c r="H1862" s="3" t="str">
        <f>VLOOKUP(C1862,Магазин!A:C,2,0)</f>
        <v>Октябрьский</v>
      </c>
      <c r="I1862" s="3" t="str">
        <f>VLOOKUP(C1862,Магазин!A:C,3,0)</f>
        <v>ул. Гагарина, 17</v>
      </c>
      <c r="J1862" s="3" t="str">
        <f>VLOOKUP(D1862,Товар!A:F,2,0)</f>
        <v>Мясная гастрономия</v>
      </c>
      <c r="K1862" s="3" t="str">
        <f>VLOOKUP(D1862,Товар!A:F,3,0)</f>
        <v>Бекон сырокопченый</v>
      </c>
      <c r="L1862" s="3" t="str">
        <f>VLOOKUP(D1862,Товар!A:F,4,0)</f>
        <v>кг</v>
      </c>
      <c r="M1862" s="3">
        <f>VLOOKUP(D1862,Товар!A:F,5,0)</f>
        <v>0.5</v>
      </c>
      <c r="N1862" s="3" t="str">
        <f>VLOOKUP(D1862,Товар!A:F,6,0)</f>
        <v>Мясокомбинат</v>
      </c>
    </row>
    <row r="1863" spans="1:14" hidden="1" x14ac:dyDescent="0.25">
      <c r="A1863">
        <v>1862</v>
      </c>
      <c r="B1863" s="1">
        <v>44354</v>
      </c>
      <c r="C1863" t="s">
        <v>7</v>
      </c>
      <c r="D1863">
        <v>59</v>
      </c>
      <c r="E1863" t="s">
        <v>121</v>
      </c>
      <c r="F1863">
        <v>49</v>
      </c>
      <c r="G1863">
        <v>500</v>
      </c>
      <c r="H1863" s="3" t="str">
        <f>VLOOKUP(C1863,Магазин!A:C,2,0)</f>
        <v>Октябрьский</v>
      </c>
      <c r="I1863" s="3" t="str">
        <f>VLOOKUP(C1863,Магазин!A:C,3,0)</f>
        <v>ул. Гагарина, 17</v>
      </c>
      <c r="J1863" s="3" t="str">
        <f>VLOOKUP(D1863,Товар!A:F,2,0)</f>
        <v>Мясная гастрономия</v>
      </c>
      <c r="K1863" s="3" t="str">
        <f>VLOOKUP(D1863,Товар!A:F,3,0)</f>
        <v>Бекон сырокопченый</v>
      </c>
      <c r="L1863" s="3" t="str">
        <f>VLOOKUP(D1863,Товар!A:F,4,0)</f>
        <v>кг</v>
      </c>
      <c r="M1863" s="3">
        <f>VLOOKUP(D1863,Товар!A:F,5,0)</f>
        <v>0.5</v>
      </c>
      <c r="N1863" s="3" t="str">
        <f>VLOOKUP(D1863,Товар!A:F,6,0)</f>
        <v>Мясокомбинат</v>
      </c>
    </row>
    <row r="1864" spans="1:14" hidden="1" x14ac:dyDescent="0.25">
      <c r="A1864">
        <v>1863</v>
      </c>
      <c r="B1864" s="1">
        <v>44354</v>
      </c>
      <c r="C1864" t="s">
        <v>7</v>
      </c>
      <c r="D1864">
        <v>60</v>
      </c>
      <c r="E1864" t="s">
        <v>120</v>
      </c>
      <c r="F1864">
        <v>180</v>
      </c>
      <c r="G1864">
        <v>400</v>
      </c>
      <c r="H1864" s="3" t="str">
        <f>VLOOKUP(C1864,Магазин!A:C,2,0)</f>
        <v>Октябрьский</v>
      </c>
      <c r="I1864" s="3" t="str">
        <f>VLOOKUP(C1864,Магазин!A:C,3,0)</f>
        <v>ул. Гагарина, 17</v>
      </c>
      <c r="J1864" s="3" t="str">
        <f>VLOOKUP(D1864,Товар!A:F,2,0)</f>
        <v>Мясная гастрономия</v>
      </c>
      <c r="K1864" s="3" t="str">
        <f>VLOOKUP(D1864,Товар!A:F,3,0)</f>
        <v>Грудинка копченая</v>
      </c>
      <c r="L1864" s="3" t="str">
        <f>VLOOKUP(D1864,Товар!A:F,4,0)</f>
        <v>кг</v>
      </c>
      <c r="M1864" s="3">
        <f>VLOOKUP(D1864,Товар!A:F,5,0)</f>
        <v>0.5</v>
      </c>
      <c r="N1864" s="3" t="str">
        <f>VLOOKUP(D1864,Товар!A:F,6,0)</f>
        <v>Мясокомбинат</v>
      </c>
    </row>
    <row r="1865" spans="1:14" hidden="1" x14ac:dyDescent="0.25">
      <c r="A1865">
        <v>1864</v>
      </c>
      <c r="B1865" s="1">
        <v>44354</v>
      </c>
      <c r="C1865" t="s">
        <v>7</v>
      </c>
      <c r="D1865">
        <v>60</v>
      </c>
      <c r="E1865" t="s">
        <v>121</v>
      </c>
      <c r="F1865">
        <v>41</v>
      </c>
      <c r="G1865">
        <v>400</v>
      </c>
      <c r="H1865" s="3" t="str">
        <f>VLOOKUP(C1865,Магазин!A:C,2,0)</f>
        <v>Октябрьский</v>
      </c>
      <c r="I1865" s="3" t="str">
        <f>VLOOKUP(C1865,Магазин!A:C,3,0)</f>
        <v>ул. Гагарина, 17</v>
      </c>
      <c r="J1865" s="3" t="str">
        <f>VLOOKUP(D1865,Товар!A:F,2,0)</f>
        <v>Мясная гастрономия</v>
      </c>
      <c r="K1865" s="3" t="str">
        <f>VLOOKUP(D1865,Товар!A:F,3,0)</f>
        <v>Грудинка копченая</v>
      </c>
      <c r="L1865" s="3" t="str">
        <f>VLOOKUP(D1865,Товар!A:F,4,0)</f>
        <v>кг</v>
      </c>
      <c r="M1865" s="3">
        <f>VLOOKUP(D1865,Товар!A:F,5,0)</f>
        <v>0.5</v>
      </c>
      <c r="N1865" s="3" t="str">
        <f>VLOOKUP(D1865,Товар!A:F,6,0)</f>
        <v>Мясокомбинат</v>
      </c>
    </row>
    <row r="1866" spans="1:14" hidden="1" x14ac:dyDescent="0.25">
      <c r="A1866">
        <v>1865</v>
      </c>
      <c r="B1866" s="1">
        <v>44354</v>
      </c>
      <c r="C1866" t="s">
        <v>7</v>
      </c>
      <c r="D1866">
        <v>61</v>
      </c>
      <c r="E1866" t="s">
        <v>120</v>
      </c>
      <c r="F1866">
        <v>180</v>
      </c>
      <c r="G1866">
        <v>220</v>
      </c>
      <c r="H1866" s="3" t="str">
        <f>VLOOKUP(C1866,Магазин!A:C,2,0)</f>
        <v>Октябрьский</v>
      </c>
      <c r="I1866" s="3" t="str">
        <f>VLOOKUP(C1866,Магазин!A:C,3,0)</f>
        <v>ул. Гагарина, 17</v>
      </c>
      <c r="J1866" s="3" t="str">
        <f>VLOOKUP(D1866,Товар!A:F,2,0)</f>
        <v>Мясная гастрономия</v>
      </c>
      <c r="K1866" s="3" t="str">
        <f>VLOOKUP(D1866,Товар!A:F,3,0)</f>
        <v>Ветчина в оболочке</v>
      </c>
      <c r="L1866" s="3" t="str">
        <f>VLOOKUP(D1866,Товар!A:F,4,0)</f>
        <v>кг</v>
      </c>
      <c r="M1866" s="3">
        <f>VLOOKUP(D1866,Товар!A:F,5,0)</f>
        <v>0.5</v>
      </c>
      <c r="N1866" s="3" t="str">
        <f>VLOOKUP(D1866,Товар!A:F,6,0)</f>
        <v>Мясокомбинат</v>
      </c>
    </row>
    <row r="1867" spans="1:14" hidden="1" x14ac:dyDescent="0.25">
      <c r="A1867">
        <v>1866</v>
      </c>
      <c r="B1867" s="1">
        <v>44354</v>
      </c>
      <c r="C1867" t="s">
        <v>7</v>
      </c>
      <c r="D1867">
        <v>61</v>
      </c>
      <c r="E1867" t="s">
        <v>121</v>
      </c>
      <c r="F1867">
        <v>37</v>
      </c>
      <c r="G1867">
        <v>220</v>
      </c>
      <c r="H1867" s="3" t="str">
        <f>VLOOKUP(C1867,Магазин!A:C,2,0)</f>
        <v>Октябрьский</v>
      </c>
      <c r="I1867" s="3" t="str">
        <f>VLOOKUP(C1867,Магазин!A:C,3,0)</f>
        <v>ул. Гагарина, 17</v>
      </c>
      <c r="J1867" s="3" t="str">
        <f>VLOOKUP(D1867,Товар!A:F,2,0)</f>
        <v>Мясная гастрономия</v>
      </c>
      <c r="K1867" s="3" t="str">
        <f>VLOOKUP(D1867,Товар!A:F,3,0)</f>
        <v>Ветчина в оболочке</v>
      </c>
      <c r="L1867" s="3" t="str">
        <f>VLOOKUP(D1867,Товар!A:F,4,0)</f>
        <v>кг</v>
      </c>
      <c r="M1867" s="3">
        <f>VLOOKUP(D1867,Товар!A:F,5,0)</f>
        <v>0.5</v>
      </c>
      <c r="N1867" s="3" t="str">
        <f>VLOOKUP(D1867,Товар!A:F,6,0)</f>
        <v>Мясокомбинат</v>
      </c>
    </row>
    <row r="1868" spans="1:14" x14ac:dyDescent="0.25">
      <c r="A1868">
        <v>1867</v>
      </c>
      <c r="B1868" s="1">
        <v>44354</v>
      </c>
      <c r="C1868" t="s">
        <v>7</v>
      </c>
      <c r="D1868">
        <v>62</v>
      </c>
      <c r="E1868" t="s">
        <v>120</v>
      </c>
      <c r="F1868">
        <v>170</v>
      </c>
      <c r="G1868">
        <v>170</v>
      </c>
      <c r="H1868" s="3" t="str">
        <f>VLOOKUP(C1868,Магазин!A:C,2,0)</f>
        <v>Октябрьский</v>
      </c>
      <c r="I1868" s="3" t="str">
        <f>VLOOKUP(C1868,Магазин!A:C,3,0)</f>
        <v>ул. Гагарина, 17</v>
      </c>
      <c r="J1868" s="3" t="str">
        <f>VLOOKUP(D1868,Товар!A:F,2,0)</f>
        <v>Мясная гастрономия</v>
      </c>
      <c r="K1868" s="3" t="str">
        <f>VLOOKUP(D1868,Товар!A:F,3,0)</f>
        <v>Паштет фермерский с грибами</v>
      </c>
      <c r="L1868" s="3" t="str">
        <f>VLOOKUP(D1868,Товар!A:F,4,0)</f>
        <v>кг</v>
      </c>
      <c r="M1868" s="3">
        <f>VLOOKUP(D1868,Товар!A:F,5,0)</f>
        <v>0.2</v>
      </c>
      <c r="N1868" s="3" t="str">
        <f>VLOOKUP(D1868,Товар!A:F,6,0)</f>
        <v>Мясокомбинат</v>
      </c>
    </row>
    <row r="1869" spans="1:14" hidden="1" x14ac:dyDescent="0.25">
      <c r="A1869">
        <v>1868</v>
      </c>
      <c r="B1869" s="1">
        <v>44354</v>
      </c>
      <c r="C1869" t="s">
        <v>7</v>
      </c>
      <c r="D1869">
        <v>62</v>
      </c>
      <c r="E1869" t="s">
        <v>121</v>
      </c>
      <c r="F1869">
        <v>25</v>
      </c>
      <c r="G1869">
        <v>170</v>
      </c>
      <c r="H1869" s="3" t="str">
        <f>VLOOKUP(C1869,Магазин!A:C,2,0)</f>
        <v>Октябрьский</v>
      </c>
      <c r="I1869" s="3" t="str">
        <f>VLOOKUP(C1869,Магазин!A:C,3,0)</f>
        <v>ул. Гагарина, 17</v>
      </c>
      <c r="J1869" s="3" t="str">
        <f>VLOOKUP(D1869,Товар!A:F,2,0)</f>
        <v>Мясная гастрономия</v>
      </c>
      <c r="K1869" s="3" t="str">
        <f>VLOOKUP(D1869,Товар!A:F,3,0)</f>
        <v>Паштет фермерский с грибами</v>
      </c>
      <c r="L1869" s="3" t="str">
        <f>VLOOKUP(D1869,Товар!A:F,4,0)</f>
        <v>кг</v>
      </c>
      <c r="M1869" s="3">
        <f>VLOOKUP(D1869,Товар!A:F,5,0)</f>
        <v>0.2</v>
      </c>
      <c r="N1869" s="3" t="str">
        <f>VLOOKUP(D1869,Товар!A:F,6,0)</f>
        <v>Мясокомбинат</v>
      </c>
    </row>
    <row r="1870" spans="1:14" x14ac:dyDescent="0.25">
      <c r="A1870">
        <v>1869</v>
      </c>
      <c r="B1870" s="1">
        <v>44354</v>
      </c>
      <c r="C1870" t="s">
        <v>7</v>
      </c>
      <c r="D1870">
        <v>63</v>
      </c>
      <c r="E1870" t="s">
        <v>120</v>
      </c>
      <c r="F1870">
        <v>180</v>
      </c>
      <c r="G1870">
        <v>150</v>
      </c>
      <c r="H1870" s="3" t="str">
        <f>VLOOKUP(C1870,Магазин!A:C,2,0)</f>
        <v>Октябрьский</v>
      </c>
      <c r="I1870" s="3" t="str">
        <f>VLOOKUP(C1870,Магазин!A:C,3,0)</f>
        <v>ул. Гагарина, 17</v>
      </c>
      <c r="J1870" s="3" t="str">
        <f>VLOOKUP(D1870,Товар!A:F,2,0)</f>
        <v>Мясная гастрономия</v>
      </c>
      <c r="K1870" s="3" t="str">
        <f>VLOOKUP(D1870,Товар!A:F,3,0)</f>
        <v>Паштет из куриной печени</v>
      </c>
      <c r="L1870" s="3" t="str">
        <f>VLOOKUP(D1870,Товар!A:F,4,0)</f>
        <v>кг</v>
      </c>
      <c r="M1870" s="3">
        <f>VLOOKUP(D1870,Товар!A:F,5,0)</f>
        <v>0.2</v>
      </c>
      <c r="N1870" s="3" t="str">
        <f>VLOOKUP(D1870,Товар!A:F,6,0)</f>
        <v>Мясокомбинат</v>
      </c>
    </row>
    <row r="1871" spans="1:14" hidden="1" x14ac:dyDescent="0.25">
      <c r="A1871">
        <v>1870</v>
      </c>
      <c r="B1871" s="1">
        <v>44354</v>
      </c>
      <c r="C1871" t="s">
        <v>7</v>
      </c>
      <c r="D1871">
        <v>63</v>
      </c>
      <c r="E1871" t="s">
        <v>121</v>
      </c>
      <c r="F1871">
        <v>34</v>
      </c>
      <c r="G1871">
        <v>150</v>
      </c>
      <c r="H1871" s="3" t="str">
        <f>VLOOKUP(C1871,Магазин!A:C,2,0)</f>
        <v>Октябрьский</v>
      </c>
      <c r="I1871" s="3" t="str">
        <f>VLOOKUP(C1871,Магазин!A:C,3,0)</f>
        <v>ул. Гагарина, 17</v>
      </c>
      <c r="J1871" s="3" t="str">
        <f>VLOOKUP(D1871,Товар!A:F,2,0)</f>
        <v>Мясная гастрономия</v>
      </c>
      <c r="K1871" s="3" t="str">
        <f>VLOOKUP(D1871,Товар!A:F,3,0)</f>
        <v>Паштет из куриной печени</v>
      </c>
      <c r="L1871" s="3" t="str">
        <f>VLOOKUP(D1871,Товар!A:F,4,0)</f>
        <v>кг</v>
      </c>
      <c r="M1871" s="3">
        <f>VLOOKUP(D1871,Товар!A:F,5,0)</f>
        <v>0.2</v>
      </c>
      <c r="N1871" s="3" t="str">
        <f>VLOOKUP(D1871,Товар!A:F,6,0)</f>
        <v>Мясокомбинат</v>
      </c>
    </row>
    <row r="1872" spans="1:14" hidden="1" x14ac:dyDescent="0.25">
      <c r="A1872">
        <v>1871</v>
      </c>
      <c r="B1872" s="1">
        <v>44354</v>
      </c>
      <c r="C1872" t="s">
        <v>7</v>
      </c>
      <c r="D1872">
        <v>64</v>
      </c>
      <c r="E1872" t="s">
        <v>120</v>
      </c>
      <c r="F1872">
        <v>180</v>
      </c>
      <c r="G1872">
        <v>350</v>
      </c>
      <c r="H1872" s="3" t="str">
        <f>VLOOKUP(C1872,Магазин!A:C,2,0)</f>
        <v>Октябрьский</v>
      </c>
      <c r="I1872" s="3" t="str">
        <f>VLOOKUP(C1872,Магазин!A:C,3,0)</f>
        <v>ул. Гагарина, 17</v>
      </c>
      <c r="J1872" s="3" t="str">
        <f>VLOOKUP(D1872,Товар!A:F,2,0)</f>
        <v>Мясная гастрономия</v>
      </c>
      <c r="K1872" s="3" t="str">
        <f>VLOOKUP(D1872,Товар!A:F,3,0)</f>
        <v xml:space="preserve">Колбаса ливерная </v>
      </c>
      <c r="L1872" s="3" t="str">
        <f>VLOOKUP(D1872,Товар!A:F,4,0)</f>
        <v>кг</v>
      </c>
      <c r="M1872" s="3">
        <f>VLOOKUP(D1872,Товар!A:F,5,0)</f>
        <v>0.5</v>
      </c>
      <c r="N1872" s="3" t="str">
        <f>VLOOKUP(D1872,Товар!A:F,6,0)</f>
        <v>Мясокомбинат</v>
      </c>
    </row>
    <row r="1873" spans="1:14" hidden="1" x14ac:dyDescent="0.25">
      <c r="A1873">
        <v>1872</v>
      </c>
      <c r="B1873" s="1">
        <v>44354</v>
      </c>
      <c r="C1873" t="s">
        <v>7</v>
      </c>
      <c r="D1873">
        <v>64</v>
      </c>
      <c r="E1873" t="s">
        <v>121</v>
      </c>
      <c r="F1873">
        <v>21</v>
      </c>
      <c r="G1873">
        <v>350</v>
      </c>
      <c r="H1873" s="3" t="str">
        <f>VLOOKUP(C1873,Магазин!A:C,2,0)</f>
        <v>Октябрьский</v>
      </c>
      <c r="I1873" s="3" t="str">
        <f>VLOOKUP(C1873,Магазин!A:C,3,0)</f>
        <v>ул. Гагарина, 17</v>
      </c>
      <c r="J1873" s="3" t="str">
        <f>VLOOKUP(D1873,Товар!A:F,2,0)</f>
        <v>Мясная гастрономия</v>
      </c>
      <c r="K1873" s="3" t="str">
        <f>VLOOKUP(D1873,Товар!A:F,3,0)</f>
        <v xml:space="preserve">Колбаса ливерная </v>
      </c>
      <c r="L1873" s="3" t="str">
        <f>VLOOKUP(D1873,Товар!A:F,4,0)</f>
        <v>кг</v>
      </c>
      <c r="M1873" s="3">
        <f>VLOOKUP(D1873,Товар!A:F,5,0)</f>
        <v>0.5</v>
      </c>
      <c r="N1873" s="3" t="str">
        <f>VLOOKUP(D1873,Товар!A:F,6,0)</f>
        <v>Мясокомбинат</v>
      </c>
    </row>
    <row r="1874" spans="1:14" hidden="1" x14ac:dyDescent="0.25">
      <c r="A1874">
        <v>1873</v>
      </c>
      <c r="B1874" s="1">
        <v>44354</v>
      </c>
      <c r="C1874" t="s">
        <v>8</v>
      </c>
      <c r="D1874">
        <v>2</v>
      </c>
      <c r="E1874" t="s">
        <v>120</v>
      </c>
      <c r="F1874">
        <v>170</v>
      </c>
      <c r="G1874">
        <v>75</v>
      </c>
      <c r="H1874" s="3" t="str">
        <f>VLOOKUP(C1874,Магазин!A:C,2,0)</f>
        <v>Октябрьский</v>
      </c>
      <c r="I1874" s="3" t="str">
        <f>VLOOKUP(C1874,Магазин!A:C,3,0)</f>
        <v>просп. Мира, 10</v>
      </c>
      <c r="J1874" s="3" t="str">
        <f>VLOOKUP(D1874,Товар!A:F,2,0)</f>
        <v>Молоко</v>
      </c>
      <c r="K1874" s="3" t="str">
        <f>VLOOKUP(D1874,Товар!A:F,3,0)</f>
        <v>Молоко безлактозное</v>
      </c>
      <c r="L1874" s="3" t="str">
        <f>VLOOKUP(D1874,Товар!A:F,4,0)</f>
        <v>литр</v>
      </c>
      <c r="M1874" s="3">
        <f>VLOOKUP(D1874,Товар!A:F,5,0)</f>
        <v>0.5</v>
      </c>
      <c r="N1874" s="3" t="str">
        <f>VLOOKUP(D1874,Товар!A:F,6,0)</f>
        <v>Экопродукты</v>
      </c>
    </row>
    <row r="1875" spans="1:14" hidden="1" x14ac:dyDescent="0.25">
      <c r="A1875">
        <v>1874</v>
      </c>
      <c r="B1875" s="1">
        <v>44354</v>
      </c>
      <c r="C1875" t="s">
        <v>8</v>
      </c>
      <c r="D1875">
        <v>2</v>
      </c>
      <c r="E1875" t="s">
        <v>121</v>
      </c>
      <c r="F1875">
        <v>97</v>
      </c>
      <c r="G1875">
        <v>75</v>
      </c>
      <c r="H1875" s="3" t="str">
        <f>VLOOKUP(C1875,Магазин!A:C,2,0)</f>
        <v>Октябрьский</v>
      </c>
      <c r="I1875" s="3" t="str">
        <f>VLOOKUP(C1875,Магазин!A:C,3,0)</f>
        <v>просп. Мира, 10</v>
      </c>
      <c r="J1875" s="3" t="str">
        <f>VLOOKUP(D1875,Товар!A:F,2,0)</f>
        <v>Молоко</v>
      </c>
      <c r="K1875" s="3" t="str">
        <f>VLOOKUP(D1875,Товар!A:F,3,0)</f>
        <v>Молоко безлактозное</v>
      </c>
      <c r="L1875" s="3" t="str">
        <f>VLOOKUP(D1875,Товар!A:F,4,0)</f>
        <v>литр</v>
      </c>
      <c r="M1875" s="3">
        <f>VLOOKUP(D1875,Товар!A:F,5,0)</f>
        <v>0.5</v>
      </c>
      <c r="N1875" s="3" t="str">
        <f>VLOOKUP(D1875,Товар!A:F,6,0)</f>
        <v>Экопродукты</v>
      </c>
    </row>
    <row r="1876" spans="1:14" hidden="1" x14ac:dyDescent="0.25">
      <c r="A1876">
        <v>1875</v>
      </c>
      <c r="B1876" s="1">
        <v>44354</v>
      </c>
      <c r="C1876" t="s">
        <v>8</v>
      </c>
      <c r="D1876">
        <v>11</v>
      </c>
      <c r="E1876" t="s">
        <v>120</v>
      </c>
      <c r="F1876">
        <v>180</v>
      </c>
      <c r="G1876">
        <v>190</v>
      </c>
      <c r="H1876" s="3" t="str">
        <f>VLOOKUP(C1876,Магазин!A:C,2,0)</f>
        <v>Октябрьский</v>
      </c>
      <c r="I1876" s="3" t="str">
        <f>VLOOKUP(C1876,Магазин!A:C,3,0)</f>
        <v>просп. Мира, 10</v>
      </c>
      <c r="J1876" s="3" t="str">
        <f>VLOOKUP(D1876,Товар!A:F,2,0)</f>
        <v>Молоко</v>
      </c>
      <c r="K1876" s="3" t="str">
        <f>VLOOKUP(D1876,Товар!A:F,3,0)</f>
        <v>Молоко кокосовое</v>
      </c>
      <c r="L1876" s="3" t="str">
        <f>VLOOKUP(D1876,Товар!A:F,4,0)</f>
        <v>литр</v>
      </c>
      <c r="M1876" s="3">
        <f>VLOOKUP(D1876,Товар!A:F,5,0)</f>
        <v>0.5</v>
      </c>
      <c r="N1876" s="3" t="str">
        <f>VLOOKUP(D1876,Товар!A:F,6,0)</f>
        <v>Экопродукты</v>
      </c>
    </row>
    <row r="1877" spans="1:14" hidden="1" x14ac:dyDescent="0.25">
      <c r="A1877">
        <v>1876</v>
      </c>
      <c r="B1877" s="1">
        <v>44354</v>
      </c>
      <c r="C1877" t="s">
        <v>8</v>
      </c>
      <c r="D1877">
        <v>11</v>
      </c>
      <c r="E1877" t="s">
        <v>121</v>
      </c>
      <c r="F1877">
        <v>104</v>
      </c>
      <c r="G1877">
        <v>190</v>
      </c>
      <c r="H1877" s="3" t="str">
        <f>VLOOKUP(C1877,Магазин!A:C,2,0)</f>
        <v>Октябрьский</v>
      </c>
      <c r="I1877" s="3" t="str">
        <f>VLOOKUP(C1877,Магазин!A:C,3,0)</f>
        <v>просп. Мира, 10</v>
      </c>
      <c r="J1877" s="3" t="str">
        <f>VLOOKUP(D1877,Товар!A:F,2,0)</f>
        <v>Молоко</v>
      </c>
      <c r="K1877" s="3" t="str">
        <f>VLOOKUP(D1877,Товар!A:F,3,0)</f>
        <v>Молоко кокосовое</v>
      </c>
      <c r="L1877" s="3" t="str">
        <f>VLOOKUP(D1877,Товар!A:F,4,0)</f>
        <v>литр</v>
      </c>
      <c r="M1877" s="3">
        <f>VLOOKUP(D1877,Товар!A:F,5,0)</f>
        <v>0.5</v>
      </c>
      <c r="N1877" s="3" t="str">
        <f>VLOOKUP(D1877,Товар!A:F,6,0)</f>
        <v>Экопродукты</v>
      </c>
    </row>
    <row r="1878" spans="1:14" hidden="1" x14ac:dyDescent="0.25">
      <c r="A1878">
        <v>1877</v>
      </c>
      <c r="B1878" s="1">
        <v>44354</v>
      </c>
      <c r="C1878" t="s">
        <v>8</v>
      </c>
      <c r="D1878">
        <v>12</v>
      </c>
      <c r="E1878" t="s">
        <v>120</v>
      </c>
      <c r="F1878">
        <v>180</v>
      </c>
      <c r="G1878">
        <v>85</v>
      </c>
      <c r="H1878" s="3" t="str">
        <f>VLOOKUP(C1878,Магазин!A:C,2,0)</f>
        <v>Октябрьский</v>
      </c>
      <c r="I1878" s="3" t="str">
        <f>VLOOKUP(C1878,Магазин!A:C,3,0)</f>
        <v>просп. Мира, 10</v>
      </c>
      <c r="J1878" s="3" t="str">
        <f>VLOOKUP(D1878,Товар!A:F,2,0)</f>
        <v>Молоко</v>
      </c>
      <c r="K1878" s="3" t="str">
        <f>VLOOKUP(D1878,Товар!A:F,3,0)</f>
        <v>Молоко овсяное</v>
      </c>
      <c r="L1878" s="3" t="str">
        <f>VLOOKUP(D1878,Товар!A:F,4,0)</f>
        <v>литр</v>
      </c>
      <c r="M1878" s="3">
        <f>VLOOKUP(D1878,Товар!A:F,5,0)</f>
        <v>0.5</v>
      </c>
      <c r="N1878" s="3" t="str">
        <f>VLOOKUP(D1878,Товар!A:F,6,0)</f>
        <v>Экопродукты</v>
      </c>
    </row>
    <row r="1879" spans="1:14" hidden="1" x14ac:dyDescent="0.25">
      <c r="A1879">
        <v>1878</v>
      </c>
      <c r="B1879" s="1">
        <v>44354</v>
      </c>
      <c r="C1879" t="s">
        <v>8</v>
      </c>
      <c r="D1879">
        <v>12</v>
      </c>
      <c r="E1879" t="s">
        <v>121</v>
      </c>
      <c r="F1879">
        <v>112</v>
      </c>
      <c r="G1879">
        <v>85</v>
      </c>
      <c r="H1879" s="3" t="str">
        <f>VLOOKUP(C1879,Магазин!A:C,2,0)</f>
        <v>Октябрьский</v>
      </c>
      <c r="I1879" s="3" t="str">
        <f>VLOOKUP(C1879,Магазин!A:C,3,0)</f>
        <v>просп. Мира, 10</v>
      </c>
      <c r="J1879" s="3" t="str">
        <f>VLOOKUP(D1879,Товар!A:F,2,0)</f>
        <v>Молоко</v>
      </c>
      <c r="K1879" s="3" t="str">
        <f>VLOOKUP(D1879,Товар!A:F,3,0)</f>
        <v>Молоко овсяное</v>
      </c>
      <c r="L1879" s="3" t="str">
        <f>VLOOKUP(D1879,Товар!A:F,4,0)</f>
        <v>литр</v>
      </c>
      <c r="M1879" s="3">
        <f>VLOOKUP(D1879,Товар!A:F,5,0)</f>
        <v>0.5</v>
      </c>
      <c r="N1879" s="3" t="str">
        <f>VLOOKUP(D1879,Товар!A:F,6,0)</f>
        <v>Экопродукты</v>
      </c>
    </row>
    <row r="1880" spans="1:14" hidden="1" x14ac:dyDescent="0.25">
      <c r="A1880">
        <v>1879</v>
      </c>
      <c r="B1880" s="1">
        <v>44354</v>
      </c>
      <c r="C1880" t="s">
        <v>8</v>
      </c>
      <c r="D1880">
        <v>31</v>
      </c>
      <c r="E1880" t="s">
        <v>120</v>
      </c>
      <c r="F1880">
        <v>180</v>
      </c>
      <c r="G1880">
        <v>240</v>
      </c>
      <c r="H1880" s="3" t="str">
        <f>VLOOKUP(C1880,Магазин!A:C,2,0)</f>
        <v>Октябрьский</v>
      </c>
      <c r="I1880" s="3" t="str">
        <f>VLOOKUP(C1880,Магазин!A:C,3,0)</f>
        <v>просп. Мира, 10</v>
      </c>
      <c r="J1880" s="3" t="str">
        <f>VLOOKUP(D1880,Товар!A:F,2,0)</f>
        <v>Бакалея</v>
      </c>
      <c r="K1880" s="3" t="str">
        <f>VLOOKUP(D1880,Товар!A:F,3,0)</f>
        <v>Лапша гречневая</v>
      </c>
      <c r="L1880" s="3" t="str">
        <f>VLOOKUP(D1880,Товар!A:F,4,0)</f>
        <v>кг</v>
      </c>
      <c r="M1880" s="3">
        <f>VLOOKUP(D1880,Товар!A:F,5,0)</f>
        <v>0.5</v>
      </c>
      <c r="N1880" s="3" t="str">
        <f>VLOOKUP(D1880,Товар!A:F,6,0)</f>
        <v>Экопродукты</v>
      </c>
    </row>
    <row r="1881" spans="1:14" hidden="1" x14ac:dyDescent="0.25">
      <c r="A1881">
        <v>1880</v>
      </c>
      <c r="B1881" s="1">
        <v>44354</v>
      </c>
      <c r="C1881" t="s">
        <v>8</v>
      </c>
      <c r="D1881">
        <v>31</v>
      </c>
      <c r="E1881" t="s">
        <v>121</v>
      </c>
      <c r="F1881">
        <v>14</v>
      </c>
      <c r="G1881">
        <v>240</v>
      </c>
      <c r="H1881" s="3" t="str">
        <f>VLOOKUP(C1881,Магазин!A:C,2,0)</f>
        <v>Октябрьский</v>
      </c>
      <c r="I1881" s="3" t="str">
        <f>VLOOKUP(C1881,Магазин!A:C,3,0)</f>
        <v>просп. Мира, 10</v>
      </c>
      <c r="J1881" s="3" t="str">
        <f>VLOOKUP(D1881,Товар!A:F,2,0)</f>
        <v>Бакалея</v>
      </c>
      <c r="K1881" s="3" t="str">
        <f>VLOOKUP(D1881,Товар!A:F,3,0)</f>
        <v>Лапша гречневая</v>
      </c>
      <c r="L1881" s="3" t="str">
        <f>VLOOKUP(D1881,Товар!A:F,4,0)</f>
        <v>кг</v>
      </c>
      <c r="M1881" s="3">
        <f>VLOOKUP(D1881,Товар!A:F,5,0)</f>
        <v>0.5</v>
      </c>
      <c r="N1881" s="3" t="str">
        <f>VLOOKUP(D1881,Товар!A:F,6,0)</f>
        <v>Экопродукты</v>
      </c>
    </row>
    <row r="1882" spans="1:14" hidden="1" x14ac:dyDescent="0.25">
      <c r="A1882">
        <v>1881</v>
      </c>
      <c r="B1882" s="1">
        <v>44354</v>
      </c>
      <c r="C1882" t="s">
        <v>8</v>
      </c>
      <c r="D1882">
        <v>32</v>
      </c>
      <c r="E1882" t="s">
        <v>120</v>
      </c>
      <c r="F1882">
        <v>180</v>
      </c>
      <c r="G1882">
        <v>350</v>
      </c>
      <c r="H1882" s="3" t="str">
        <f>VLOOKUP(C1882,Магазин!A:C,2,0)</f>
        <v>Октябрьский</v>
      </c>
      <c r="I1882" s="3" t="str">
        <f>VLOOKUP(C1882,Магазин!A:C,3,0)</f>
        <v>просп. Мира, 10</v>
      </c>
      <c r="J1882" s="3" t="str">
        <f>VLOOKUP(D1882,Товар!A:F,2,0)</f>
        <v>Бакалея</v>
      </c>
      <c r="K1882" s="3" t="str">
        <f>VLOOKUP(D1882,Товар!A:F,3,0)</f>
        <v>Фунчоза</v>
      </c>
      <c r="L1882" s="3" t="str">
        <f>VLOOKUP(D1882,Товар!A:F,4,0)</f>
        <v>кг</v>
      </c>
      <c r="M1882" s="3">
        <f>VLOOKUP(D1882,Товар!A:F,5,0)</f>
        <v>0.5</v>
      </c>
      <c r="N1882" s="3" t="str">
        <f>VLOOKUP(D1882,Товар!A:F,6,0)</f>
        <v>Экопродукты</v>
      </c>
    </row>
    <row r="1883" spans="1:14" hidden="1" x14ac:dyDescent="0.25">
      <c r="A1883">
        <v>1882</v>
      </c>
      <c r="B1883" s="1">
        <v>44354</v>
      </c>
      <c r="C1883" t="s">
        <v>8</v>
      </c>
      <c r="D1883">
        <v>32</v>
      </c>
      <c r="E1883" t="s">
        <v>121</v>
      </c>
      <c r="F1883">
        <v>19</v>
      </c>
      <c r="G1883">
        <v>350</v>
      </c>
      <c r="H1883" s="3" t="str">
        <f>VLOOKUP(C1883,Магазин!A:C,2,0)</f>
        <v>Октябрьский</v>
      </c>
      <c r="I1883" s="3" t="str">
        <f>VLOOKUP(C1883,Магазин!A:C,3,0)</f>
        <v>просп. Мира, 10</v>
      </c>
      <c r="J1883" s="3" t="str">
        <f>VLOOKUP(D1883,Товар!A:F,2,0)</f>
        <v>Бакалея</v>
      </c>
      <c r="K1883" s="3" t="str">
        <f>VLOOKUP(D1883,Товар!A:F,3,0)</f>
        <v>Фунчоза</v>
      </c>
      <c r="L1883" s="3" t="str">
        <f>VLOOKUP(D1883,Товар!A:F,4,0)</f>
        <v>кг</v>
      </c>
      <c r="M1883" s="3">
        <f>VLOOKUP(D1883,Товар!A:F,5,0)</f>
        <v>0.5</v>
      </c>
      <c r="N1883" s="3" t="str">
        <f>VLOOKUP(D1883,Товар!A:F,6,0)</f>
        <v>Экопродукты</v>
      </c>
    </row>
    <row r="1884" spans="1:14" hidden="1" x14ac:dyDescent="0.25">
      <c r="A1884">
        <v>1883</v>
      </c>
      <c r="B1884" s="1">
        <v>44354</v>
      </c>
      <c r="C1884" t="s">
        <v>8</v>
      </c>
      <c r="D1884">
        <v>36</v>
      </c>
      <c r="E1884" t="s">
        <v>120</v>
      </c>
      <c r="F1884">
        <v>170</v>
      </c>
      <c r="G1884">
        <v>120</v>
      </c>
      <c r="H1884" s="3" t="str">
        <f>VLOOKUP(C1884,Магазин!A:C,2,0)</f>
        <v>Октябрьский</v>
      </c>
      <c r="I1884" s="3" t="str">
        <f>VLOOKUP(C1884,Магазин!A:C,3,0)</f>
        <v>просп. Мира, 10</v>
      </c>
      <c r="J1884" s="3" t="str">
        <f>VLOOKUP(D1884,Товар!A:F,2,0)</f>
        <v>Бакалея</v>
      </c>
      <c r="K1884" s="3" t="str">
        <f>VLOOKUP(D1884,Товар!A:F,3,0)</f>
        <v>Чечевица красная</v>
      </c>
      <c r="L1884" s="3" t="str">
        <f>VLOOKUP(D1884,Товар!A:F,4,0)</f>
        <v>кг</v>
      </c>
      <c r="M1884" s="3">
        <f>VLOOKUP(D1884,Товар!A:F,5,0)</f>
        <v>1</v>
      </c>
      <c r="N1884" s="3" t="str">
        <f>VLOOKUP(D1884,Товар!A:F,6,0)</f>
        <v>Экопродукты</v>
      </c>
    </row>
    <row r="1885" spans="1:14" hidden="1" x14ac:dyDescent="0.25">
      <c r="A1885">
        <v>1884</v>
      </c>
      <c r="B1885" s="1">
        <v>44354</v>
      </c>
      <c r="C1885" t="s">
        <v>8</v>
      </c>
      <c r="D1885">
        <v>36</v>
      </c>
      <c r="E1885" t="s">
        <v>121</v>
      </c>
      <c r="F1885">
        <v>14</v>
      </c>
      <c r="G1885">
        <v>120</v>
      </c>
      <c r="H1885" s="3" t="str">
        <f>VLOOKUP(C1885,Магазин!A:C,2,0)</f>
        <v>Октябрьский</v>
      </c>
      <c r="I1885" s="3" t="str">
        <f>VLOOKUP(C1885,Магазин!A:C,3,0)</f>
        <v>просп. Мира, 10</v>
      </c>
      <c r="J1885" s="3" t="str">
        <f>VLOOKUP(D1885,Товар!A:F,2,0)</f>
        <v>Бакалея</v>
      </c>
      <c r="K1885" s="3" t="str">
        <f>VLOOKUP(D1885,Товар!A:F,3,0)</f>
        <v>Чечевица красная</v>
      </c>
      <c r="L1885" s="3" t="str">
        <f>VLOOKUP(D1885,Товар!A:F,4,0)</f>
        <v>кг</v>
      </c>
      <c r="M1885" s="3">
        <f>VLOOKUP(D1885,Товар!A:F,5,0)</f>
        <v>1</v>
      </c>
      <c r="N1885" s="3" t="str">
        <f>VLOOKUP(D1885,Товар!A:F,6,0)</f>
        <v>Экопродукты</v>
      </c>
    </row>
    <row r="1886" spans="1:14" hidden="1" x14ac:dyDescent="0.25">
      <c r="A1886">
        <v>1885</v>
      </c>
      <c r="B1886" s="1">
        <v>44354</v>
      </c>
      <c r="C1886" t="s">
        <v>8</v>
      </c>
      <c r="D1886">
        <v>49</v>
      </c>
      <c r="E1886" t="s">
        <v>120</v>
      </c>
      <c r="F1886">
        <v>180</v>
      </c>
      <c r="G1886">
        <v>200</v>
      </c>
      <c r="H1886" s="3" t="str">
        <f>VLOOKUP(C1886,Магазин!A:C,2,0)</f>
        <v>Октябрьский</v>
      </c>
      <c r="I1886" s="3" t="str">
        <f>VLOOKUP(C1886,Магазин!A:C,3,0)</f>
        <v>просп. Мира, 10</v>
      </c>
      <c r="J1886" s="3" t="str">
        <f>VLOOKUP(D1886,Товар!A:F,2,0)</f>
        <v>Мясная гастрономия</v>
      </c>
      <c r="K1886" s="3" t="str">
        <f>VLOOKUP(D1886,Товар!A:F,3,0)</f>
        <v>Колбаса вареная докторская</v>
      </c>
      <c r="L1886" s="3" t="str">
        <f>VLOOKUP(D1886,Товар!A:F,4,0)</f>
        <v>кг</v>
      </c>
      <c r="M1886" s="3">
        <f>VLOOKUP(D1886,Товар!A:F,5,0)</f>
        <v>0.5</v>
      </c>
      <c r="N1886" s="3" t="str">
        <f>VLOOKUP(D1886,Товар!A:F,6,0)</f>
        <v>Мясокомбинат</v>
      </c>
    </row>
    <row r="1887" spans="1:14" hidden="1" x14ac:dyDescent="0.25">
      <c r="A1887">
        <v>1886</v>
      </c>
      <c r="B1887" s="1">
        <v>44354</v>
      </c>
      <c r="C1887" t="s">
        <v>8</v>
      </c>
      <c r="D1887">
        <v>49</v>
      </c>
      <c r="E1887" t="s">
        <v>121</v>
      </c>
      <c r="F1887">
        <v>50</v>
      </c>
      <c r="G1887">
        <v>200</v>
      </c>
      <c r="H1887" s="3" t="str">
        <f>VLOOKUP(C1887,Магазин!A:C,2,0)</f>
        <v>Октябрьский</v>
      </c>
      <c r="I1887" s="3" t="str">
        <f>VLOOKUP(C1887,Магазин!A:C,3,0)</f>
        <v>просп. Мира, 10</v>
      </c>
      <c r="J1887" s="3" t="str">
        <f>VLOOKUP(D1887,Товар!A:F,2,0)</f>
        <v>Мясная гастрономия</v>
      </c>
      <c r="K1887" s="3" t="str">
        <f>VLOOKUP(D1887,Товар!A:F,3,0)</f>
        <v>Колбаса вареная докторская</v>
      </c>
      <c r="L1887" s="3" t="str">
        <f>VLOOKUP(D1887,Товар!A:F,4,0)</f>
        <v>кг</v>
      </c>
      <c r="M1887" s="3">
        <f>VLOOKUP(D1887,Товар!A:F,5,0)</f>
        <v>0.5</v>
      </c>
      <c r="N1887" s="3" t="str">
        <f>VLOOKUP(D1887,Товар!A:F,6,0)</f>
        <v>Мясокомбинат</v>
      </c>
    </row>
    <row r="1888" spans="1:14" hidden="1" x14ac:dyDescent="0.25">
      <c r="A1888">
        <v>1887</v>
      </c>
      <c r="B1888" s="1">
        <v>44354</v>
      </c>
      <c r="C1888" t="s">
        <v>8</v>
      </c>
      <c r="D1888">
        <v>50</v>
      </c>
      <c r="E1888" t="s">
        <v>120</v>
      </c>
      <c r="F1888">
        <v>180</v>
      </c>
      <c r="G1888">
        <v>195</v>
      </c>
      <c r="H1888" s="3" t="str">
        <f>VLOOKUP(C1888,Магазин!A:C,2,0)</f>
        <v>Октябрьский</v>
      </c>
      <c r="I1888" s="3" t="str">
        <f>VLOOKUP(C1888,Магазин!A:C,3,0)</f>
        <v>просп. Мира, 10</v>
      </c>
      <c r="J1888" s="3" t="str">
        <f>VLOOKUP(D1888,Товар!A:F,2,0)</f>
        <v>Мясная гастрономия</v>
      </c>
      <c r="K1888" s="3" t="str">
        <f>VLOOKUP(D1888,Товар!A:F,3,0)</f>
        <v>Колбаса вареная любительская</v>
      </c>
      <c r="L1888" s="3" t="str">
        <f>VLOOKUP(D1888,Товар!A:F,4,0)</f>
        <v>кг</v>
      </c>
      <c r="M1888" s="3">
        <f>VLOOKUP(D1888,Товар!A:F,5,0)</f>
        <v>0.5</v>
      </c>
      <c r="N1888" s="3" t="str">
        <f>VLOOKUP(D1888,Товар!A:F,6,0)</f>
        <v>Мясокомбинат</v>
      </c>
    </row>
    <row r="1889" spans="1:14" hidden="1" x14ac:dyDescent="0.25">
      <c r="A1889">
        <v>1888</v>
      </c>
      <c r="B1889" s="1">
        <v>44354</v>
      </c>
      <c r="C1889" t="s">
        <v>8</v>
      </c>
      <c r="D1889">
        <v>50</v>
      </c>
      <c r="E1889" t="s">
        <v>121</v>
      </c>
      <c r="F1889">
        <v>50</v>
      </c>
      <c r="G1889">
        <v>195</v>
      </c>
      <c r="H1889" s="3" t="str">
        <f>VLOOKUP(C1889,Магазин!A:C,2,0)</f>
        <v>Октябрьский</v>
      </c>
      <c r="I1889" s="3" t="str">
        <f>VLOOKUP(C1889,Магазин!A:C,3,0)</f>
        <v>просп. Мира, 10</v>
      </c>
      <c r="J1889" s="3" t="str">
        <f>VLOOKUP(D1889,Товар!A:F,2,0)</f>
        <v>Мясная гастрономия</v>
      </c>
      <c r="K1889" s="3" t="str">
        <f>VLOOKUP(D1889,Товар!A:F,3,0)</f>
        <v>Колбаса вареная любительская</v>
      </c>
      <c r="L1889" s="3" t="str">
        <f>VLOOKUP(D1889,Товар!A:F,4,0)</f>
        <v>кг</v>
      </c>
      <c r="M1889" s="3">
        <f>VLOOKUP(D1889,Товар!A:F,5,0)</f>
        <v>0.5</v>
      </c>
      <c r="N1889" s="3" t="str">
        <f>VLOOKUP(D1889,Товар!A:F,6,0)</f>
        <v>Мясокомбинат</v>
      </c>
    </row>
    <row r="1890" spans="1:14" hidden="1" x14ac:dyDescent="0.25">
      <c r="A1890">
        <v>1889</v>
      </c>
      <c r="B1890" s="1">
        <v>44354</v>
      </c>
      <c r="C1890" t="s">
        <v>8</v>
      </c>
      <c r="D1890">
        <v>51</v>
      </c>
      <c r="E1890" t="s">
        <v>120</v>
      </c>
      <c r="F1890">
        <v>170</v>
      </c>
      <c r="G1890">
        <v>350</v>
      </c>
      <c r="H1890" s="3" t="str">
        <f>VLOOKUP(C1890,Магазин!A:C,2,0)</f>
        <v>Октябрьский</v>
      </c>
      <c r="I1890" s="3" t="str">
        <f>VLOOKUP(C1890,Магазин!A:C,3,0)</f>
        <v>просп. Мира, 10</v>
      </c>
      <c r="J1890" s="3" t="str">
        <f>VLOOKUP(D1890,Товар!A:F,2,0)</f>
        <v>Мясная гастрономия</v>
      </c>
      <c r="K1890" s="3" t="str">
        <f>VLOOKUP(D1890,Товар!A:F,3,0)</f>
        <v>Сервелат варенокопченый</v>
      </c>
      <c r="L1890" s="3" t="str">
        <f>VLOOKUP(D1890,Товар!A:F,4,0)</f>
        <v>кг</v>
      </c>
      <c r="M1890" s="3">
        <f>VLOOKUP(D1890,Товар!A:F,5,0)</f>
        <v>0.5</v>
      </c>
      <c r="N1890" s="3" t="str">
        <f>VLOOKUP(D1890,Товар!A:F,6,0)</f>
        <v>Мясокомбинат</v>
      </c>
    </row>
    <row r="1891" spans="1:14" hidden="1" x14ac:dyDescent="0.25">
      <c r="A1891">
        <v>1890</v>
      </c>
      <c r="B1891" s="1">
        <v>44354</v>
      </c>
      <c r="C1891" t="s">
        <v>8</v>
      </c>
      <c r="D1891">
        <v>51</v>
      </c>
      <c r="E1891" t="s">
        <v>121</v>
      </c>
      <c r="F1891">
        <v>50</v>
      </c>
      <c r="G1891">
        <v>350</v>
      </c>
      <c r="H1891" s="3" t="str">
        <f>VLOOKUP(C1891,Магазин!A:C,2,0)</f>
        <v>Октябрьский</v>
      </c>
      <c r="I1891" s="3" t="str">
        <f>VLOOKUP(C1891,Магазин!A:C,3,0)</f>
        <v>просп. Мира, 10</v>
      </c>
      <c r="J1891" s="3" t="str">
        <f>VLOOKUP(D1891,Товар!A:F,2,0)</f>
        <v>Мясная гастрономия</v>
      </c>
      <c r="K1891" s="3" t="str">
        <f>VLOOKUP(D1891,Товар!A:F,3,0)</f>
        <v>Сервелат варенокопченый</v>
      </c>
      <c r="L1891" s="3" t="str">
        <f>VLOOKUP(D1891,Товар!A:F,4,0)</f>
        <v>кг</v>
      </c>
      <c r="M1891" s="3">
        <f>VLOOKUP(D1891,Товар!A:F,5,0)</f>
        <v>0.5</v>
      </c>
      <c r="N1891" s="3" t="str">
        <f>VLOOKUP(D1891,Товар!A:F,6,0)</f>
        <v>Мясокомбинат</v>
      </c>
    </row>
    <row r="1892" spans="1:14" hidden="1" x14ac:dyDescent="0.25">
      <c r="A1892">
        <v>1891</v>
      </c>
      <c r="B1892" s="1">
        <v>44354</v>
      </c>
      <c r="C1892" t="s">
        <v>8</v>
      </c>
      <c r="D1892">
        <v>52</v>
      </c>
      <c r="E1892" t="s">
        <v>120</v>
      </c>
      <c r="F1892">
        <v>180</v>
      </c>
      <c r="G1892">
        <v>180</v>
      </c>
      <c r="H1892" s="3" t="str">
        <f>VLOOKUP(C1892,Магазин!A:C,2,0)</f>
        <v>Октябрьский</v>
      </c>
      <c r="I1892" s="3" t="str">
        <f>VLOOKUP(C1892,Магазин!A:C,3,0)</f>
        <v>просп. Мира, 10</v>
      </c>
      <c r="J1892" s="3" t="str">
        <f>VLOOKUP(D1892,Товар!A:F,2,0)</f>
        <v>Мясная гастрономия</v>
      </c>
      <c r="K1892" s="3" t="str">
        <f>VLOOKUP(D1892,Товар!A:F,3,0)</f>
        <v>Колбаса краковская</v>
      </c>
      <c r="L1892" s="3" t="str">
        <f>VLOOKUP(D1892,Товар!A:F,4,0)</f>
        <v>кг</v>
      </c>
      <c r="M1892" s="3">
        <f>VLOOKUP(D1892,Товар!A:F,5,0)</f>
        <v>0.5</v>
      </c>
      <c r="N1892" s="3" t="str">
        <f>VLOOKUP(D1892,Товар!A:F,6,0)</f>
        <v>Мясокомбинат</v>
      </c>
    </row>
    <row r="1893" spans="1:14" hidden="1" x14ac:dyDescent="0.25">
      <c r="A1893">
        <v>1892</v>
      </c>
      <c r="B1893" s="1">
        <v>44354</v>
      </c>
      <c r="C1893" t="s">
        <v>8</v>
      </c>
      <c r="D1893">
        <v>52</v>
      </c>
      <c r="E1893" t="s">
        <v>121</v>
      </c>
      <c r="F1893">
        <v>60</v>
      </c>
      <c r="G1893">
        <v>180</v>
      </c>
      <c r="H1893" s="3" t="str">
        <f>VLOOKUP(C1893,Магазин!A:C,2,0)</f>
        <v>Октябрьский</v>
      </c>
      <c r="I1893" s="3" t="str">
        <f>VLOOKUP(C1893,Магазин!A:C,3,0)</f>
        <v>просп. Мира, 10</v>
      </c>
      <c r="J1893" s="3" t="str">
        <f>VLOOKUP(D1893,Товар!A:F,2,0)</f>
        <v>Мясная гастрономия</v>
      </c>
      <c r="K1893" s="3" t="str">
        <f>VLOOKUP(D1893,Товар!A:F,3,0)</f>
        <v>Колбаса краковская</v>
      </c>
      <c r="L1893" s="3" t="str">
        <f>VLOOKUP(D1893,Товар!A:F,4,0)</f>
        <v>кг</v>
      </c>
      <c r="M1893" s="3">
        <f>VLOOKUP(D1893,Товар!A:F,5,0)</f>
        <v>0.5</v>
      </c>
      <c r="N1893" s="3" t="str">
        <f>VLOOKUP(D1893,Товар!A:F,6,0)</f>
        <v>Мясокомбинат</v>
      </c>
    </row>
    <row r="1894" spans="1:14" hidden="1" x14ac:dyDescent="0.25">
      <c r="A1894">
        <v>1893</v>
      </c>
      <c r="B1894" s="1">
        <v>44354</v>
      </c>
      <c r="C1894" t="s">
        <v>8</v>
      </c>
      <c r="D1894">
        <v>53</v>
      </c>
      <c r="E1894" t="s">
        <v>120</v>
      </c>
      <c r="F1894">
        <v>180</v>
      </c>
      <c r="G1894">
        <v>190</v>
      </c>
      <c r="H1894" s="3" t="str">
        <f>VLOOKUP(C1894,Магазин!A:C,2,0)</f>
        <v>Октябрьский</v>
      </c>
      <c r="I1894" s="3" t="str">
        <f>VLOOKUP(C1894,Магазин!A:C,3,0)</f>
        <v>просп. Мира, 10</v>
      </c>
      <c r="J1894" s="3" t="str">
        <f>VLOOKUP(D1894,Товар!A:F,2,0)</f>
        <v>Мясная гастрономия</v>
      </c>
      <c r="K1894" s="3" t="str">
        <f>VLOOKUP(D1894,Товар!A:F,3,0)</f>
        <v>Сосиски молочные</v>
      </c>
      <c r="L1894" s="3" t="str">
        <f>VLOOKUP(D1894,Товар!A:F,4,0)</f>
        <v>кг</v>
      </c>
      <c r="M1894" s="3">
        <f>VLOOKUP(D1894,Товар!A:F,5,0)</f>
        <v>0.5</v>
      </c>
      <c r="N1894" s="3" t="str">
        <f>VLOOKUP(D1894,Товар!A:F,6,0)</f>
        <v>Мясокомбинат</v>
      </c>
    </row>
    <row r="1895" spans="1:14" hidden="1" x14ac:dyDescent="0.25">
      <c r="A1895">
        <v>1894</v>
      </c>
      <c r="B1895" s="1">
        <v>44354</v>
      </c>
      <c r="C1895" t="s">
        <v>8</v>
      </c>
      <c r="D1895">
        <v>53</v>
      </c>
      <c r="E1895" t="s">
        <v>121</v>
      </c>
      <c r="F1895">
        <v>60</v>
      </c>
      <c r="G1895">
        <v>190</v>
      </c>
      <c r="H1895" s="3" t="str">
        <f>VLOOKUP(C1895,Магазин!A:C,2,0)</f>
        <v>Октябрьский</v>
      </c>
      <c r="I1895" s="3" t="str">
        <f>VLOOKUP(C1895,Магазин!A:C,3,0)</f>
        <v>просп. Мира, 10</v>
      </c>
      <c r="J1895" s="3" t="str">
        <f>VLOOKUP(D1895,Товар!A:F,2,0)</f>
        <v>Мясная гастрономия</v>
      </c>
      <c r="K1895" s="3" t="str">
        <f>VLOOKUP(D1895,Товар!A:F,3,0)</f>
        <v>Сосиски молочные</v>
      </c>
      <c r="L1895" s="3" t="str">
        <f>VLOOKUP(D1895,Товар!A:F,4,0)</f>
        <v>кг</v>
      </c>
      <c r="M1895" s="3">
        <f>VLOOKUP(D1895,Товар!A:F,5,0)</f>
        <v>0.5</v>
      </c>
      <c r="N1895" s="3" t="str">
        <f>VLOOKUP(D1895,Товар!A:F,6,0)</f>
        <v>Мясокомбинат</v>
      </c>
    </row>
    <row r="1896" spans="1:14" hidden="1" x14ac:dyDescent="0.25">
      <c r="A1896">
        <v>1895</v>
      </c>
      <c r="B1896" s="1">
        <v>44354</v>
      </c>
      <c r="C1896" t="s">
        <v>8</v>
      </c>
      <c r="D1896">
        <v>54</v>
      </c>
      <c r="E1896" t="s">
        <v>120</v>
      </c>
      <c r="F1896">
        <v>180</v>
      </c>
      <c r="G1896">
        <v>230</v>
      </c>
      <c r="H1896" s="3" t="str">
        <f>VLOOKUP(C1896,Магазин!A:C,2,0)</f>
        <v>Октябрьский</v>
      </c>
      <c r="I1896" s="3" t="str">
        <f>VLOOKUP(C1896,Магазин!A:C,3,0)</f>
        <v>просп. Мира, 10</v>
      </c>
      <c r="J1896" s="3" t="str">
        <f>VLOOKUP(D1896,Товар!A:F,2,0)</f>
        <v>Мясная гастрономия</v>
      </c>
      <c r="K1896" s="3" t="str">
        <f>VLOOKUP(D1896,Товар!A:F,3,0)</f>
        <v>Сосиски венские</v>
      </c>
      <c r="L1896" s="3" t="str">
        <f>VLOOKUP(D1896,Товар!A:F,4,0)</f>
        <v>кг</v>
      </c>
      <c r="M1896" s="3">
        <f>VLOOKUP(D1896,Товар!A:F,5,0)</f>
        <v>0.5</v>
      </c>
      <c r="N1896" s="3" t="str">
        <f>VLOOKUP(D1896,Товар!A:F,6,0)</f>
        <v>Мясокомбинат</v>
      </c>
    </row>
    <row r="1897" spans="1:14" hidden="1" x14ac:dyDescent="0.25">
      <c r="A1897">
        <v>1896</v>
      </c>
      <c r="B1897" s="1">
        <v>44354</v>
      </c>
      <c r="C1897" t="s">
        <v>8</v>
      </c>
      <c r="D1897">
        <v>54</v>
      </c>
      <c r="E1897" t="s">
        <v>121</v>
      </c>
      <c r="F1897">
        <v>30</v>
      </c>
      <c r="G1897">
        <v>230</v>
      </c>
      <c r="H1897" s="3" t="str">
        <f>VLOOKUP(C1897,Магазин!A:C,2,0)</f>
        <v>Октябрьский</v>
      </c>
      <c r="I1897" s="3" t="str">
        <f>VLOOKUP(C1897,Магазин!A:C,3,0)</f>
        <v>просп. Мира, 10</v>
      </c>
      <c r="J1897" s="3" t="str">
        <f>VLOOKUP(D1897,Товар!A:F,2,0)</f>
        <v>Мясная гастрономия</v>
      </c>
      <c r="K1897" s="3" t="str">
        <f>VLOOKUP(D1897,Товар!A:F,3,0)</f>
        <v>Сосиски венские</v>
      </c>
      <c r="L1897" s="3" t="str">
        <f>VLOOKUP(D1897,Товар!A:F,4,0)</f>
        <v>кг</v>
      </c>
      <c r="M1897" s="3">
        <f>VLOOKUP(D1897,Товар!A:F,5,0)</f>
        <v>0.5</v>
      </c>
      <c r="N1897" s="3" t="str">
        <f>VLOOKUP(D1897,Товар!A:F,6,0)</f>
        <v>Мясокомбинат</v>
      </c>
    </row>
    <row r="1898" spans="1:14" hidden="1" x14ac:dyDescent="0.25">
      <c r="A1898">
        <v>1897</v>
      </c>
      <c r="B1898" s="1">
        <v>44354</v>
      </c>
      <c r="C1898" t="s">
        <v>8</v>
      </c>
      <c r="D1898">
        <v>55</v>
      </c>
      <c r="E1898" t="s">
        <v>120</v>
      </c>
      <c r="F1898">
        <v>180</v>
      </c>
      <c r="G1898">
        <v>160</v>
      </c>
      <c r="H1898" s="3" t="str">
        <f>VLOOKUP(C1898,Магазин!A:C,2,0)</f>
        <v>Октябрьский</v>
      </c>
      <c r="I1898" s="3" t="str">
        <f>VLOOKUP(C1898,Магазин!A:C,3,0)</f>
        <v>просп. Мира, 10</v>
      </c>
      <c r="J1898" s="3" t="str">
        <f>VLOOKUP(D1898,Товар!A:F,2,0)</f>
        <v>Мясная гастрономия</v>
      </c>
      <c r="K1898" s="3" t="str">
        <f>VLOOKUP(D1898,Товар!A:F,3,0)</f>
        <v>Сосиски куриные</v>
      </c>
      <c r="L1898" s="3" t="str">
        <f>VLOOKUP(D1898,Товар!A:F,4,0)</f>
        <v>кг</v>
      </c>
      <c r="M1898" s="3">
        <f>VLOOKUP(D1898,Товар!A:F,5,0)</f>
        <v>0.5</v>
      </c>
      <c r="N1898" s="3" t="str">
        <f>VLOOKUP(D1898,Товар!A:F,6,0)</f>
        <v>Мясокомбинат</v>
      </c>
    </row>
    <row r="1899" spans="1:14" hidden="1" x14ac:dyDescent="0.25">
      <c r="A1899">
        <v>1898</v>
      </c>
      <c r="B1899" s="1">
        <v>44354</v>
      </c>
      <c r="C1899" t="s">
        <v>8</v>
      </c>
      <c r="D1899">
        <v>55</v>
      </c>
      <c r="E1899" t="s">
        <v>121</v>
      </c>
      <c r="F1899">
        <v>70</v>
      </c>
      <c r="G1899">
        <v>160</v>
      </c>
      <c r="H1899" s="3" t="str">
        <f>VLOOKUP(C1899,Магазин!A:C,2,0)</f>
        <v>Октябрьский</v>
      </c>
      <c r="I1899" s="3" t="str">
        <f>VLOOKUP(C1899,Магазин!A:C,3,0)</f>
        <v>просп. Мира, 10</v>
      </c>
      <c r="J1899" s="3" t="str">
        <f>VLOOKUP(D1899,Товар!A:F,2,0)</f>
        <v>Мясная гастрономия</v>
      </c>
      <c r="K1899" s="3" t="str">
        <f>VLOOKUP(D1899,Товар!A:F,3,0)</f>
        <v>Сосиски куриные</v>
      </c>
      <c r="L1899" s="3" t="str">
        <f>VLOOKUP(D1899,Товар!A:F,4,0)</f>
        <v>кг</v>
      </c>
      <c r="M1899" s="3">
        <f>VLOOKUP(D1899,Товар!A:F,5,0)</f>
        <v>0.5</v>
      </c>
      <c r="N1899" s="3" t="str">
        <f>VLOOKUP(D1899,Товар!A:F,6,0)</f>
        <v>Мясокомбинат</v>
      </c>
    </row>
    <row r="1900" spans="1:14" hidden="1" x14ac:dyDescent="0.25">
      <c r="A1900">
        <v>1899</v>
      </c>
      <c r="B1900" s="1">
        <v>44354</v>
      </c>
      <c r="C1900" t="s">
        <v>8</v>
      </c>
      <c r="D1900">
        <v>56</v>
      </c>
      <c r="E1900" t="s">
        <v>120</v>
      </c>
      <c r="F1900">
        <v>170</v>
      </c>
      <c r="G1900">
        <v>180</v>
      </c>
      <c r="H1900" s="3" t="str">
        <f>VLOOKUP(C1900,Магазин!A:C,2,0)</f>
        <v>Октябрьский</v>
      </c>
      <c r="I1900" s="3" t="str">
        <f>VLOOKUP(C1900,Магазин!A:C,3,0)</f>
        <v>просп. Мира, 10</v>
      </c>
      <c r="J1900" s="3" t="str">
        <f>VLOOKUP(D1900,Товар!A:F,2,0)</f>
        <v>Мясная гастрономия</v>
      </c>
      <c r="K1900" s="3" t="str">
        <f>VLOOKUP(D1900,Товар!A:F,3,0)</f>
        <v>Сардельки</v>
      </c>
      <c r="L1900" s="3" t="str">
        <f>VLOOKUP(D1900,Товар!A:F,4,0)</f>
        <v>кг</v>
      </c>
      <c r="M1900" s="3">
        <f>VLOOKUP(D1900,Товар!A:F,5,0)</f>
        <v>0.5</v>
      </c>
      <c r="N1900" s="3" t="str">
        <f>VLOOKUP(D1900,Товар!A:F,6,0)</f>
        <v>Мясокомбинат</v>
      </c>
    </row>
    <row r="1901" spans="1:14" hidden="1" x14ac:dyDescent="0.25">
      <c r="A1901">
        <v>1900</v>
      </c>
      <c r="B1901" s="1">
        <v>44354</v>
      </c>
      <c r="C1901" t="s">
        <v>8</v>
      </c>
      <c r="D1901">
        <v>56</v>
      </c>
      <c r="E1901" t="s">
        <v>121</v>
      </c>
      <c r="F1901">
        <v>40</v>
      </c>
      <c r="G1901">
        <v>180</v>
      </c>
      <c r="H1901" s="3" t="str">
        <f>VLOOKUP(C1901,Магазин!A:C,2,0)</f>
        <v>Октябрьский</v>
      </c>
      <c r="I1901" s="3" t="str">
        <f>VLOOKUP(C1901,Магазин!A:C,3,0)</f>
        <v>просп. Мира, 10</v>
      </c>
      <c r="J1901" s="3" t="str">
        <f>VLOOKUP(D1901,Товар!A:F,2,0)</f>
        <v>Мясная гастрономия</v>
      </c>
      <c r="K1901" s="3" t="str">
        <f>VLOOKUP(D1901,Товар!A:F,3,0)</f>
        <v>Сардельки</v>
      </c>
      <c r="L1901" s="3" t="str">
        <f>VLOOKUP(D1901,Товар!A:F,4,0)</f>
        <v>кг</v>
      </c>
      <c r="M1901" s="3">
        <f>VLOOKUP(D1901,Товар!A:F,5,0)</f>
        <v>0.5</v>
      </c>
      <c r="N1901" s="3" t="str">
        <f>VLOOKUP(D1901,Товар!A:F,6,0)</f>
        <v>Мясокомбинат</v>
      </c>
    </row>
    <row r="1902" spans="1:14" hidden="1" x14ac:dyDescent="0.25">
      <c r="A1902">
        <v>1901</v>
      </c>
      <c r="B1902" s="1">
        <v>44354</v>
      </c>
      <c r="C1902" t="s">
        <v>8</v>
      </c>
      <c r="D1902">
        <v>57</v>
      </c>
      <c r="E1902" t="s">
        <v>120</v>
      </c>
      <c r="F1902">
        <v>180</v>
      </c>
      <c r="G1902">
        <v>400</v>
      </c>
      <c r="H1902" s="3" t="str">
        <f>VLOOKUP(C1902,Магазин!A:C,2,0)</f>
        <v>Октябрьский</v>
      </c>
      <c r="I1902" s="3" t="str">
        <f>VLOOKUP(C1902,Магазин!A:C,3,0)</f>
        <v>просп. Мира, 10</v>
      </c>
      <c r="J1902" s="3" t="str">
        <f>VLOOKUP(D1902,Товар!A:F,2,0)</f>
        <v>Мясная гастрономия</v>
      </c>
      <c r="K1902" s="3" t="str">
        <f>VLOOKUP(D1902,Товар!A:F,3,0)</f>
        <v>Колбаса сырокопченая салями</v>
      </c>
      <c r="L1902" s="3" t="str">
        <f>VLOOKUP(D1902,Товар!A:F,4,0)</f>
        <v>кг</v>
      </c>
      <c r="M1902" s="3">
        <f>VLOOKUP(D1902,Товар!A:F,5,0)</f>
        <v>0.5</v>
      </c>
      <c r="N1902" s="3" t="str">
        <f>VLOOKUP(D1902,Товар!A:F,6,0)</f>
        <v>Мясокомбинат</v>
      </c>
    </row>
    <row r="1903" spans="1:14" hidden="1" x14ac:dyDescent="0.25">
      <c r="A1903">
        <v>1902</v>
      </c>
      <c r="B1903" s="1">
        <v>44354</v>
      </c>
      <c r="C1903" t="s">
        <v>8</v>
      </c>
      <c r="D1903">
        <v>57</v>
      </c>
      <c r="E1903" t="s">
        <v>121</v>
      </c>
      <c r="F1903">
        <v>30</v>
      </c>
      <c r="G1903">
        <v>400</v>
      </c>
      <c r="H1903" s="3" t="str">
        <f>VLOOKUP(C1903,Магазин!A:C,2,0)</f>
        <v>Октябрьский</v>
      </c>
      <c r="I1903" s="3" t="str">
        <f>VLOOKUP(C1903,Магазин!A:C,3,0)</f>
        <v>просп. Мира, 10</v>
      </c>
      <c r="J1903" s="3" t="str">
        <f>VLOOKUP(D1903,Товар!A:F,2,0)</f>
        <v>Мясная гастрономия</v>
      </c>
      <c r="K1903" s="3" t="str">
        <f>VLOOKUP(D1903,Товар!A:F,3,0)</f>
        <v>Колбаса сырокопченая салями</v>
      </c>
      <c r="L1903" s="3" t="str">
        <f>VLOOKUP(D1903,Товар!A:F,4,0)</f>
        <v>кг</v>
      </c>
      <c r="M1903" s="3">
        <f>VLOOKUP(D1903,Товар!A:F,5,0)</f>
        <v>0.5</v>
      </c>
      <c r="N1903" s="3" t="str">
        <f>VLOOKUP(D1903,Товар!A:F,6,0)</f>
        <v>Мясокомбинат</v>
      </c>
    </row>
    <row r="1904" spans="1:14" hidden="1" x14ac:dyDescent="0.25">
      <c r="A1904">
        <v>1903</v>
      </c>
      <c r="B1904" s="1">
        <v>44354</v>
      </c>
      <c r="C1904" t="s">
        <v>8</v>
      </c>
      <c r="D1904">
        <v>58</v>
      </c>
      <c r="E1904" t="s">
        <v>120</v>
      </c>
      <c r="F1904">
        <v>180</v>
      </c>
      <c r="G1904">
        <v>470</v>
      </c>
      <c r="H1904" s="3" t="str">
        <f>VLOOKUP(C1904,Магазин!A:C,2,0)</f>
        <v>Октябрьский</v>
      </c>
      <c r="I1904" s="3" t="str">
        <f>VLOOKUP(C1904,Магазин!A:C,3,0)</f>
        <v>просп. Мира, 10</v>
      </c>
      <c r="J1904" s="3" t="str">
        <f>VLOOKUP(D1904,Товар!A:F,2,0)</f>
        <v>Мясная гастрономия</v>
      </c>
      <c r="K1904" s="3" t="str">
        <f>VLOOKUP(D1904,Товар!A:F,3,0)</f>
        <v>Бекон варенокопченый</v>
      </c>
      <c r="L1904" s="3" t="str">
        <f>VLOOKUP(D1904,Товар!A:F,4,0)</f>
        <v>кг</v>
      </c>
      <c r="M1904" s="3">
        <f>VLOOKUP(D1904,Товар!A:F,5,0)</f>
        <v>0.5</v>
      </c>
      <c r="N1904" s="3" t="str">
        <f>VLOOKUP(D1904,Товар!A:F,6,0)</f>
        <v>Мясокомбинат</v>
      </c>
    </row>
    <row r="1905" spans="1:14" hidden="1" x14ac:dyDescent="0.25">
      <c r="A1905">
        <v>1904</v>
      </c>
      <c r="B1905" s="1">
        <v>44354</v>
      </c>
      <c r="C1905" t="s">
        <v>8</v>
      </c>
      <c r="D1905">
        <v>58</v>
      </c>
      <c r="E1905" t="s">
        <v>121</v>
      </c>
      <c r="F1905">
        <v>40</v>
      </c>
      <c r="G1905">
        <v>470</v>
      </c>
      <c r="H1905" s="3" t="str">
        <f>VLOOKUP(C1905,Магазин!A:C,2,0)</f>
        <v>Октябрьский</v>
      </c>
      <c r="I1905" s="3" t="str">
        <f>VLOOKUP(C1905,Магазин!A:C,3,0)</f>
        <v>просп. Мира, 10</v>
      </c>
      <c r="J1905" s="3" t="str">
        <f>VLOOKUP(D1905,Товар!A:F,2,0)</f>
        <v>Мясная гастрономия</v>
      </c>
      <c r="K1905" s="3" t="str">
        <f>VLOOKUP(D1905,Товар!A:F,3,0)</f>
        <v>Бекон варенокопченый</v>
      </c>
      <c r="L1905" s="3" t="str">
        <f>VLOOKUP(D1905,Товар!A:F,4,0)</f>
        <v>кг</v>
      </c>
      <c r="M1905" s="3">
        <f>VLOOKUP(D1905,Товар!A:F,5,0)</f>
        <v>0.5</v>
      </c>
      <c r="N1905" s="3" t="str">
        <f>VLOOKUP(D1905,Товар!A:F,6,0)</f>
        <v>Мясокомбинат</v>
      </c>
    </row>
    <row r="1906" spans="1:14" hidden="1" x14ac:dyDescent="0.25">
      <c r="A1906">
        <v>1905</v>
      </c>
      <c r="B1906" s="1">
        <v>44354</v>
      </c>
      <c r="C1906" t="s">
        <v>8</v>
      </c>
      <c r="D1906">
        <v>59</v>
      </c>
      <c r="E1906" t="s">
        <v>120</v>
      </c>
      <c r="F1906">
        <v>170</v>
      </c>
      <c r="G1906">
        <v>500</v>
      </c>
      <c r="H1906" s="3" t="str">
        <f>VLOOKUP(C1906,Магазин!A:C,2,0)</f>
        <v>Октябрьский</v>
      </c>
      <c r="I1906" s="3" t="str">
        <f>VLOOKUP(C1906,Магазин!A:C,3,0)</f>
        <v>просп. Мира, 10</v>
      </c>
      <c r="J1906" s="3" t="str">
        <f>VLOOKUP(D1906,Товар!A:F,2,0)</f>
        <v>Мясная гастрономия</v>
      </c>
      <c r="K1906" s="3" t="str">
        <f>VLOOKUP(D1906,Товар!A:F,3,0)</f>
        <v>Бекон сырокопченый</v>
      </c>
      <c r="L1906" s="3" t="str">
        <f>VLOOKUP(D1906,Товар!A:F,4,0)</f>
        <v>кг</v>
      </c>
      <c r="M1906" s="3">
        <f>VLOOKUP(D1906,Товар!A:F,5,0)</f>
        <v>0.5</v>
      </c>
      <c r="N1906" s="3" t="str">
        <f>VLOOKUP(D1906,Товар!A:F,6,0)</f>
        <v>Мясокомбинат</v>
      </c>
    </row>
    <row r="1907" spans="1:14" hidden="1" x14ac:dyDescent="0.25">
      <c r="A1907">
        <v>1906</v>
      </c>
      <c r="B1907" s="1">
        <v>44354</v>
      </c>
      <c r="C1907" t="s">
        <v>8</v>
      </c>
      <c r="D1907">
        <v>59</v>
      </c>
      <c r="E1907" t="s">
        <v>121</v>
      </c>
      <c r="F1907">
        <v>40</v>
      </c>
      <c r="G1907">
        <v>500</v>
      </c>
      <c r="H1907" s="3" t="str">
        <f>VLOOKUP(C1907,Магазин!A:C,2,0)</f>
        <v>Октябрьский</v>
      </c>
      <c r="I1907" s="3" t="str">
        <f>VLOOKUP(C1907,Магазин!A:C,3,0)</f>
        <v>просп. Мира, 10</v>
      </c>
      <c r="J1907" s="3" t="str">
        <f>VLOOKUP(D1907,Товар!A:F,2,0)</f>
        <v>Мясная гастрономия</v>
      </c>
      <c r="K1907" s="3" t="str">
        <f>VLOOKUP(D1907,Товар!A:F,3,0)</f>
        <v>Бекон сырокопченый</v>
      </c>
      <c r="L1907" s="3" t="str">
        <f>VLOOKUP(D1907,Товар!A:F,4,0)</f>
        <v>кг</v>
      </c>
      <c r="M1907" s="3">
        <f>VLOOKUP(D1907,Товар!A:F,5,0)</f>
        <v>0.5</v>
      </c>
      <c r="N1907" s="3" t="str">
        <f>VLOOKUP(D1907,Товар!A:F,6,0)</f>
        <v>Мясокомбинат</v>
      </c>
    </row>
    <row r="1908" spans="1:14" hidden="1" x14ac:dyDescent="0.25">
      <c r="A1908">
        <v>1907</v>
      </c>
      <c r="B1908" s="1">
        <v>44354</v>
      </c>
      <c r="C1908" t="s">
        <v>8</v>
      </c>
      <c r="D1908">
        <v>60</v>
      </c>
      <c r="E1908" t="s">
        <v>120</v>
      </c>
      <c r="F1908">
        <v>180</v>
      </c>
      <c r="G1908">
        <v>400</v>
      </c>
      <c r="H1908" s="3" t="str">
        <f>VLOOKUP(C1908,Магазин!A:C,2,0)</f>
        <v>Октябрьский</v>
      </c>
      <c r="I1908" s="3" t="str">
        <f>VLOOKUP(C1908,Магазин!A:C,3,0)</f>
        <v>просп. Мира, 10</v>
      </c>
      <c r="J1908" s="3" t="str">
        <f>VLOOKUP(D1908,Товар!A:F,2,0)</f>
        <v>Мясная гастрономия</v>
      </c>
      <c r="K1908" s="3" t="str">
        <f>VLOOKUP(D1908,Товар!A:F,3,0)</f>
        <v>Грудинка копченая</v>
      </c>
      <c r="L1908" s="3" t="str">
        <f>VLOOKUP(D1908,Товар!A:F,4,0)</f>
        <v>кг</v>
      </c>
      <c r="M1908" s="3">
        <f>VLOOKUP(D1908,Товар!A:F,5,0)</f>
        <v>0.5</v>
      </c>
      <c r="N1908" s="3" t="str">
        <f>VLOOKUP(D1908,Товар!A:F,6,0)</f>
        <v>Мясокомбинат</v>
      </c>
    </row>
    <row r="1909" spans="1:14" hidden="1" x14ac:dyDescent="0.25">
      <c r="A1909">
        <v>1908</v>
      </c>
      <c r="B1909" s="1">
        <v>44354</v>
      </c>
      <c r="C1909" t="s">
        <v>8</v>
      </c>
      <c r="D1909">
        <v>60</v>
      </c>
      <c r="E1909" t="s">
        <v>121</v>
      </c>
      <c r="F1909">
        <v>40</v>
      </c>
      <c r="G1909">
        <v>400</v>
      </c>
      <c r="H1909" s="3" t="str">
        <f>VLOOKUP(C1909,Магазин!A:C,2,0)</f>
        <v>Октябрьский</v>
      </c>
      <c r="I1909" s="3" t="str">
        <f>VLOOKUP(C1909,Магазин!A:C,3,0)</f>
        <v>просп. Мира, 10</v>
      </c>
      <c r="J1909" s="3" t="str">
        <f>VLOOKUP(D1909,Товар!A:F,2,0)</f>
        <v>Мясная гастрономия</v>
      </c>
      <c r="K1909" s="3" t="str">
        <f>VLOOKUP(D1909,Товар!A:F,3,0)</f>
        <v>Грудинка копченая</v>
      </c>
      <c r="L1909" s="3" t="str">
        <f>VLOOKUP(D1909,Товар!A:F,4,0)</f>
        <v>кг</v>
      </c>
      <c r="M1909" s="3">
        <f>VLOOKUP(D1909,Товар!A:F,5,0)</f>
        <v>0.5</v>
      </c>
      <c r="N1909" s="3" t="str">
        <f>VLOOKUP(D1909,Товар!A:F,6,0)</f>
        <v>Мясокомбинат</v>
      </c>
    </row>
    <row r="1910" spans="1:14" hidden="1" x14ac:dyDescent="0.25">
      <c r="A1910">
        <v>1909</v>
      </c>
      <c r="B1910" s="1">
        <v>44354</v>
      </c>
      <c r="C1910" t="s">
        <v>8</v>
      </c>
      <c r="D1910">
        <v>61</v>
      </c>
      <c r="E1910" t="s">
        <v>120</v>
      </c>
      <c r="F1910">
        <v>180</v>
      </c>
      <c r="G1910">
        <v>220</v>
      </c>
      <c r="H1910" s="3" t="str">
        <f>VLOOKUP(C1910,Магазин!A:C,2,0)</f>
        <v>Октябрьский</v>
      </c>
      <c r="I1910" s="3" t="str">
        <f>VLOOKUP(C1910,Магазин!A:C,3,0)</f>
        <v>просп. Мира, 10</v>
      </c>
      <c r="J1910" s="3" t="str">
        <f>VLOOKUP(D1910,Товар!A:F,2,0)</f>
        <v>Мясная гастрономия</v>
      </c>
      <c r="K1910" s="3" t="str">
        <f>VLOOKUP(D1910,Товар!A:F,3,0)</f>
        <v>Ветчина в оболочке</v>
      </c>
      <c r="L1910" s="3" t="str">
        <f>VLOOKUP(D1910,Товар!A:F,4,0)</f>
        <v>кг</v>
      </c>
      <c r="M1910" s="3">
        <f>VLOOKUP(D1910,Товар!A:F,5,0)</f>
        <v>0.5</v>
      </c>
      <c r="N1910" s="3" t="str">
        <f>VLOOKUP(D1910,Товар!A:F,6,0)</f>
        <v>Мясокомбинат</v>
      </c>
    </row>
    <row r="1911" spans="1:14" hidden="1" x14ac:dyDescent="0.25">
      <c r="A1911">
        <v>1910</v>
      </c>
      <c r="B1911" s="1">
        <v>44354</v>
      </c>
      <c r="C1911" t="s">
        <v>8</v>
      </c>
      <c r="D1911">
        <v>61</v>
      </c>
      <c r="E1911" t="s">
        <v>121</v>
      </c>
      <c r="F1911">
        <v>30</v>
      </c>
      <c r="G1911">
        <v>220</v>
      </c>
      <c r="H1911" s="3" t="str">
        <f>VLOOKUP(C1911,Магазин!A:C,2,0)</f>
        <v>Октябрьский</v>
      </c>
      <c r="I1911" s="3" t="str">
        <f>VLOOKUP(C1911,Магазин!A:C,3,0)</f>
        <v>просп. Мира, 10</v>
      </c>
      <c r="J1911" s="3" t="str">
        <f>VLOOKUP(D1911,Товар!A:F,2,0)</f>
        <v>Мясная гастрономия</v>
      </c>
      <c r="K1911" s="3" t="str">
        <f>VLOOKUP(D1911,Товар!A:F,3,0)</f>
        <v>Ветчина в оболочке</v>
      </c>
      <c r="L1911" s="3" t="str">
        <f>VLOOKUP(D1911,Товар!A:F,4,0)</f>
        <v>кг</v>
      </c>
      <c r="M1911" s="3">
        <f>VLOOKUP(D1911,Товар!A:F,5,0)</f>
        <v>0.5</v>
      </c>
      <c r="N1911" s="3" t="str">
        <f>VLOOKUP(D1911,Товар!A:F,6,0)</f>
        <v>Мясокомбинат</v>
      </c>
    </row>
    <row r="1912" spans="1:14" x14ac:dyDescent="0.25">
      <c r="A1912">
        <v>1911</v>
      </c>
      <c r="B1912" s="1">
        <v>44354</v>
      </c>
      <c r="C1912" t="s">
        <v>8</v>
      </c>
      <c r="D1912">
        <v>62</v>
      </c>
      <c r="E1912" t="s">
        <v>120</v>
      </c>
      <c r="F1912">
        <v>180</v>
      </c>
      <c r="G1912">
        <v>170</v>
      </c>
      <c r="H1912" s="3" t="str">
        <f>VLOOKUP(C1912,Магазин!A:C,2,0)</f>
        <v>Октябрьский</v>
      </c>
      <c r="I1912" s="3" t="str">
        <f>VLOOKUP(C1912,Магазин!A:C,3,0)</f>
        <v>просп. Мира, 10</v>
      </c>
      <c r="J1912" s="3" t="str">
        <f>VLOOKUP(D1912,Товар!A:F,2,0)</f>
        <v>Мясная гастрономия</v>
      </c>
      <c r="K1912" s="3" t="str">
        <f>VLOOKUP(D1912,Товар!A:F,3,0)</f>
        <v>Паштет фермерский с грибами</v>
      </c>
      <c r="L1912" s="3" t="str">
        <f>VLOOKUP(D1912,Товар!A:F,4,0)</f>
        <v>кг</v>
      </c>
      <c r="M1912" s="3">
        <f>VLOOKUP(D1912,Товар!A:F,5,0)</f>
        <v>0.2</v>
      </c>
      <c r="N1912" s="3" t="str">
        <f>VLOOKUP(D1912,Товар!A:F,6,0)</f>
        <v>Мясокомбинат</v>
      </c>
    </row>
    <row r="1913" spans="1:14" hidden="1" x14ac:dyDescent="0.25">
      <c r="A1913">
        <v>1912</v>
      </c>
      <c r="B1913" s="1">
        <v>44354</v>
      </c>
      <c r="C1913" t="s">
        <v>8</v>
      </c>
      <c r="D1913">
        <v>62</v>
      </c>
      <c r="E1913" t="s">
        <v>121</v>
      </c>
      <c r="F1913">
        <v>40</v>
      </c>
      <c r="G1913">
        <v>170</v>
      </c>
      <c r="H1913" s="3" t="str">
        <f>VLOOKUP(C1913,Магазин!A:C,2,0)</f>
        <v>Октябрьский</v>
      </c>
      <c r="I1913" s="3" t="str">
        <f>VLOOKUP(C1913,Магазин!A:C,3,0)</f>
        <v>просп. Мира, 10</v>
      </c>
      <c r="J1913" s="3" t="str">
        <f>VLOOKUP(D1913,Товар!A:F,2,0)</f>
        <v>Мясная гастрономия</v>
      </c>
      <c r="K1913" s="3" t="str">
        <f>VLOOKUP(D1913,Товар!A:F,3,0)</f>
        <v>Паштет фермерский с грибами</v>
      </c>
      <c r="L1913" s="3" t="str">
        <f>VLOOKUP(D1913,Товар!A:F,4,0)</f>
        <v>кг</v>
      </c>
      <c r="M1913" s="3">
        <f>VLOOKUP(D1913,Товар!A:F,5,0)</f>
        <v>0.2</v>
      </c>
      <c r="N1913" s="3" t="str">
        <f>VLOOKUP(D1913,Товар!A:F,6,0)</f>
        <v>Мясокомбинат</v>
      </c>
    </row>
    <row r="1914" spans="1:14" x14ac:dyDescent="0.25">
      <c r="A1914">
        <v>1913</v>
      </c>
      <c r="B1914" s="1">
        <v>44354</v>
      </c>
      <c r="C1914" t="s">
        <v>8</v>
      </c>
      <c r="D1914">
        <v>63</v>
      </c>
      <c r="E1914" t="s">
        <v>120</v>
      </c>
      <c r="F1914">
        <v>180</v>
      </c>
      <c r="G1914">
        <v>150</v>
      </c>
      <c r="H1914" s="3" t="str">
        <f>VLOOKUP(C1914,Магазин!A:C,2,0)</f>
        <v>Октябрьский</v>
      </c>
      <c r="I1914" s="3" t="str">
        <f>VLOOKUP(C1914,Магазин!A:C,3,0)</f>
        <v>просп. Мира, 10</v>
      </c>
      <c r="J1914" s="3" t="str">
        <f>VLOOKUP(D1914,Товар!A:F,2,0)</f>
        <v>Мясная гастрономия</v>
      </c>
      <c r="K1914" s="3" t="str">
        <f>VLOOKUP(D1914,Товар!A:F,3,0)</f>
        <v>Паштет из куриной печени</v>
      </c>
      <c r="L1914" s="3" t="str">
        <f>VLOOKUP(D1914,Товар!A:F,4,0)</f>
        <v>кг</v>
      </c>
      <c r="M1914" s="3">
        <f>VLOOKUP(D1914,Товар!A:F,5,0)</f>
        <v>0.2</v>
      </c>
      <c r="N1914" s="3" t="str">
        <f>VLOOKUP(D1914,Товар!A:F,6,0)</f>
        <v>Мясокомбинат</v>
      </c>
    </row>
    <row r="1915" spans="1:14" hidden="1" x14ac:dyDescent="0.25">
      <c r="A1915">
        <v>1914</v>
      </c>
      <c r="B1915" s="1">
        <v>44354</v>
      </c>
      <c r="C1915" t="s">
        <v>8</v>
      </c>
      <c r="D1915">
        <v>63</v>
      </c>
      <c r="E1915" t="s">
        <v>121</v>
      </c>
      <c r="F1915">
        <v>30</v>
      </c>
      <c r="G1915">
        <v>150</v>
      </c>
      <c r="H1915" s="3" t="str">
        <f>VLOOKUP(C1915,Магазин!A:C,2,0)</f>
        <v>Октябрьский</v>
      </c>
      <c r="I1915" s="3" t="str">
        <f>VLOOKUP(C1915,Магазин!A:C,3,0)</f>
        <v>просп. Мира, 10</v>
      </c>
      <c r="J1915" s="3" t="str">
        <f>VLOOKUP(D1915,Товар!A:F,2,0)</f>
        <v>Мясная гастрономия</v>
      </c>
      <c r="K1915" s="3" t="str">
        <f>VLOOKUP(D1915,Товар!A:F,3,0)</f>
        <v>Паштет из куриной печени</v>
      </c>
      <c r="L1915" s="3" t="str">
        <f>VLOOKUP(D1915,Товар!A:F,4,0)</f>
        <v>кг</v>
      </c>
      <c r="M1915" s="3">
        <f>VLOOKUP(D1915,Товар!A:F,5,0)</f>
        <v>0.2</v>
      </c>
      <c r="N1915" s="3" t="str">
        <f>VLOOKUP(D1915,Товар!A:F,6,0)</f>
        <v>Мясокомбинат</v>
      </c>
    </row>
    <row r="1916" spans="1:14" hidden="1" x14ac:dyDescent="0.25">
      <c r="A1916">
        <v>1915</v>
      </c>
      <c r="B1916" s="1">
        <v>44354</v>
      </c>
      <c r="C1916" t="s">
        <v>8</v>
      </c>
      <c r="D1916">
        <v>64</v>
      </c>
      <c r="E1916" t="s">
        <v>120</v>
      </c>
      <c r="F1916">
        <v>170</v>
      </c>
      <c r="G1916">
        <v>350</v>
      </c>
      <c r="H1916" s="3" t="str">
        <f>VLOOKUP(C1916,Магазин!A:C,2,0)</f>
        <v>Октябрьский</v>
      </c>
      <c r="I1916" s="3" t="str">
        <f>VLOOKUP(C1916,Магазин!A:C,3,0)</f>
        <v>просп. Мира, 10</v>
      </c>
      <c r="J1916" s="3" t="str">
        <f>VLOOKUP(D1916,Товар!A:F,2,0)</f>
        <v>Мясная гастрономия</v>
      </c>
      <c r="K1916" s="3" t="str">
        <f>VLOOKUP(D1916,Товар!A:F,3,0)</f>
        <v xml:space="preserve">Колбаса ливерная </v>
      </c>
      <c r="L1916" s="3" t="str">
        <f>VLOOKUP(D1916,Товар!A:F,4,0)</f>
        <v>кг</v>
      </c>
      <c r="M1916" s="3">
        <f>VLOOKUP(D1916,Товар!A:F,5,0)</f>
        <v>0.5</v>
      </c>
      <c r="N1916" s="3" t="str">
        <f>VLOOKUP(D1916,Товар!A:F,6,0)</f>
        <v>Мясокомбинат</v>
      </c>
    </row>
    <row r="1917" spans="1:14" hidden="1" x14ac:dyDescent="0.25">
      <c r="A1917">
        <v>1916</v>
      </c>
      <c r="B1917" s="1">
        <v>44354</v>
      </c>
      <c r="C1917" t="s">
        <v>8</v>
      </c>
      <c r="D1917">
        <v>64</v>
      </c>
      <c r="E1917" t="s">
        <v>121</v>
      </c>
      <c r="F1917">
        <v>20</v>
      </c>
      <c r="G1917">
        <v>350</v>
      </c>
      <c r="H1917" s="3" t="str">
        <f>VLOOKUP(C1917,Магазин!A:C,2,0)</f>
        <v>Октябрьский</v>
      </c>
      <c r="I1917" s="3" t="str">
        <f>VLOOKUP(C1917,Магазин!A:C,3,0)</f>
        <v>просп. Мира, 10</v>
      </c>
      <c r="J1917" s="3" t="str">
        <f>VLOOKUP(D1917,Товар!A:F,2,0)</f>
        <v>Мясная гастрономия</v>
      </c>
      <c r="K1917" s="3" t="str">
        <f>VLOOKUP(D1917,Товар!A:F,3,0)</f>
        <v xml:space="preserve">Колбаса ливерная </v>
      </c>
      <c r="L1917" s="3" t="str">
        <f>VLOOKUP(D1917,Товар!A:F,4,0)</f>
        <v>кг</v>
      </c>
      <c r="M1917" s="3">
        <f>VLOOKUP(D1917,Товар!A:F,5,0)</f>
        <v>0.5</v>
      </c>
      <c r="N1917" s="3" t="str">
        <f>VLOOKUP(D1917,Товар!A:F,6,0)</f>
        <v>Мясокомбинат</v>
      </c>
    </row>
    <row r="1918" spans="1:14" hidden="1" x14ac:dyDescent="0.25">
      <c r="A1918">
        <v>1917</v>
      </c>
      <c r="B1918" s="1">
        <v>44354</v>
      </c>
      <c r="C1918" t="s">
        <v>9</v>
      </c>
      <c r="D1918">
        <v>2</v>
      </c>
      <c r="E1918" t="s">
        <v>120</v>
      </c>
      <c r="F1918">
        <v>180</v>
      </c>
      <c r="G1918">
        <v>75</v>
      </c>
      <c r="H1918" s="3" t="str">
        <f>VLOOKUP(C1918,Магазин!A:C,2,0)</f>
        <v>Первомайский</v>
      </c>
      <c r="I1918" s="3" t="str">
        <f>VLOOKUP(C1918,Магазин!A:C,3,0)</f>
        <v>Заводская, 3</v>
      </c>
      <c r="J1918" s="3" t="str">
        <f>VLOOKUP(D1918,Товар!A:F,2,0)</f>
        <v>Молоко</v>
      </c>
      <c r="K1918" s="3" t="str">
        <f>VLOOKUP(D1918,Товар!A:F,3,0)</f>
        <v>Молоко безлактозное</v>
      </c>
      <c r="L1918" s="3" t="str">
        <f>VLOOKUP(D1918,Товар!A:F,4,0)</f>
        <v>литр</v>
      </c>
      <c r="M1918" s="3">
        <f>VLOOKUP(D1918,Товар!A:F,5,0)</f>
        <v>0.5</v>
      </c>
      <c r="N1918" s="3" t="str">
        <f>VLOOKUP(D1918,Товар!A:F,6,0)</f>
        <v>Экопродукты</v>
      </c>
    </row>
    <row r="1919" spans="1:14" hidden="1" x14ac:dyDescent="0.25">
      <c r="A1919">
        <v>1918</v>
      </c>
      <c r="B1919" s="1">
        <v>44354</v>
      </c>
      <c r="C1919" t="s">
        <v>9</v>
      </c>
      <c r="D1919">
        <v>2</v>
      </c>
      <c r="E1919" t="s">
        <v>121</v>
      </c>
      <c r="F1919">
        <v>75</v>
      </c>
      <c r="G1919">
        <v>75</v>
      </c>
      <c r="H1919" s="3" t="str">
        <f>VLOOKUP(C1919,Магазин!A:C,2,0)</f>
        <v>Первомайский</v>
      </c>
      <c r="I1919" s="3" t="str">
        <f>VLOOKUP(C1919,Магазин!A:C,3,0)</f>
        <v>Заводская, 3</v>
      </c>
      <c r="J1919" s="3" t="str">
        <f>VLOOKUP(D1919,Товар!A:F,2,0)</f>
        <v>Молоко</v>
      </c>
      <c r="K1919" s="3" t="str">
        <f>VLOOKUP(D1919,Товар!A:F,3,0)</f>
        <v>Молоко безлактозное</v>
      </c>
      <c r="L1919" s="3" t="str">
        <f>VLOOKUP(D1919,Товар!A:F,4,0)</f>
        <v>литр</v>
      </c>
      <c r="M1919" s="3">
        <f>VLOOKUP(D1919,Товар!A:F,5,0)</f>
        <v>0.5</v>
      </c>
      <c r="N1919" s="3" t="str">
        <f>VLOOKUP(D1919,Товар!A:F,6,0)</f>
        <v>Экопродукты</v>
      </c>
    </row>
    <row r="1920" spans="1:14" hidden="1" x14ac:dyDescent="0.25">
      <c r="A1920">
        <v>1919</v>
      </c>
      <c r="B1920" s="1">
        <v>44354</v>
      </c>
      <c r="C1920" t="s">
        <v>9</v>
      </c>
      <c r="D1920">
        <v>11</v>
      </c>
      <c r="E1920" t="s">
        <v>120</v>
      </c>
      <c r="F1920">
        <v>180</v>
      </c>
      <c r="G1920">
        <v>190</v>
      </c>
      <c r="H1920" s="3" t="str">
        <f>VLOOKUP(C1920,Магазин!A:C,2,0)</f>
        <v>Первомайский</v>
      </c>
      <c r="I1920" s="3" t="str">
        <f>VLOOKUP(C1920,Магазин!A:C,3,0)</f>
        <v>Заводская, 3</v>
      </c>
      <c r="J1920" s="3" t="str">
        <f>VLOOKUP(D1920,Товар!A:F,2,0)</f>
        <v>Молоко</v>
      </c>
      <c r="K1920" s="3" t="str">
        <f>VLOOKUP(D1920,Товар!A:F,3,0)</f>
        <v>Молоко кокосовое</v>
      </c>
      <c r="L1920" s="3" t="str">
        <f>VLOOKUP(D1920,Товар!A:F,4,0)</f>
        <v>литр</v>
      </c>
      <c r="M1920" s="3">
        <f>VLOOKUP(D1920,Товар!A:F,5,0)</f>
        <v>0.5</v>
      </c>
      <c r="N1920" s="3" t="str">
        <f>VLOOKUP(D1920,Товар!A:F,6,0)</f>
        <v>Экопродукты</v>
      </c>
    </row>
    <row r="1921" spans="1:14" hidden="1" x14ac:dyDescent="0.25">
      <c r="A1921">
        <v>1920</v>
      </c>
      <c r="B1921" s="1">
        <v>44354</v>
      </c>
      <c r="C1921" t="s">
        <v>9</v>
      </c>
      <c r="D1921">
        <v>11</v>
      </c>
      <c r="E1921" t="s">
        <v>121</v>
      </c>
      <c r="F1921">
        <v>54</v>
      </c>
      <c r="G1921">
        <v>190</v>
      </c>
      <c r="H1921" s="3" t="str">
        <f>VLOOKUP(C1921,Магазин!A:C,2,0)</f>
        <v>Первомайский</v>
      </c>
      <c r="I1921" s="3" t="str">
        <f>VLOOKUP(C1921,Магазин!A:C,3,0)</f>
        <v>Заводская, 3</v>
      </c>
      <c r="J1921" s="3" t="str">
        <f>VLOOKUP(D1921,Товар!A:F,2,0)</f>
        <v>Молоко</v>
      </c>
      <c r="K1921" s="3" t="str">
        <f>VLOOKUP(D1921,Товар!A:F,3,0)</f>
        <v>Молоко кокосовое</v>
      </c>
      <c r="L1921" s="3" t="str">
        <f>VLOOKUP(D1921,Товар!A:F,4,0)</f>
        <v>литр</v>
      </c>
      <c r="M1921" s="3">
        <f>VLOOKUP(D1921,Товар!A:F,5,0)</f>
        <v>0.5</v>
      </c>
      <c r="N1921" s="3" t="str">
        <f>VLOOKUP(D1921,Товар!A:F,6,0)</f>
        <v>Экопродукты</v>
      </c>
    </row>
    <row r="1922" spans="1:14" hidden="1" x14ac:dyDescent="0.25">
      <c r="A1922">
        <v>1921</v>
      </c>
      <c r="B1922" s="1">
        <v>44354</v>
      </c>
      <c r="C1922" t="s">
        <v>9</v>
      </c>
      <c r="D1922">
        <v>12</v>
      </c>
      <c r="E1922" t="s">
        <v>120</v>
      </c>
      <c r="F1922">
        <v>170</v>
      </c>
      <c r="G1922">
        <v>85</v>
      </c>
      <c r="H1922" s="3" t="str">
        <f>VLOOKUP(C1922,Магазин!A:C,2,0)</f>
        <v>Первомайский</v>
      </c>
      <c r="I1922" s="3" t="str">
        <f>VLOOKUP(C1922,Магазин!A:C,3,0)</f>
        <v>Заводская, 3</v>
      </c>
      <c r="J1922" s="3" t="str">
        <f>VLOOKUP(D1922,Товар!A:F,2,0)</f>
        <v>Молоко</v>
      </c>
      <c r="K1922" s="3" t="str">
        <f>VLOOKUP(D1922,Товар!A:F,3,0)</f>
        <v>Молоко овсяное</v>
      </c>
      <c r="L1922" s="3" t="str">
        <f>VLOOKUP(D1922,Товар!A:F,4,0)</f>
        <v>литр</v>
      </c>
      <c r="M1922" s="3">
        <f>VLOOKUP(D1922,Товар!A:F,5,0)</f>
        <v>0.5</v>
      </c>
      <c r="N1922" s="3" t="str">
        <f>VLOOKUP(D1922,Товар!A:F,6,0)</f>
        <v>Экопродукты</v>
      </c>
    </row>
    <row r="1923" spans="1:14" hidden="1" x14ac:dyDescent="0.25">
      <c r="A1923">
        <v>1922</v>
      </c>
      <c r="B1923" s="1">
        <v>44354</v>
      </c>
      <c r="C1923" t="s">
        <v>9</v>
      </c>
      <c r="D1923">
        <v>12</v>
      </c>
      <c r="E1923" t="s">
        <v>121</v>
      </c>
      <c r="F1923">
        <v>63</v>
      </c>
      <c r="G1923">
        <v>85</v>
      </c>
      <c r="H1923" s="3" t="str">
        <f>VLOOKUP(C1923,Магазин!A:C,2,0)</f>
        <v>Первомайский</v>
      </c>
      <c r="I1923" s="3" t="str">
        <f>VLOOKUP(C1923,Магазин!A:C,3,0)</f>
        <v>Заводская, 3</v>
      </c>
      <c r="J1923" s="3" t="str">
        <f>VLOOKUP(D1923,Товар!A:F,2,0)</f>
        <v>Молоко</v>
      </c>
      <c r="K1923" s="3" t="str">
        <f>VLOOKUP(D1923,Товар!A:F,3,0)</f>
        <v>Молоко овсяное</v>
      </c>
      <c r="L1923" s="3" t="str">
        <f>VLOOKUP(D1923,Товар!A:F,4,0)</f>
        <v>литр</v>
      </c>
      <c r="M1923" s="3">
        <f>VLOOKUP(D1923,Товар!A:F,5,0)</f>
        <v>0.5</v>
      </c>
      <c r="N1923" s="3" t="str">
        <f>VLOOKUP(D1923,Товар!A:F,6,0)</f>
        <v>Экопродукты</v>
      </c>
    </row>
    <row r="1924" spans="1:14" hidden="1" x14ac:dyDescent="0.25">
      <c r="A1924">
        <v>1923</v>
      </c>
      <c r="B1924" s="1">
        <v>44354</v>
      </c>
      <c r="C1924" t="s">
        <v>9</v>
      </c>
      <c r="D1924">
        <v>31</v>
      </c>
      <c r="E1924" t="s">
        <v>120</v>
      </c>
      <c r="F1924">
        <v>180</v>
      </c>
      <c r="G1924">
        <v>240</v>
      </c>
      <c r="H1924" s="3" t="str">
        <f>VLOOKUP(C1924,Магазин!A:C,2,0)</f>
        <v>Первомайский</v>
      </c>
      <c r="I1924" s="3" t="str">
        <f>VLOOKUP(C1924,Магазин!A:C,3,0)</f>
        <v>Заводская, 3</v>
      </c>
      <c r="J1924" s="3" t="str">
        <f>VLOOKUP(D1924,Товар!A:F,2,0)</f>
        <v>Бакалея</v>
      </c>
      <c r="K1924" s="3" t="str">
        <f>VLOOKUP(D1924,Товар!A:F,3,0)</f>
        <v>Лапша гречневая</v>
      </c>
      <c r="L1924" s="3" t="str">
        <f>VLOOKUP(D1924,Товар!A:F,4,0)</f>
        <v>кг</v>
      </c>
      <c r="M1924" s="3">
        <f>VLOOKUP(D1924,Товар!A:F,5,0)</f>
        <v>0.5</v>
      </c>
      <c r="N1924" s="3" t="str">
        <f>VLOOKUP(D1924,Товар!A:F,6,0)</f>
        <v>Экопродукты</v>
      </c>
    </row>
    <row r="1925" spans="1:14" hidden="1" x14ac:dyDescent="0.25">
      <c r="A1925">
        <v>1924</v>
      </c>
      <c r="B1925" s="1">
        <v>44354</v>
      </c>
      <c r="C1925" t="s">
        <v>9</v>
      </c>
      <c r="D1925">
        <v>31</v>
      </c>
      <c r="E1925" t="s">
        <v>121</v>
      </c>
      <c r="F1925">
        <v>3</v>
      </c>
      <c r="G1925">
        <v>240</v>
      </c>
      <c r="H1925" s="3" t="str">
        <f>VLOOKUP(C1925,Магазин!A:C,2,0)</f>
        <v>Первомайский</v>
      </c>
      <c r="I1925" s="3" t="str">
        <f>VLOOKUP(C1925,Магазин!A:C,3,0)</f>
        <v>Заводская, 3</v>
      </c>
      <c r="J1925" s="3" t="str">
        <f>VLOOKUP(D1925,Товар!A:F,2,0)</f>
        <v>Бакалея</v>
      </c>
      <c r="K1925" s="3" t="str">
        <f>VLOOKUP(D1925,Товар!A:F,3,0)</f>
        <v>Лапша гречневая</v>
      </c>
      <c r="L1925" s="3" t="str">
        <f>VLOOKUP(D1925,Товар!A:F,4,0)</f>
        <v>кг</v>
      </c>
      <c r="M1925" s="3">
        <f>VLOOKUP(D1925,Товар!A:F,5,0)</f>
        <v>0.5</v>
      </c>
      <c r="N1925" s="3" t="str">
        <f>VLOOKUP(D1925,Товар!A:F,6,0)</f>
        <v>Экопродукты</v>
      </c>
    </row>
    <row r="1926" spans="1:14" hidden="1" x14ac:dyDescent="0.25">
      <c r="A1926">
        <v>1925</v>
      </c>
      <c r="B1926" s="1">
        <v>44354</v>
      </c>
      <c r="C1926" t="s">
        <v>9</v>
      </c>
      <c r="D1926">
        <v>32</v>
      </c>
      <c r="E1926" t="s">
        <v>120</v>
      </c>
      <c r="F1926">
        <v>180</v>
      </c>
      <c r="G1926">
        <v>350</v>
      </c>
      <c r="H1926" s="3" t="str">
        <f>VLOOKUP(C1926,Магазин!A:C,2,0)</f>
        <v>Первомайский</v>
      </c>
      <c r="I1926" s="3" t="str">
        <f>VLOOKUP(C1926,Магазин!A:C,3,0)</f>
        <v>Заводская, 3</v>
      </c>
      <c r="J1926" s="3" t="str">
        <f>VLOOKUP(D1926,Товар!A:F,2,0)</f>
        <v>Бакалея</v>
      </c>
      <c r="K1926" s="3" t="str">
        <f>VLOOKUP(D1926,Товар!A:F,3,0)</f>
        <v>Фунчоза</v>
      </c>
      <c r="L1926" s="3" t="str">
        <f>VLOOKUP(D1926,Товар!A:F,4,0)</f>
        <v>кг</v>
      </c>
      <c r="M1926" s="3">
        <f>VLOOKUP(D1926,Товар!A:F,5,0)</f>
        <v>0.5</v>
      </c>
      <c r="N1926" s="3" t="str">
        <f>VLOOKUP(D1926,Товар!A:F,6,0)</f>
        <v>Экопродукты</v>
      </c>
    </row>
    <row r="1927" spans="1:14" hidden="1" x14ac:dyDescent="0.25">
      <c r="A1927">
        <v>1926</v>
      </c>
      <c r="B1927" s="1">
        <v>44354</v>
      </c>
      <c r="C1927" t="s">
        <v>9</v>
      </c>
      <c r="D1927">
        <v>32</v>
      </c>
      <c r="E1927" t="s">
        <v>121</v>
      </c>
      <c r="F1927">
        <v>5</v>
      </c>
      <c r="G1927">
        <v>350</v>
      </c>
      <c r="H1927" s="3" t="str">
        <f>VLOOKUP(C1927,Магазин!A:C,2,0)</f>
        <v>Первомайский</v>
      </c>
      <c r="I1927" s="3" t="str">
        <f>VLOOKUP(C1927,Магазин!A:C,3,0)</f>
        <v>Заводская, 3</v>
      </c>
      <c r="J1927" s="3" t="str">
        <f>VLOOKUP(D1927,Товар!A:F,2,0)</f>
        <v>Бакалея</v>
      </c>
      <c r="K1927" s="3" t="str">
        <f>VLOOKUP(D1927,Товар!A:F,3,0)</f>
        <v>Фунчоза</v>
      </c>
      <c r="L1927" s="3" t="str">
        <f>VLOOKUP(D1927,Товар!A:F,4,0)</f>
        <v>кг</v>
      </c>
      <c r="M1927" s="3">
        <f>VLOOKUP(D1927,Товар!A:F,5,0)</f>
        <v>0.5</v>
      </c>
      <c r="N1927" s="3" t="str">
        <f>VLOOKUP(D1927,Товар!A:F,6,0)</f>
        <v>Экопродукты</v>
      </c>
    </row>
    <row r="1928" spans="1:14" hidden="1" x14ac:dyDescent="0.25">
      <c r="A1928">
        <v>1927</v>
      </c>
      <c r="B1928" s="1">
        <v>44354</v>
      </c>
      <c r="C1928" t="s">
        <v>9</v>
      </c>
      <c r="D1928">
        <v>36</v>
      </c>
      <c r="E1928" t="s">
        <v>120</v>
      </c>
      <c r="F1928">
        <v>180</v>
      </c>
      <c r="G1928">
        <v>120</v>
      </c>
      <c r="H1928" s="3" t="str">
        <f>VLOOKUP(C1928,Магазин!A:C,2,0)</f>
        <v>Первомайский</v>
      </c>
      <c r="I1928" s="3" t="str">
        <f>VLOOKUP(C1928,Магазин!A:C,3,0)</f>
        <v>Заводская, 3</v>
      </c>
      <c r="J1928" s="3" t="str">
        <f>VLOOKUP(D1928,Товар!A:F,2,0)</f>
        <v>Бакалея</v>
      </c>
      <c r="K1928" s="3" t="str">
        <f>VLOOKUP(D1928,Товар!A:F,3,0)</f>
        <v>Чечевица красная</v>
      </c>
      <c r="L1928" s="3" t="str">
        <f>VLOOKUP(D1928,Товар!A:F,4,0)</f>
        <v>кг</v>
      </c>
      <c r="M1928" s="3">
        <f>VLOOKUP(D1928,Товар!A:F,5,0)</f>
        <v>1</v>
      </c>
      <c r="N1928" s="3" t="str">
        <f>VLOOKUP(D1928,Товар!A:F,6,0)</f>
        <v>Экопродукты</v>
      </c>
    </row>
    <row r="1929" spans="1:14" hidden="1" x14ac:dyDescent="0.25">
      <c r="A1929">
        <v>1928</v>
      </c>
      <c r="B1929" s="1">
        <v>44354</v>
      </c>
      <c r="C1929" t="s">
        <v>9</v>
      </c>
      <c r="D1929">
        <v>36</v>
      </c>
      <c r="E1929" t="s">
        <v>121</v>
      </c>
      <c r="F1929">
        <v>10</v>
      </c>
      <c r="G1929">
        <v>120</v>
      </c>
      <c r="H1929" s="3" t="str">
        <f>VLOOKUP(C1929,Магазин!A:C,2,0)</f>
        <v>Первомайский</v>
      </c>
      <c r="I1929" s="3" t="str">
        <f>VLOOKUP(C1929,Магазин!A:C,3,0)</f>
        <v>Заводская, 3</v>
      </c>
      <c r="J1929" s="3" t="str">
        <f>VLOOKUP(D1929,Товар!A:F,2,0)</f>
        <v>Бакалея</v>
      </c>
      <c r="K1929" s="3" t="str">
        <f>VLOOKUP(D1929,Товар!A:F,3,0)</f>
        <v>Чечевица красная</v>
      </c>
      <c r="L1929" s="3" t="str">
        <f>VLOOKUP(D1929,Товар!A:F,4,0)</f>
        <v>кг</v>
      </c>
      <c r="M1929" s="3">
        <f>VLOOKUP(D1929,Товар!A:F,5,0)</f>
        <v>1</v>
      </c>
      <c r="N1929" s="3" t="str">
        <f>VLOOKUP(D1929,Товар!A:F,6,0)</f>
        <v>Экопродукты</v>
      </c>
    </row>
    <row r="1930" spans="1:14" hidden="1" x14ac:dyDescent="0.25">
      <c r="A1930">
        <v>1929</v>
      </c>
      <c r="B1930" s="1">
        <v>44354</v>
      </c>
      <c r="C1930" t="s">
        <v>9</v>
      </c>
      <c r="D1930">
        <v>49</v>
      </c>
      <c r="E1930" t="s">
        <v>120</v>
      </c>
      <c r="F1930">
        <v>180</v>
      </c>
      <c r="G1930">
        <v>200</v>
      </c>
      <c r="H1930" s="3" t="str">
        <f>VLOOKUP(C1930,Магазин!A:C,2,0)</f>
        <v>Первомайский</v>
      </c>
      <c r="I1930" s="3" t="str">
        <f>VLOOKUP(C1930,Магазин!A:C,3,0)</f>
        <v>Заводская, 3</v>
      </c>
      <c r="J1930" s="3" t="str">
        <f>VLOOKUP(D1930,Товар!A:F,2,0)</f>
        <v>Мясная гастрономия</v>
      </c>
      <c r="K1930" s="3" t="str">
        <f>VLOOKUP(D1930,Товар!A:F,3,0)</f>
        <v>Колбаса вареная докторская</v>
      </c>
      <c r="L1930" s="3" t="str">
        <f>VLOOKUP(D1930,Товар!A:F,4,0)</f>
        <v>кг</v>
      </c>
      <c r="M1930" s="3">
        <f>VLOOKUP(D1930,Товар!A:F,5,0)</f>
        <v>0.5</v>
      </c>
      <c r="N1930" s="3" t="str">
        <f>VLOOKUP(D1930,Товар!A:F,6,0)</f>
        <v>Мясокомбинат</v>
      </c>
    </row>
    <row r="1931" spans="1:14" hidden="1" x14ac:dyDescent="0.25">
      <c r="A1931">
        <v>1930</v>
      </c>
      <c r="B1931" s="1">
        <v>44354</v>
      </c>
      <c r="C1931" t="s">
        <v>9</v>
      </c>
      <c r="D1931">
        <v>49</v>
      </c>
      <c r="E1931" t="s">
        <v>121</v>
      </c>
      <c r="F1931">
        <v>48</v>
      </c>
      <c r="G1931">
        <v>200</v>
      </c>
      <c r="H1931" s="3" t="str">
        <f>VLOOKUP(C1931,Магазин!A:C,2,0)</f>
        <v>Первомайский</v>
      </c>
      <c r="I1931" s="3" t="str">
        <f>VLOOKUP(C1931,Магазин!A:C,3,0)</f>
        <v>Заводская, 3</v>
      </c>
      <c r="J1931" s="3" t="str">
        <f>VLOOKUP(D1931,Товар!A:F,2,0)</f>
        <v>Мясная гастрономия</v>
      </c>
      <c r="K1931" s="3" t="str">
        <f>VLOOKUP(D1931,Товар!A:F,3,0)</f>
        <v>Колбаса вареная докторская</v>
      </c>
      <c r="L1931" s="3" t="str">
        <f>VLOOKUP(D1931,Товар!A:F,4,0)</f>
        <v>кг</v>
      </c>
      <c r="M1931" s="3">
        <f>VLOOKUP(D1931,Товар!A:F,5,0)</f>
        <v>0.5</v>
      </c>
      <c r="N1931" s="3" t="str">
        <f>VLOOKUP(D1931,Товар!A:F,6,0)</f>
        <v>Мясокомбинат</v>
      </c>
    </row>
    <row r="1932" spans="1:14" hidden="1" x14ac:dyDescent="0.25">
      <c r="A1932">
        <v>1931</v>
      </c>
      <c r="B1932" s="1">
        <v>44354</v>
      </c>
      <c r="C1932" t="s">
        <v>9</v>
      </c>
      <c r="D1932">
        <v>50</v>
      </c>
      <c r="E1932" t="s">
        <v>120</v>
      </c>
      <c r="F1932">
        <v>170</v>
      </c>
      <c r="G1932">
        <v>195</v>
      </c>
      <c r="H1932" s="3" t="str">
        <f>VLOOKUP(C1932,Магазин!A:C,2,0)</f>
        <v>Первомайский</v>
      </c>
      <c r="I1932" s="3" t="str">
        <f>VLOOKUP(C1932,Магазин!A:C,3,0)</f>
        <v>Заводская, 3</v>
      </c>
      <c r="J1932" s="3" t="str">
        <f>VLOOKUP(D1932,Товар!A:F,2,0)</f>
        <v>Мясная гастрономия</v>
      </c>
      <c r="K1932" s="3" t="str">
        <f>VLOOKUP(D1932,Товар!A:F,3,0)</f>
        <v>Колбаса вареная любительская</v>
      </c>
      <c r="L1932" s="3" t="str">
        <f>VLOOKUP(D1932,Товар!A:F,4,0)</f>
        <v>кг</v>
      </c>
      <c r="M1932" s="3">
        <f>VLOOKUP(D1932,Товар!A:F,5,0)</f>
        <v>0.5</v>
      </c>
      <c r="N1932" s="3" t="str">
        <f>VLOOKUP(D1932,Товар!A:F,6,0)</f>
        <v>Мясокомбинат</v>
      </c>
    </row>
    <row r="1933" spans="1:14" hidden="1" x14ac:dyDescent="0.25">
      <c r="A1933">
        <v>1932</v>
      </c>
      <c r="B1933" s="1">
        <v>44354</v>
      </c>
      <c r="C1933" t="s">
        <v>9</v>
      </c>
      <c r="D1933">
        <v>50</v>
      </c>
      <c r="E1933" t="s">
        <v>121</v>
      </c>
      <c r="F1933">
        <v>47</v>
      </c>
      <c r="G1933">
        <v>195</v>
      </c>
      <c r="H1933" s="3" t="str">
        <f>VLOOKUP(C1933,Магазин!A:C,2,0)</f>
        <v>Первомайский</v>
      </c>
      <c r="I1933" s="3" t="str">
        <f>VLOOKUP(C1933,Магазин!A:C,3,0)</f>
        <v>Заводская, 3</v>
      </c>
      <c r="J1933" s="3" t="str">
        <f>VLOOKUP(D1933,Товар!A:F,2,0)</f>
        <v>Мясная гастрономия</v>
      </c>
      <c r="K1933" s="3" t="str">
        <f>VLOOKUP(D1933,Товар!A:F,3,0)</f>
        <v>Колбаса вареная любительская</v>
      </c>
      <c r="L1933" s="3" t="str">
        <f>VLOOKUP(D1933,Товар!A:F,4,0)</f>
        <v>кг</v>
      </c>
      <c r="M1933" s="3">
        <f>VLOOKUP(D1933,Товар!A:F,5,0)</f>
        <v>0.5</v>
      </c>
      <c r="N1933" s="3" t="str">
        <f>VLOOKUP(D1933,Товар!A:F,6,0)</f>
        <v>Мясокомбинат</v>
      </c>
    </row>
    <row r="1934" spans="1:14" hidden="1" x14ac:dyDescent="0.25">
      <c r="A1934">
        <v>1933</v>
      </c>
      <c r="B1934" s="1">
        <v>44354</v>
      </c>
      <c r="C1934" t="s">
        <v>9</v>
      </c>
      <c r="D1934">
        <v>51</v>
      </c>
      <c r="E1934" t="s">
        <v>120</v>
      </c>
      <c r="F1934">
        <v>180</v>
      </c>
      <c r="G1934">
        <v>350</v>
      </c>
      <c r="H1934" s="3" t="str">
        <f>VLOOKUP(C1934,Магазин!A:C,2,0)</f>
        <v>Первомайский</v>
      </c>
      <c r="I1934" s="3" t="str">
        <f>VLOOKUP(C1934,Магазин!A:C,3,0)</f>
        <v>Заводская, 3</v>
      </c>
      <c r="J1934" s="3" t="str">
        <f>VLOOKUP(D1934,Товар!A:F,2,0)</f>
        <v>Мясная гастрономия</v>
      </c>
      <c r="K1934" s="3" t="str">
        <f>VLOOKUP(D1934,Товар!A:F,3,0)</f>
        <v>Сервелат варенокопченый</v>
      </c>
      <c r="L1934" s="3" t="str">
        <f>VLOOKUP(D1934,Товар!A:F,4,0)</f>
        <v>кг</v>
      </c>
      <c r="M1934" s="3">
        <f>VLOOKUP(D1934,Товар!A:F,5,0)</f>
        <v>0.5</v>
      </c>
      <c r="N1934" s="3" t="str">
        <f>VLOOKUP(D1934,Товар!A:F,6,0)</f>
        <v>Мясокомбинат</v>
      </c>
    </row>
    <row r="1935" spans="1:14" hidden="1" x14ac:dyDescent="0.25">
      <c r="A1935">
        <v>1934</v>
      </c>
      <c r="B1935" s="1">
        <v>44354</v>
      </c>
      <c r="C1935" t="s">
        <v>9</v>
      </c>
      <c r="D1935">
        <v>51</v>
      </c>
      <c r="E1935" t="s">
        <v>121</v>
      </c>
      <c r="F1935">
        <v>39</v>
      </c>
      <c r="G1935">
        <v>350</v>
      </c>
      <c r="H1935" s="3" t="str">
        <f>VLOOKUP(C1935,Магазин!A:C,2,0)</f>
        <v>Первомайский</v>
      </c>
      <c r="I1935" s="3" t="str">
        <f>VLOOKUP(C1935,Магазин!A:C,3,0)</f>
        <v>Заводская, 3</v>
      </c>
      <c r="J1935" s="3" t="str">
        <f>VLOOKUP(D1935,Товар!A:F,2,0)</f>
        <v>Мясная гастрономия</v>
      </c>
      <c r="K1935" s="3" t="str">
        <f>VLOOKUP(D1935,Товар!A:F,3,0)</f>
        <v>Сервелат варенокопченый</v>
      </c>
      <c r="L1935" s="3" t="str">
        <f>VLOOKUP(D1935,Товар!A:F,4,0)</f>
        <v>кг</v>
      </c>
      <c r="M1935" s="3">
        <f>VLOOKUP(D1935,Товар!A:F,5,0)</f>
        <v>0.5</v>
      </c>
      <c r="N1935" s="3" t="str">
        <f>VLOOKUP(D1935,Товар!A:F,6,0)</f>
        <v>Мясокомбинат</v>
      </c>
    </row>
    <row r="1936" spans="1:14" hidden="1" x14ac:dyDescent="0.25">
      <c r="A1936">
        <v>1935</v>
      </c>
      <c r="B1936" s="1">
        <v>44354</v>
      </c>
      <c r="C1936" t="s">
        <v>9</v>
      </c>
      <c r="D1936">
        <v>52</v>
      </c>
      <c r="E1936" t="s">
        <v>120</v>
      </c>
      <c r="F1936">
        <v>180</v>
      </c>
      <c r="G1936">
        <v>180</v>
      </c>
      <c r="H1936" s="3" t="str">
        <f>VLOOKUP(C1936,Магазин!A:C,2,0)</f>
        <v>Первомайский</v>
      </c>
      <c r="I1936" s="3" t="str">
        <f>VLOOKUP(C1936,Магазин!A:C,3,0)</f>
        <v>Заводская, 3</v>
      </c>
      <c r="J1936" s="3" t="str">
        <f>VLOOKUP(D1936,Товар!A:F,2,0)</f>
        <v>Мясная гастрономия</v>
      </c>
      <c r="K1936" s="3" t="str">
        <f>VLOOKUP(D1936,Товар!A:F,3,0)</f>
        <v>Колбаса краковская</v>
      </c>
      <c r="L1936" s="3" t="str">
        <f>VLOOKUP(D1936,Товар!A:F,4,0)</f>
        <v>кг</v>
      </c>
      <c r="M1936" s="3">
        <f>VLOOKUP(D1936,Товар!A:F,5,0)</f>
        <v>0.5</v>
      </c>
      <c r="N1936" s="3" t="str">
        <f>VLOOKUP(D1936,Товар!A:F,6,0)</f>
        <v>Мясокомбинат</v>
      </c>
    </row>
    <row r="1937" spans="1:14" hidden="1" x14ac:dyDescent="0.25">
      <c r="A1937">
        <v>1936</v>
      </c>
      <c r="B1937" s="1">
        <v>44354</v>
      </c>
      <c r="C1937" t="s">
        <v>9</v>
      </c>
      <c r="D1937">
        <v>52</v>
      </c>
      <c r="E1937" t="s">
        <v>121</v>
      </c>
      <c r="F1937">
        <v>57</v>
      </c>
      <c r="G1937">
        <v>180</v>
      </c>
      <c r="H1937" s="3" t="str">
        <f>VLOOKUP(C1937,Магазин!A:C,2,0)</f>
        <v>Первомайский</v>
      </c>
      <c r="I1937" s="3" t="str">
        <f>VLOOKUP(C1937,Магазин!A:C,3,0)</f>
        <v>Заводская, 3</v>
      </c>
      <c r="J1937" s="3" t="str">
        <f>VLOOKUP(D1937,Товар!A:F,2,0)</f>
        <v>Мясная гастрономия</v>
      </c>
      <c r="K1937" s="3" t="str">
        <f>VLOOKUP(D1937,Товар!A:F,3,0)</f>
        <v>Колбаса краковская</v>
      </c>
      <c r="L1937" s="3" t="str">
        <f>VLOOKUP(D1937,Товар!A:F,4,0)</f>
        <v>кг</v>
      </c>
      <c r="M1937" s="3">
        <f>VLOOKUP(D1937,Товар!A:F,5,0)</f>
        <v>0.5</v>
      </c>
      <c r="N1937" s="3" t="str">
        <f>VLOOKUP(D1937,Товар!A:F,6,0)</f>
        <v>Мясокомбинат</v>
      </c>
    </row>
    <row r="1938" spans="1:14" hidden="1" x14ac:dyDescent="0.25">
      <c r="A1938">
        <v>1937</v>
      </c>
      <c r="B1938" s="1">
        <v>44354</v>
      </c>
      <c r="C1938" t="s">
        <v>9</v>
      </c>
      <c r="D1938">
        <v>53</v>
      </c>
      <c r="E1938" t="s">
        <v>120</v>
      </c>
      <c r="F1938">
        <v>170</v>
      </c>
      <c r="G1938">
        <v>190</v>
      </c>
      <c r="H1938" s="3" t="str">
        <f>VLOOKUP(C1938,Магазин!A:C,2,0)</f>
        <v>Первомайский</v>
      </c>
      <c r="I1938" s="3" t="str">
        <f>VLOOKUP(C1938,Магазин!A:C,3,0)</f>
        <v>Заводская, 3</v>
      </c>
      <c r="J1938" s="3" t="str">
        <f>VLOOKUP(D1938,Товар!A:F,2,0)</f>
        <v>Мясная гастрономия</v>
      </c>
      <c r="K1938" s="3" t="str">
        <f>VLOOKUP(D1938,Товар!A:F,3,0)</f>
        <v>Сосиски молочные</v>
      </c>
      <c r="L1938" s="3" t="str">
        <f>VLOOKUP(D1938,Товар!A:F,4,0)</f>
        <v>кг</v>
      </c>
      <c r="M1938" s="3">
        <f>VLOOKUP(D1938,Товар!A:F,5,0)</f>
        <v>0.5</v>
      </c>
      <c r="N1938" s="3" t="str">
        <f>VLOOKUP(D1938,Товар!A:F,6,0)</f>
        <v>Мясокомбинат</v>
      </c>
    </row>
    <row r="1939" spans="1:14" hidden="1" x14ac:dyDescent="0.25">
      <c r="A1939">
        <v>1938</v>
      </c>
      <c r="B1939" s="1">
        <v>44354</v>
      </c>
      <c r="C1939" t="s">
        <v>9</v>
      </c>
      <c r="D1939">
        <v>53</v>
      </c>
      <c r="E1939" t="s">
        <v>121</v>
      </c>
      <c r="F1939">
        <v>55</v>
      </c>
      <c r="G1939">
        <v>190</v>
      </c>
      <c r="H1939" s="3" t="str">
        <f>VLOOKUP(C1939,Магазин!A:C,2,0)</f>
        <v>Первомайский</v>
      </c>
      <c r="I1939" s="3" t="str">
        <f>VLOOKUP(C1939,Магазин!A:C,3,0)</f>
        <v>Заводская, 3</v>
      </c>
      <c r="J1939" s="3" t="str">
        <f>VLOOKUP(D1939,Товар!A:F,2,0)</f>
        <v>Мясная гастрономия</v>
      </c>
      <c r="K1939" s="3" t="str">
        <f>VLOOKUP(D1939,Товар!A:F,3,0)</f>
        <v>Сосиски молочные</v>
      </c>
      <c r="L1939" s="3" t="str">
        <f>VLOOKUP(D1939,Товар!A:F,4,0)</f>
        <v>кг</v>
      </c>
      <c r="M1939" s="3">
        <f>VLOOKUP(D1939,Товар!A:F,5,0)</f>
        <v>0.5</v>
      </c>
      <c r="N1939" s="3" t="str">
        <f>VLOOKUP(D1939,Товар!A:F,6,0)</f>
        <v>Мясокомбинат</v>
      </c>
    </row>
    <row r="1940" spans="1:14" hidden="1" x14ac:dyDescent="0.25">
      <c r="A1940">
        <v>1939</v>
      </c>
      <c r="B1940" s="1">
        <v>44354</v>
      </c>
      <c r="C1940" t="s">
        <v>9</v>
      </c>
      <c r="D1940">
        <v>54</v>
      </c>
      <c r="E1940" t="s">
        <v>120</v>
      </c>
      <c r="F1940">
        <v>180</v>
      </c>
      <c r="G1940">
        <v>230</v>
      </c>
      <c r="H1940" s="3" t="str">
        <f>VLOOKUP(C1940,Магазин!A:C,2,0)</f>
        <v>Первомайский</v>
      </c>
      <c r="I1940" s="3" t="str">
        <f>VLOOKUP(C1940,Магазин!A:C,3,0)</f>
        <v>Заводская, 3</v>
      </c>
      <c r="J1940" s="3" t="str">
        <f>VLOOKUP(D1940,Товар!A:F,2,0)</f>
        <v>Мясная гастрономия</v>
      </c>
      <c r="K1940" s="3" t="str">
        <f>VLOOKUP(D1940,Товар!A:F,3,0)</f>
        <v>Сосиски венские</v>
      </c>
      <c r="L1940" s="3" t="str">
        <f>VLOOKUP(D1940,Товар!A:F,4,0)</f>
        <v>кг</v>
      </c>
      <c r="M1940" s="3">
        <f>VLOOKUP(D1940,Товар!A:F,5,0)</f>
        <v>0.5</v>
      </c>
      <c r="N1940" s="3" t="str">
        <f>VLOOKUP(D1940,Товар!A:F,6,0)</f>
        <v>Мясокомбинат</v>
      </c>
    </row>
    <row r="1941" spans="1:14" hidden="1" x14ac:dyDescent="0.25">
      <c r="A1941">
        <v>1940</v>
      </c>
      <c r="B1941" s="1">
        <v>44354</v>
      </c>
      <c r="C1941" t="s">
        <v>9</v>
      </c>
      <c r="D1941">
        <v>54</v>
      </c>
      <c r="E1941" t="s">
        <v>121</v>
      </c>
      <c r="F1941">
        <v>28</v>
      </c>
      <c r="G1941">
        <v>230</v>
      </c>
      <c r="H1941" s="3" t="str">
        <f>VLOOKUP(C1941,Магазин!A:C,2,0)</f>
        <v>Первомайский</v>
      </c>
      <c r="I1941" s="3" t="str">
        <f>VLOOKUP(C1941,Магазин!A:C,3,0)</f>
        <v>Заводская, 3</v>
      </c>
      <c r="J1941" s="3" t="str">
        <f>VLOOKUP(D1941,Товар!A:F,2,0)</f>
        <v>Мясная гастрономия</v>
      </c>
      <c r="K1941" s="3" t="str">
        <f>VLOOKUP(D1941,Товар!A:F,3,0)</f>
        <v>Сосиски венские</v>
      </c>
      <c r="L1941" s="3" t="str">
        <f>VLOOKUP(D1941,Товар!A:F,4,0)</f>
        <v>кг</v>
      </c>
      <c r="M1941" s="3">
        <f>VLOOKUP(D1941,Товар!A:F,5,0)</f>
        <v>0.5</v>
      </c>
      <c r="N1941" s="3" t="str">
        <f>VLOOKUP(D1941,Товар!A:F,6,0)</f>
        <v>Мясокомбинат</v>
      </c>
    </row>
    <row r="1942" spans="1:14" hidden="1" x14ac:dyDescent="0.25">
      <c r="A1942">
        <v>1941</v>
      </c>
      <c r="B1942" s="1">
        <v>44354</v>
      </c>
      <c r="C1942" t="s">
        <v>9</v>
      </c>
      <c r="D1942">
        <v>55</v>
      </c>
      <c r="E1942" t="s">
        <v>120</v>
      </c>
      <c r="F1942">
        <v>180</v>
      </c>
      <c r="G1942">
        <v>160</v>
      </c>
      <c r="H1942" s="3" t="str">
        <f>VLOOKUP(C1942,Магазин!A:C,2,0)</f>
        <v>Первомайский</v>
      </c>
      <c r="I1942" s="3" t="str">
        <f>VLOOKUP(C1942,Магазин!A:C,3,0)</f>
        <v>Заводская, 3</v>
      </c>
      <c r="J1942" s="3" t="str">
        <f>VLOOKUP(D1942,Товар!A:F,2,0)</f>
        <v>Мясная гастрономия</v>
      </c>
      <c r="K1942" s="3" t="str">
        <f>VLOOKUP(D1942,Товар!A:F,3,0)</f>
        <v>Сосиски куриные</v>
      </c>
      <c r="L1942" s="3" t="str">
        <f>VLOOKUP(D1942,Товар!A:F,4,0)</f>
        <v>кг</v>
      </c>
      <c r="M1942" s="3">
        <f>VLOOKUP(D1942,Товар!A:F,5,0)</f>
        <v>0.5</v>
      </c>
      <c r="N1942" s="3" t="str">
        <f>VLOOKUP(D1942,Товар!A:F,6,0)</f>
        <v>Мясокомбинат</v>
      </c>
    </row>
    <row r="1943" spans="1:14" hidden="1" x14ac:dyDescent="0.25">
      <c r="A1943">
        <v>1942</v>
      </c>
      <c r="B1943" s="1">
        <v>44354</v>
      </c>
      <c r="C1943" t="s">
        <v>9</v>
      </c>
      <c r="D1943">
        <v>55</v>
      </c>
      <c r="E1943" t="s">
        <v>121</v>
      </c>
      <c r="F1943">
        <v>64</v>
      </c>
      <c r="G1943">
        <v>160</v>
      </c>
      <c r="H1943" s="3" t="str">
        <f>VLOOKUP(C1943,Магазин!A:C,2,0)</f>
        <v>Первомайский</v>
      </c>
      <c r="I1943" s="3" t="str">
        <f>VLOOKUP(C1943,Магазин!A:C,3,0)</f>
        <v>Заводская, 3</v>
      </c>
      <c r="J1943" s="3" t="str">
        <f>VLOOKUP(D1943,Товар!A:F,2,0)</f>
        <v>Мясная гастрономия</v>
      </c>
      <c r="K1943" s="3" t="str">
        <f>VLOOKUP(D1943,Товар!A:F,3,0)</f>
        <v>Сосиски куриные</v>
      </c>
      <c r="L1943" s="3" t="str">
        <f>VLOOKUP(D1943,Товар!A:F,4,0)</f>
        <v>кг</v>
      </c>
      <c r="M1943" s="3">
        <f>VLOOKUP(D1943,Товар!A:F,5,0)</f>
        <v>0.5</v>
      </c>
      <c r="N1943" s="3" t="str">
        <f>VLOOKUP(D1943,Товар!A:F,6,0)</f>
        <v>Мясокомбинат</v>
      </c>
    </row>
    <row r="1944" spans="1:14" hidden="1" x14ac:dyDescent="0.25">
      <c r="A1944">
        <v>1943</v>
      </c>
      <c r="B1944" s="1">
        <v>44354</v>
      </c>
      <c r="C1944" t="s">
        <v>9</v>
      </c>
      <c r="D1944">
        <v>56</v>
      </c>
      <c r="E1944" t="s">
        <v>120</v>
      </c>
      <c r="F1944">
        <v>180</v>
      </c>
      <c r="G1944">
        <v>180</v>
      </c>
      <c r="H1944" s="3" t="str">
        <f>VLOOKUP(C1944,Магазин!A:C,2,0)</f>
        <v>Первомайский</v>
      </c>
      <c r="I1944" s="3" t="str">
        <f>VLOOKUP(C1944,Магазин!A:C,3,0)</f>
        <v>Заводская, 3</v>
      </c>
      <c r="J1944" s="3" t="str">
        <f>VLOOKUP(D1944,Товар!A:F,2,0)</f>
        <v>Мясная гастрономия</v>
      </c>
      <c r="K1944" s="3" t="str">
        <f>VLOOKUP(D1944,Товар!A:F,3,0)</f>
        <v>Сардельки</v>
      </c>
      <c r="L1944" s="3" t="str">
        <f>VLOOKUP(D1944,Товар!A:F,4,0)</f>
        <v>кг</v>
      </c>
      <c r="M1944" s="3">
        <f>VLOOKUP(D1944,Товар!A:F,5,0)</f>
        <v>0.5</v>
      </c>
      <c r="N1944" s="3" t="str">
        <f>VLOOKUP(D1944,Товар!A:F,6,0)</f>
        <v>Мясокомбинат</v>
      </c>
    </row>
    <row r="1945" spans="1:14" hidden="1" x14ac:dyDescent="0.25">
      <c r="A1945">
        <v>1944</v>
      </c>
      <c r="B1945" s="1">
        <v>44354</v>
      </c>
      <c r="C1945" t="s">
        <v>9</v>
      </c>
      <c r="D1945">
        <v>56</v>
      </c>
      <c r="E1945" t="s">
        <v>121</v>
      </c>
      <c r="F1945">
        <v>37</v>
      </c>
      <c r="G1945">
        <v>180</v>
      </c>
      <c r="H1945" s="3" t="str">
        <f>VLOOKUP(C1945,Магазин!A:C,2,0)</f>
        <v>Первомайский</v>
      </c>
      <c r="I1945" s="3" t="str">
        <f>VLOOKUP(C1945,Магазин!A:C,3,0)</f>
        <v>Заводская, 3</v>
      </c>
      <c r="J1945" s="3" t="str">
        <f>VLOOKUP(D1945,Товар!A:F,2,0)</f>
        <v>Мясная гастрономия</v>
      </c>
      <c r="K1945" s="3" t="str">
        <f>VLOOKUP(D1945,Товар!A:F,3,0)</f>
        <v>Сардельки</v>
      </c>
      <c r="L1945" s="3" t="str">
        <f>VLOOKUP(D1945,Товар!A:F,4,0)</f>
        <v>кг</v>
      </c>
      <c r="M1945" s="3">
        <f>VLOOKUP(D1945,Товар!A:F,5,0)</f>
        <v>0.5</v>
      </c>
      <c r="N1945" s="3" t="str">
        <f>VLOOKUP(D1945,Товар!A:F,6,0)</f>
        <v>Мясокомбинат</v>
      </c>
    </row>
    <row r="1946" spans="1:14" hidden="1" x14ac:dyDescent="0.25">
      <c r="A1946">
        <v>1945</v>
      </c>
      <c r="B1946" s="1">
        <v>44354</v>
      </c>
      <c r="C1946" t="s">
        <v>9</v>
      </c>
      <c r="D1946">
        <v>57</v>
      </c>
      <c r="E1946" t="s">
        <v>120</v>
      </c>
      <c r="F1946">
        <v>180</v>
      </c>
      <c r="G1946">
        <v>400</v>
      </c>
      <c r="H1946" s="3" t="str">
        <f>VLOOKUP(C1946,Магазин!A:C,2,0)</f>
        <v>Первомайский</v>
      </c>
      <c r="I1946" s="3" t="str">
        <f>VLOOKUP(C1946,Магазин!A:C,3,0)</f>
        <v>Заводская, 3</v>
      </c>
      <c r="J1946" s="3" t="str">
        <f>VLOOKUP(D1946,Товар!A:F,2,0)</f>
        <v>Мясная гастрономия</v>
      </c>
      <c r="K1946" s="3" t="str">
        <f>VLOOKUP(D1946,Товар!A:F,3,0)</f>
        <v>Колбаса сырокопченая салями</v>
      </c>
      <c r="L1946" s="3" t="str">
        <f>VLOOKUP(D1946,Товар!A:F,4,0)</f>
        <v>кг</v>
      </c>
      <c r="M1946" s="3">
        <f>VLOOKUP(D1946,Товар!A:F,5,0)</f>
        <v>0.5</v>
      </c>
      <c r="N1946" s="3" t="str">
        <f>VLOOKUP(D1946,Товар!A:F,6,0)</f>
        <v>Мясокомбинат</v>
      </c>
    </row>
    <row r="1947" spans="1:14" hidden="1" x14ac:dyDescent="0.25">
      <c r="A1947">
        <v>1946</v>
      </c>
      <c r="B1947" s="1">
        <v>44354</v>
      </c>
      <c r="C1947" t="s">
        <v>9</v>
      </c>
      <c r="D1947">
        <v>57</v>
      </c>
      <c r="E1947" t="s">
        <v>121</v>
      </c>
      <c r="F1947">
        <v>18</v>
      </c>
      <c r="G1947">
        <v>400</v>
      </c>
      <c r="H1947" s="3" t="str">
        <f>VLOOKUP(C1947,Магазин!A:C,2,0)</f>
        <v>Первомайский</v>
      </c>
      <c r="I1947" s="3" t="str">
        <f>VLOOKUP(C1947,Магазин!A:C,3,0)</f>
        <v>Заводская, 3</v>
      </c>
      <c r="J1947" s="3" t="str">
        <f>VLOOKUP(D1947,Товар!A:F,2,0)</f>
        <v>Мясная гастрономия</v>
      </c>
      <c r="K1947" s="3" t="str">
        <f>VLOOKUP(D1947,Товар!A:F,3,0)</f>
        <v>Колбаса сырокопченая салями</v>
      </c>
      <c r="L1947" s="3" t="str">
        <f>VLOOKUP(D1947,Товар!A:F,4,0)</f>
        <v>кг</v>
      </c>
      <c r="M1947" s="3">
        <f>VLOOKUP(D1947,Товар!A:F,5,0)</f>
        <v>0.5</v>
      </c>
      <c r="N1947" s="3" t="str">
        <f>VLOOKUP(D1947,Товар!A:F,6,0)</f>
        <v>Мясокомбинат</v>
      </c>
    </row>
    <row r="1948" spans="1:14" hidden="1" x14ac:dyDescent="0.25">
      <c r="A1948">
        <v>1947</v>
      </c>
      <c r="B1948" s="1">
        <v>44354</v>
      </c>
      <c r="C1948" t="s">
        <v>9</v>
      </c>
      <c r="D1948">
        <v>58</v>
      </c>
      <c r="E1948" t="s">
        <v>120</v>
      </c>
      <c r="F1948">
        <v>170</v>
      </c>
      <c r="G1948">
        <v>470</v>
      </c>
      <c r="H1948" s="3" t="str">
        <f>VLOOKUP(C1948,Магазин!A:C,2,0)</f>
        <v>Первомайский</v>
      </c>
      <c r="I1948" s="3" t="str">
        <f>VLOOKUP(C1948,Магазин!A:C,3,0)</f>
        <v>Заводская, 3</v>
      </c>
      <c r="J1948" s="3" t="str">
        <f>VLOOKUP(D1948,Товар!A:F,2,0)</f>
        <v>Мясная гастрономия</v>
      </c>
      <c r="K1948" s="3" t="str">
        <f>VLOOKUP(D1948,Товар!A:F,3,0)</f>
        <v>Бекон варенокопченый</v>
      </c>
      <c r="L1948" s="3" t="str">
        <f>VLOOKUP(D1948,Товар!A:F,4,0)</f>
        <v>кг</v>
      </c>
      <c r="M1948" s="3">
        <f>VLOOKUP(D1948,Товар!A:F,5,0)</f>
        <v>0.5</v>
      </c>
      <c r="N1948" s="3" t="str">
        <f>VLOOKUP(D1948,Товар!A:F,6,0)</f>
        <v>Мясокомбинат</v>
      </c>
    </row>
    <row r="1949" spans="1:14" hidden="1" x14ac:dyDescent="0.25">
      <c r="A1949">
        <v>1948</v>
      </c>
      <c r="B1949" s="1">
        <v>44354</v>
      </c>
      <c r="C1949" t="s">
        <v>9</v>
      </c>
      <c r="D1949">
        <v>58</v>
      </c>
      <c r="E1949" t="s">
        <v>121</v>
      </c>
      <c r="F1949">
        <v>29</v>
      </c>
      <c r="G1949">
        <v>470</v>
      </c>
      <c r="H1949" s="3" t="str">
        <f>VLOOKUP(C1949,Магазин!A:C,2,0)</f>
        <v>Первомайский</v>
      </c>
      <c r="I1949" s="3" t="str">
        <f>VLOOKUP(C1949,Магазин!A:C,3,0)</f>
        <v>Заводская, 3</v>
      </c>
      <c r="J1949" s="3" t="str">
        <f>VLOOKUP(D1949,Товар!A:F,2,0)</f>
        <v>Мясная гастрономия</v>
      </c>
      <c r="K1949" s="3" t="str">
        <f>VLOOKUP(D1949,Товар!A:F,3,0)</f>
        <v>Бекон варенокопченый</v>
      </c>
      <c r="L1949" s="3" t="str">
        <f>VLOOKUP(D1949,Товар!A:F,4,0)</f>
        <v>кг</v>
      </c>
      <c r="M1949" s="3">
        <f>VLOOKUP(D1949,Товар!A:F,5,0)</f>
        <v>0.5</v>
      </c>
      <c r="N1949" s="3" t="str">
        <f>VLOOKUP(D1949,Товар!A:F,6,0)</f>
        <v>Мясокомбинат</v>
      </c>
    </row>
    <row r="1950" spans="1:14" hidden="1" x14ac:dyDescent="0.25">
      <c r="A1950">
        <v>1949</v>
      </c>
      <c r="B1950" s="1">
        <v>44354</v>
      </c>
      <c r="C1950" t="s">
        <v>9</v>
      </c>
      <c r="D1950">
        <v>59</v>
      </c>
      <c r="E1950" t="s">
        <v>120</v>
      </c>
      <c r="F1950">
        <v>180</v>
      </c>
      <c r="G1950">
        <v>500</v>
      </c>
      <c r="H1950" s="3" t="str">
        <f>VLOOKUP(C1950,Магазин!A:C,2,0)</f>
        <v>Первомайский</v>
      </c>
      <c r="I1950" s="3" t="str">
        <f>VLOOKUP(C1950,Магазин!A:C,3,0)</f>
        <v>Заводская, 3</v>
      </c>
      <c r="J1950" s="3" t="str">
        <f>VLOOKUP(D1950,Товар!A:F,2,0)</f>
        <v>Мясная гастрономия</v>
      </c>
      <c r="K1950" s="3" t="str">
        <f>VLOOKUP(D1950,Товар!A:F,3,0)</f>
        <v>Бекон сырокопченый</v>
      </c>
      <c r="L1950" s="3" t="str">
        <f>VLOOKUP(D1950,Товар!A:F,4,0)</f>
        <v>кг</v>
      </c>
      <c r="M1950" s="3">
        <f>VLOOKUP(D1950,Товар!A:F,5,0)</f>
        <v>0.5</v>
      </c>
      <c r="N1950" s="3" t="str">
        <f>VLOOKUP(D1950,Товар!A:F,6,0)</f>
        <v>Мясокомбинат</v>
      </c>
    </row>
    <row r="1951" spans="1:14" hidden="1" x14ac:dyDescent="0.25">
      <c r="A1951">
        <v>1950</v>
      </c>
      <c r="B1951" s="1">
        <v>44354</v>
      </c>
      <c r="C1951" t="s">
        <v>9</v>
      </c>
      <c r="D1951">
        <v>59</v>
      </c>
      <c r="E1951" t="s">
        <v>121</v>
      </c>
      <c r="F1951">
        <v>27</v>
      </c>
      <c r="G1951">
        <v>500</v>
      </c>
      <c r="H1951" s="3" t="str">
        <f>VLOOKUP(C1951,Магазин!A:C,2,0)</f>
        <v>Первомайский</v>
      </c>
      <c r="I1951" s="3" t="str">
        <f>VLOOKUP(C1951,Магазин!A:C,3,0)</f>
        <v>Заводская, 3</v>
      </c>
      <c r="J1951" s="3" t="str">
        <f>VLOOKUP(D1951,Товар!A:F,2,0)</f>
        <v>Мясная гастрономия</v>
      </c>
      <c r="K1951" s="3" t="str">
        <f>VLOOKUP(D1951,Товар!A:F,3,0)</f>
        <v>Бекон сырокопченый</v>
      </c>
      <c r="L1951" s="3" t="str">
        <f>VLOOKUP(D1951,Товар!A:F,4,0)</f>
        <v>кг</v>
      </c>
      <c r="M1951" s="3">
        <f>VLOOKUP(D1951,Товар!A:F,5,0)</f>
        <v>0.5</v>
      </c>
      <c r="N1951" s="3" t="str">
        <f>VLOOKUP(D1951,Товар!A:F,6,0)</f>
        <v>Мясокомбинат</v>
      </c>
    </row>
    <row r="1952" spans="1:14" hidden="1" x14ac:dyDescent="0.25">
      <c r="A1952">
        <v>1951</v>
      </c>
      <c r="B1952" s="1">
        <v>44354</v>
      </c>
      <c r="C1952" t="s">
        <v>9</v>
      </c>
      <c r="D1952">
        <v>60</v>
      </c>
      <c r="E1952" t="s">
        <v>120</v>
      </c>
      <c r="F1952">
        <v>180</v>
      </c>
      <c r="G1952">
        <v>400</v>
      </c>
      <c r="H1952" s="3" t="str">
        <f>VLOOKUP(C1952,Магазин!A:C,2,0)</f>
        <v>Первомайский</v>
      </c>
      <c r="I1952" s="3" t="str">
        <f>VLOOKUP(C1952,Магазин!A:C,3,0)</f>
        <v>Заводская, 3</v>
      </c>
      <c r="J1952" s="3" t="str">
        <f>VLOOKUP(D1952,Товар!A:F,2,0)</f>
        <v>Мясная гастрономия</v>
      </c>
      <c r="K1952" s="3" t="str">
        <f>VLOOKUP(D1952,Товар!A:F,3,0)</f>
        <v>Грудинка копченая</v>
      </c>
      <c r="L1952" s="3" t="str">
        <f>VLOOKUP(D1952,Товар!A:F,4,0)</f>
        <v>кг</v>
      </c>
      <c r="M1952" s="3">
        <f>VLOOKUP(D1952,Товар!A:F,5,0)</f>
        <v>0.5</v>
      </c>
      <c r="N1952" s="3" t="str">
        <f>VLOOKUP(D1952,Товар!A:F,6,0)</f>
        <v>Мясокомбинат</v>
      </c>
    </row>
    <row r="1953" spans="1:14" hidden="1" x14ac:dyDescent="0.25">
      <c r="A1953">
        <v>1952</v>
      </c>
      <c r="B1953" s="1">
        <v>44354</v>
      </c>
      <c r="C1953" t="s">
        <v>9</v>
      </c>
      <c r="D1953">
        <v>60</v>
      </c>
      <c r="E1953" t="s">
        <v>121</v>
      </c>
      <c r="F1953">
        <v>35</v>
      </c>
      <c r="G1953">
        <v>400</v>
      </c>
      <c r="H1953" s="3" t="str">
        <f>VLOOKUP(C1953,Магазин!A:C,2,0)</f>
        <v>Первомайский</v>
      </c>
      <c r="I1953" s="3" t="str">
        <f>VLOOKUP(C1953,Магазин!A:C,3,0)</f>
        <v>Заводская, 3</v>
      </c>
      <c r="J1953" s="3" t="str">
        <f>VLOOKUP(D1953,Товар!A:F,2,0)</f>
        <v>Мясная гастрономия</v>
      </c>
      <c r="K1953" s="3" t="str">
        <f>VLOOKUP(D1953,Товар!A:F,3,0)</f>
        <v>Грудинка копченая</v>
      </c>
      <c r="L1953" s="3" t="str">
        <f>VLOOKUP(D1953,Товар!A:F,4,0)</f>
        <v>кг</v>
      </c>
      <c r="M1953" s="3">
        <f>VLOOKUP(D1953,Товар!A:F,5,0)</f>
        <v>0.5</v>
      </c>
      <c r="N1953" s="3" t="str">
        <f>VLOOKUP(D1953,Товар!A:F,6,0)</f>
        <v>Мясокомбинат</v>
      </c>
    </row>
    <row r="1954" spans="1:14" hidden="1" x14ac:dyDescent="0.25">
      <c r="A1954">
        <v>1953</v>
      </c>
      <c r="B1954" s="1">
        <v>44354</v>
      </c>
      <c r="C1954" t="s">
        <v>9</v>
      </c>
      <c r="D1954">
        <v>61</v>
      </c>
      <c r="E1954" t="s">
        <v>120</v>
      </c>
      <c r="F1954">
        <v>170</v>
      </c>
      <c r="G1954">
        <v>220</v>
      </c>
      <c r="H1954" s="3" t="str">
        <f>VLOOKUP(C1954,Магазин!A:C,2,0)</f>
        <v>Первомайский</v>
      </c>
      <c r="I1954" s="3" t="str">
        <f>VLOOKUP(C1954,Магазин!A:C,3,0)</f>
        <v>Заводская, 3</v>
      </c>
      <c r="J1954" s="3" t="str">
        <f>VLOOKUP(D1954,Товар!A:F,2,0)</f>
        <v>Мясная гастрономия</v>
      </c>
      <c r="K1954" s="3" t="str">
        <f>VLOOKUP(D1954,Товар!A:F,3,0)</f>
        <v>Ветчина в оболочке</v>
      </c>
      <c r="L1954" s="3" t="str">
        <f>VLOOKUP(D1954,Товар!A:F,4,0)</f>
        <v>кг</v>
      </c>
      <c r="M1954" s="3">
        <f>VLOOKUP(D1954,Товар!A:F,5,0)</f>
        <v>0.5</v>
      </c>
      <c r="N1954" s="3" t="str">
        <f>VLOOKUP(D1954,Товар!A:F,6,0)</f>
        <v>Мясокомбинат</v>
      </c>
    </row>
    <row r="1955" spans="1:14" hidden="1" x14ac:dyDescent="0.25">
      <c r="A1955">
        <v>1954</v>
      </c>
      <c r="B1955" s="1">
        <v>44354</v>
      </c>
      <c r="C1955" t="s">
        <v>9</v>
      </c>
      <c r="D1955">
        <v>61</v>
      </c>
      <c r="E1955" t="s">
        <v>121</v>
      </c>
      <c r="F1955">
        <v>29</v>
      </c>
      <c r="G1955">
        <v>220</v>
      </c>
      <c r="H1955" s="3" t="str">
        <f>VLOOKUP(C1955,Магазин!A:C,2,0)</f>
        <v>Первомайский</v>
      </c>
      <c r="I1955" s="3" t="str">
        <f>VLOOKUP(C1955,Магазин!A:C,3,0)</f>
        <v>Заводская, 3</v>
      </c>
      <c r="J1955" s="3" t="str">
        <f>VLOOKUP(D1955,Товар!A:F,2,0)</f>
        <v>Мясная гастрономия</v>
      </c>
      <c r="K1955" s="3" t="str">
        <f>VLOOKUP(D1955,Товар!A:F,3,0)</f>
        <v>Ветчина в оболочке</v>
      </c>
      <c r="L1955" s="3" t="str">
        <f>VLOOKUP(D1955,Товар!A:F,4,0)</f>
        <v>кг</v>
      </c>
      <c r="M1955" s="3">
        <f>VLOOKUP(D1955,Товар!A:F,5,0)</f>
        <v>0.5</v>
      </c>
      <c r="N1955" s="3" t="str">
        <f>VLOOKUP(D1955,Товар!A:F,6,0)</f>
        <v>Мясокомбинат</v>
      </c>
    </row>
    <row r="1956" spans="1:14" hidden="1" x14ac:dyDescent="0.25">
      <c r="A1956">
        <v>1955</v>
      </c>
      <c r="B1956" s="1">
        <v>44354</v>
      </c>
      <c r="C1956" t="s">
        <v>9</v>
      </c>
      <c r="D1956">
        <v>62</v>
      </c>
      <c r="E1956" t="s">
        <v>120</v>
      </c>
      <c r="F1956">
        <v>180</v>
      </c>
      <c r="G1956">
        <v>170</v>
      </c>
      <c r="H1956" s="3" t="str">
        <f>VLOOKUP(C1956,Магазин!A:C,2,0)</f>
        <v>Первомайский</v>
      </c>
      <c r="I1956" s="3" t="str">
        <f>VLOOKUP(C1956,Магазин!A:C,3,0)</f>
        <v>Заводская, 3</v>
      </c>
      <c r="J1956" s="3" t="str">
        <f>VLOOKUP(D1956,Товар!A:F,2,0)</f>
        <v>Мясная гастрономия</v>
      </c>
      <c r="K1956" s="3" t="str">
        <f>VLOOKUP(D1956,Товар!A:F,3,0)</f>
        <v>Паштет фермерский с грибами</v>
      </c>
      <c r="L1956" s="3" t="str">
        <f>VLOOKUP(D1956,Товар!A:F,4,0)</f>
        <v>кг</v>
      </c>
      <c r="M1956" s="3">
        <f>VLOOKUP(D1956,Товар!A:F,5,0)</f>
        <v>0.2</v>
      </c>
      <c r="N1956" s="3" t="str">
        <f>VLOOKUP(D1956,Товар!A:F,6,0)</f>
        <v>Мясокомбинат</v>
      </c>
    </row>
    <row r="1957" spans="1:14" hidden="1" x14ac:dyDescent="0.25">
      <c r="A1957">
        <v>1956</v>
      </c>
      <c r="B1957" s="1">
        <v>44354</v>
      </c>
      <c r="C1957" t="s">
        <v>9</v>
      </c>
      <c r="D1957">
        <v>62</v>
      </c>
      <c r="E1957" t="s">
        <v>121</v>
      </c>
      <c r="F1957">
        <v>18</v>
      </c>
      <c r="G1957">
        <v>170</v>
      </c>
      <c r="H1957" s="3" t="str">
        <f>VLOOKUP(C1957,Магазин!A:C,2,0)</f>
        <v>Первомайский</v>
      </c>
      <c r="I1957" s="3" t="str">
        <f>VLOOKUP(C1957,Магазин!A:C,3,0)</f>
        <v>Заводская, 3</v>
      </c>
      <c r="J1957" s="3" t="str">
        <f>VLOOKUP(D1957,Товар!A:F,2,0)</f>
        <v>Мясная гастрономия</v>
      </c>
      <c r="K1957" s="3" t="str">
        <f>VLOOKUP(D1957,Товар!A:F,3,0)</f>
        <v>Паштет фермерский с грибами</v>
      </c>
      <c r="L1957" s="3" t="str">
        <f>VLOOKUP(D1957,Товар!A:F,4,0)</f>
        <v>кг</v>
      </c>
      <c r="M1957" s="3">
        <f>VLOOKUP(D1957,Товар!A:F,5,0)</f>
        <v>0.2</v>
      </c>
      <c r="N1957" s="3" t="str">
        <f>VLOOKUP(D1957,Товар!A:F,6,0)</f>
        <v>Мясокомбинат</v>
      </c>
    </row>
    <row r="1958" spans="1:14" hidden="1" x14ac:dyDescent="0.25">
      <c r="A1958">
        <v>1957</v>
      </c>
      <c r="B1958" s="1">
        <v>44354</v>
      </c>
      <c r="C1958" t="s">
        <v>9</v>
      </c>
      <c r="D1958">
        <v>63</v>
      </c>
      <c r="E1958" t="s">
        <v>120</v>
      </c>
      <c r="F1958">
        <v>180</v>
      </c>
      <c r="G1958">
        <v>150</v>
      </c>
      <c r="H1958" s="3" t="str">
        <f>VLOOKUP(C1958,Магазин!A:C,2,0)</f>
        <v>Первомайский</v>
      </c>
      <c r="I1958" s="3" t="str">
        <f>VLOOKUP(C1958,Магазин!A:C,3,0)</f>
        <v>Заводская, 3</v>
      </c>
      <c r="J1958" s="3" t="str">
        <f>VLOOKUP(D1958,Товар!A:F,2,0)</f>
        <v>Мясная гастрономия</v>
      </c>
      <c r="K1958" s="3" t="str">
        <f>VLOOKUP(D1958,Товар!A:F,3,0)</f>
        <v>Паштет из куриной печени</v>
      </c>
      <c r="L1958" s="3" t="str">
        <f>VLOOKUP(D1958,Товар!A:F,4,0)</f>
        <v>кг</v>
      </c>
      <c r="M1958" s="3">
        <f>VLOOKUP(D1958,Товар!A:F,5,0)</f>
        <v>0.2</v>
      </c>
      <c r="N1958" s="3" t="str">
        <f>VLOOKUP(D1958,Товар!A:F,6,0)</f>
        <v>Мясокомбинат</v>
      </c>
    </row>
    <row r="1959" spans="1:14" hidden="1" x14ac:dyDescent="0.25">
      <c r="A1959">
        <v>1958</v>
      </c>
      <c r="B1959" s="1">
        <v>44354</v>
      </c>
      <c r="C1959" t="s">
        <v>9</v>
      </c>
      <c r="D1959">
        <v>63</v>
      </c>
      <c r="E1959" t="s">
        <v>121</v>
      </c>
      <c r="F1959">
        <v>23</v>
      </c>
      <c r="G1959">
        <v>150</v>
      </c>
      <c r="H1959" s="3" t="str">
        <f>VLOOKUP(C1959,Магазин!A:C,2,0)</f>
        <v>Первомайский</v>
      </c>
      <c r="I1959" s="3" t="str">
        <f>VLOOKUP(C1959,Магазин!A:C,3,0)</f>
        <v>Заводская, 3</v>
      </c>
      <c r="J1959" s="3" t="str">
        <f>VLOOKUP(D1959,Товар!A:F,2,0)</f>
        <v>Мясная гастрономия</v>
      </c>
      <c r="K1959" s="3" t="str">
        <f>VLOOKUP(D1959,Товар!A:F,3,0)</f>
        <v>Паштет из куриной печени</v>
      </c>
      <c r="L1959" s="3" t="str">
        <f>VLOOKUP(D1959,Товар!A:F,4,0)</f>
        <v>кг</v>
      </c>
      <c r="M1959" s="3">
        <f>VLOOKUP(D1959,Товар!A:F,5,0)</f>
        <v>0.2</v>
      </c>
      <c r="N1959" s="3" t="str">
        <f>VLOOKUP(D1959,Товар!A:F,6,0)</f>
        <v>Мясокомбинат</v>
      </c>
    </row>
    <row r="1960" spans="1:14" hidden="1" x14ac:dyDescent="0.25">
      <c r="A1960">
        <v>1959</v>
      </c>
      <c r="B1960" s="1">
        <v>44354</v>
      </c>
      <c r="C1960" t="s">
        <v>9</v>
      </c>
      <c r="D1960">
        <v>64</v>
      </c>
      <c r="E1960" t="s">
        <v>120</v>
      </c>
      <c r="F1960">
        <v>180</v>
      </c>
      <c r="G1960">
        <v>350</v>
      </c>
      <c r="H1960" s="3" t="str">
        <f>VLOOKUP(C1960,Магазин!A:C,2,0)</f>
        <v>Первомайский</v>
      </c>
      <c r="I1960" s="3" t="str">
        <f>VLOOKUP(C1960,Магазин!A:C,3,0)</f>
        <v>Заводская, 3</v>
      </c>
      <c r="J1960" s="3" t="str">
        <f>VLOOKUP(D1960,Товар!A:F,2,0)</f>
        <v>Мясная гастрономия</v>
      </c>
      <c r="K1960" s="3" t="str">
        <f>VLOOKUP(D1960,Товар!A:F,3,0)</f>
        <v xml:space="preserve">Колбаса ливерная </v>
      </c>
      <c r="L1960" s="3" t="str">
        <f>VLOOKUP(D1960,Товар!A:F,4,0)</f>
        <v>кг</v>
      </c>
      <c r="M1960" s="3">
        <f>VLOOKUP(D1960,Товар!A:F,5,0)</f>
        <v>0.5</v>
      </c>
      <c r="N1960" s="3" t="str">
        <f>VLOOKUP(D1960,Товар!A:F,6,0)</f>
        <v>Мясокомбинат</v>
      </c>
    </row>
    <row r="1961" spans="1:14" hidden="1" x14ac:dyDescent="0.25">
      <c r="A1961">
        <v>1960</v>
      </c>
      <c r="B1961" s="1">
        <v>44354</v>
      </c>
      <c r="C1961" t="s">
        <v>9</v>
      </c>
      <c r="D1961">
        <v>64</v>
      </c>
      <c r="E1961" t="s">
        <v>121</v>
      </c>
      <c r="F1961">
        <v>25</v>
      </c>
      <c r="G1961">
        <v>350</v>
      </c>
      <c r="H1961" s="3" t="str">
        <f>VLOOKUP(C1961,Магазин!A:C,2,0)</f>
        <v>Первомайский</v>
      </c>
      <c r="I1961" s="3" t="str">
        <f>VLOOKUP(C1961,Магазин!A:C,3,0)</f>
        <v>Заводская, 3</v>
      </c>
      <c r="J1961" s="3" t="str">
        <f>VLOOKUP(D1961,Товар!A:F,2,0)</f>
        <v>Мясная гастрономия</v>
      </c>
      <c r="K1961" s="3" t="str">
        <f>VLOOKUP(D1961,Товар!A:F,3,0)</f>
        <v xml:space="preserve">Колбаса ливерная </v>
      </c>
      <c r="L1961" s="3" t="str">
        <f>VLOOKUP(D1961,Товар!A:F,4,0)</f>
        <v>кг</v>
      </c>
      <c r="M1961" s="3">
        <f>VLOOKUP(D1961,Товар!A:F,5,0)</f>
        <v>0.5</v>
      </c>
      <c r="N1961" s="3" t="str">
        <f>VLOOKUP(D1961,Товар!A:F,6,0)</f>
        <v>Мясокомбинат</v>
      </c>
    </row>
    <row r="1962" spans="1:14" hidden="1" x14ac:dyDescent="0.25">
      <c r="A1962">
        <v>1961</v>
      </c>
      <c r="B1962" s="1">
        <v>44354</v>
      </c>
      <c r="C1962" t="s">
        <v>10</v>
      </c>
      <c r="D1962">
        <v>2</v>
      </c>
      <c r="E1962" t="s">
        <v>120</v>
      </c>
      <c r="F1962">
        <v>180</v>
      </c>
      <c r="G1962">
        <v>75</v>
      </c>
      <c r="H1962" s="3" t="str">
        <f>VLOOKUP(C1962,Магазин!A:C,2,0)</f>
        <v>Первомайский</v>
      </c>
      <c r="I1962" s="3" t="str">
        <f>VLOOKUP(C1962,Магазин!A:C,3,0)</f>
        <v>ул. Сталеваров, 14</v>
      </c>
      <c r="J1962" s="3" t="str">
        <f>VLOOKUP(D1962,Товар!A:F,2,0)</f>
        <v>Молоко</v>
      </c>
      <c r="K1962" s="3" t="str">
        <f>VLOOKUP(D1962,Товар!A:F,3,0)</f>
        <v>Молоко безлактозное</v>
      </c>
      <c r="L1962" s="3" t="str">
        <f>VLOOKUP(D1962,Товар!A:F,4,0)</f>
        <v>литр</v>
      </c>
      <c r="M1962" s="3">
        <f>VLOOKUP(D1962,Товар!A:F,5,0)</f>
        <v>0.5</v>
      </c>
      <c r="N1962" s="3" t="str">
        <f>VLOOKUP(D1962,Товар!A:F,6,0)</f>
        <v>Экопродукты</v>
      </c>
    </row>
    <row r="1963" spans="1:14" hidden="1" x14ac:dyDescent="0.25">
      <c r="A1963">
        <v>1962</v>
      </c>
      <c r="B1963" s="1">
        <v>44354</v>
      </c>
      <c r="C1963" t="s">
        <v>10</v>
      </c>
      <c r="D1963">
        <v>2</v>
      </c>
      <c r="E1963" t="s">
        <v>121</v>
      </c>
      <c r="F1963">
        <v>65</v>
      </c>
      <c r="G1963">
        <v>75</v>
      </c>
      <c r="H1963" s="3" t="str">
        <f>VLOOKUP(C1963,Магазин!A:C,2,0)</f>
        <v>Первомайский</v>
      </c>
      <c r="I1963" s="3" t="str">
        <f>VLOOKUP(C1963,Магазин!A:C,3,0)</f>
        <v>ул. Сталеваров, 14</v>
      </c>
      <c r="J1963" s="3" t="str">
        <f>VLOOKUP(D1963,Товар!A:F,2,0)</f>
        <v>Молоко</v>
      </c>
      <c r="K1963" s="3" t="str">
        <f>VLOOKUP(D1963,Товар!A:F,3,0)</f>
        <v>Молоко безлактозное</v>
      </c>
      <c r="L1963" s="3" t="str">
        <f>VLOOKUP(D1963,Товар!A:F,4,0)</f>
        <v>литр</v>
      </c>
      <c r="M1963" s="3">
        <f>VLOOKUP(D1963,Товар!A:F,5,0)</f>
        <v>0.5</v>
      </c>
      <c r="N1963" s="3" t="str">
        <f>VLOOKUP(D1963,Товар!A:F,6,0)</f>
        <v>Экопродукты</v>
      </c>
    </row>
    <row r="1964" spans="1:14" hidden="1" x14ac:dyDescent="0.25">
      <c r="A1964">
        <v>1963</v>
      </c>
      <c r="B1964" s="1">
        <v>44354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  <c r="H1964" s="3" t="str">
        <f>VLOOKUP(C1964,Магазин!A:C,2,0)</f>
        <v>Первомайский</v>
      </c>
      <c r="I1964" s="3" t="str">
        <f>VLOOKUP(C1964,Магазин!A:C,3,0)</f>
        <v>ул. Сталеваров, 14</v>
      </c>
      <c r="J1964" s="3" t="str">
        <f>VLOOKUP(D1964,Товар!A:F,2,0)</f>
        <v>Молоко</v>
      </c>
      <c r="K1964" s="3" t="str">
        <f>VLOOKUP(D1964,Товар!A:F,3,0)</f>
        <v>Молоко кокосовое</v>
      </c>
      <c r="L1964" s="3" t="str">
        <f>VLOOKUP(D1964,Товар!A:F,4,0)</f>
        <v>литр</v>
      </c>
      <c r="M1964" s="3">
        <f>VLOOKUP(D1964,Товар!A:F,5,0)</f>
        <v>0.5</v>
      </c>
      <c r="N1964" s="3" t="str">
        <f>VLOOKUP(D1964,Товар!A:F,6,0)</f>
        <v>Экопродукты</v>
      </c>
    </row>
    <row r="1965" spans="1:14" hidden="1" x14ac:dyDescent="0.25">
      <c r="A1965">
        <v>1964</v>
      </c>
      <c r="B1965" s="1">
        <v>44354</v>
      </c>
      <c r="C1965" t="s">
        <v>10</v>
      </c>
      <c r="D1965">
        <v>11</v>
      </c>
      <c r="E1965" t="s">
        <v>121</v>
      </c>
      <c r="F1965">
        <v>56</v>
      </c>
      <c r="G1965">
        <v>190</v>
      </c>
      <c r="H1965" s="3" t="str">
        <f>VLOOKUP(C1965,Магазин!A:C,2,0)</f>
        <v>Первомайский</v>
      </c>
      <c r="I1965" s="3" t="str">
        <f>VLOOKUP(C1965,Магазин!A:C,3,0)</f>
        <v>ул. Сталеваров, 14</v>
      </c>
      <c r="J1965" s="3" t="str">
        <f>VLOOKUP(D1965,Товар!A:F,2,0)</f>
        <v>Молоко</v>
      </c>
      <c r="K1965" s="3" t="str">
        <f>VLOOKUP(D1965,Товар!A:F,3,0)</f>
        <v>Молоко кокосовое</v>
      </c>
      <c r="L1965" s="3" t="str">
        <f>VLOOKUP(D1965,Товар!A:F,4,0)</f>
        <v>литр</v>
      </c>
      <c r="M1965" s="3">
        <f>VLOOKUP(D1965,Товар!A:F,5,0)</f>
        <v>0.5</v>
      </c>
      <c r="N1965" s="3" t="str">
        <f>VLOOKUP(D1965,Товар!A:F,6,0)</f>
        <v>Экопродукты</v>
      </c>
    </row>
    <row r="1966" spans="1:14" hidden="1" x14ac:dyDescent="0.25">
      <c r="A1966">
        <v>1965</v>
      </c>
      <c r="B1966" s="1">
        <v>44354</v>
      </c>
      <c r="C1966" t="s">
        <v>10</v>
      </c>
      <c r="D1966">
        <v>12</v>
      </c>
      <c r="E1966" t="s">
        <v>120</v>
      </c>
      <c r="F1966">
        <v>180</v>
      </c>
      <c r="G1966">
        <v>85</v>
      </c>
      <c r="H1966" s="3" t="str">
        <f>VLOOKUP(C1966,Магазин!A:C,2,0)</f>
        <v>Первомайский</v>
      </c>
      <c r="I1966" s="3" t="str">
        <f>VLOOKUP(C1966,Магазин!A:C,3,0)</f>
        <v>ул. Сталеваров, 14</v>
      </c>
      <c r="J1966" s="3" t="str">
        <f>VLOOKUP(D1966,Товар!A:F,2,0)</f>
        <v>Молоко</v>
      </c>
      <c r="K1966" s="3" t="str">
        <f>VLOOKUP(D1966,Товар!A:F,3,0)</f>
        <v>Молоко овсяное</v>
      </c>
      <c r="L1966" s="3" t="str">
        <f>VLOOKUP(D1966,Товар!A:F,4,0)</f>
        <v>литр</v>
      </c>
      <c r="M1966" s="3">
        <f>VLOOKUP(D1966,Товар!A:F,5,0)</f>
        <v>0.5</v>
      </c>
      <c r="N1966" s="3" t="str">
        <f>VLOOKUP(D1966,Товар!A:F,6,0)</f>
        <v>Экопродукты</v>
      </c>
    </row>
    <row r="1967" spans="1:14" hidden="1" x14ac:dyDescent="0.25">
      <c r="A1967">
        <v>1966</v>
      </c>
      <c r="B1967" s="1">
        <v>44354</v>
      </c>
      <c r="C1967" t="s">
        <v>10</v>
      </c>
      <c r="D1967">
        <v>12</v>
      </c>
      <c r="E1967" t="s">
        <v>121</v>
      </c>
      <c r="F1967">
        <v>71</v>
      </c>
      <c r="G1967">
        <v>85</v>
      </c>
      <c r="H1967" s="3" t="str">
        <f>VLOOKUP(C1967,Магазин!A:C,2,0)</f>
        <v>Первомайский</v>
      </c>
      <c r="I1967" s="3" t="str">
        <f>VLOOKUP(C1967,Магазин!A:C,3,0)</f>
        <v>ул. Сталеваров, 14</v>
      </c>
      <c r="J1967" s="3" t="str">
        <f>VLOOKUP(D1967,Товар!A:F,2,0)</f>
        <v>Молоко</v>
      </c>
      <c r="K1967" s="3" t="str">
        <f>VLOOKUP(D1967,Товар!A:F,3,0)</f>
        <v>Молоко овсяное</v>
      </c>
      <c r="L1967" s="3" t="str">
        <f>VLOOKUP(D1967,Товар!A:F,4,0)</f>
        <v>литр</v>
      </c>
      <c r="M1967" s="3">
        <f>VLOOKUP(D1967,Товар!A:F,5,0)</f>
        <v>0.5</v>
      </c>
      <c r="N1967" s="3" t="str">
        <f>VLOOKUP(D1967,Товар!A:F,6,0)</f>
        <v>Экопродукты</v>
      </c>
    </row>
    <row r="1968" spans="1:14" hidden="1" x14ac:dyDescent="0.25">
      <c r="A1968">
        <v>1967</v>
      </c>
      <c r="B1968" s="1">
        <v>44354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  <c r="H1968" s="3" t="str">
        <f>VLOOKUP(C1968,Магазин!A:C,2,0)</f>
        <v>Первомайский</v>
      </c>
      <c r="I1968" s="3" t="str">
        <f>VLOOKUP(C1968,Магазин!A:C,3,0)</f>
        <v>ул. Сталеваров, 14</v>
      </c>
      <c r="J1968" s="3" t="str">
        <f>VLOOKUP(D1968,Товар!A:F,2,0)</f>
        <v>Бакалея</v>
      </c>
      <c r="K1968" s="3" t="str">
        <f>VLOOKUP(D1968,Товар!A:F,3,0)</f>
        <v>Лапша гречневая</v>
      </c>
      <c r="L1968" s="3" t="str">
        <f>VLOOKUP(D1968,Товар!A:F,4,0)</f>
        <v>кг</v>
      </c>
      <c r="M1968" s="3">
        <f>VLOOKUP(D1968,Товар!A:F,5,0)</f>
        <v>0.5</v>
      </c>
      <c r="N1968" s="3" t="str">
        <f>VLOOKUP(D1968,Товар!A:F,6,0)</f>
        <v>Экопродукты</v>
      </c>
    </row>
    <row r="1969" spans="1:14" hidden="1" x14ac:dyDescent="0.25">
      <c r="A1969">
        <v>1968</v>
      </c>
      <c r="B1969" s="1">
        <v>44354</v>
      </c>
      <c r="C1969" t="s">
        <v>10</v>
      </c>
      <c r="D1969">
        <v>31</v>
      </c>
      <c r="E1969" t="s">
        <v>121</v>
      </c>
      <c r="F1969">
        <v>14</v>
      </c>
      <c r="G1969">
        <v>240</v>
      </c>
      <c r="H1969" s="3" t="str">
        <f>VLOOKUP(C1969,Магазин!A:C,2,0)</f>
        <v>Первомайский</v>
      </c>
      <c r="I1969" s="3" t="str">
        <f>VLOOKUP(C1969,Магазин!A:C,3,0)</f>
        <v>ул. Сталеваров, 14</v>
      </c>
      <c r="J1969" s="3" t="str">
        <f>VLOOKUP(D1969,Товар!A:F,2,0)</f>
        <v>Бакалея</v>
      </c>
      <c r="K1969" s="3" t="str">
        <f>VLOOKUP(D1969,Товар!A:F,3,0)</f>
        <v>Лапша гречневая</v>
      </c>
      <c r="L1969" s="3" t="str">
        <f>VLOOKUP(D1969,Товар!A:F,4,0)</f>
        <v>кг</v>
      </c>
      <c r="M1969" s="3">
        <f>VLOOKUP(D1969,Товар!A:F,5,0)</f>
        <v>0.5</v>
      </c>
      <c r="N1969" s="3" t="str">
        <f>VLOOKUP(D1969,Товар!A:F,6,0)</f>
        <v>Экопродукты</v>
      </c>
    </row>
    <row r="1970" spans="1:14" hidden="1" x14ac:dyDescent="0.25">
      <c r="A1970">
        <v>1969</v>
      </c>
      <c r="B1970" s="1">
        <v>44354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  <c r="H1970" s="3" t="str">
        <f>VLOOKUP(C1970,Магазин!A:C,2,0)</f>
        <v>Первомайский</v>
      </c>
      <c r="I1970" s="3" t="str">
        <f>VLOOKUP(C1970,Магазин!A:C,3,0)</f>
        <v>ул. Сталеваров, 14</v>
      </c>
      <c r="J1970" s="3" t="str">
        <f>VLOOKUP(D1970,Товар!A:F,2,0)</f>
        <v>Бакалея</v>
      </c>
      <c r="K1970" s="3" t="str">
        <f>VLOOKUP(D1970,Товар!A:F,3,0)</f>
        <v>Фунчоза</v>
      </c>
      <c r="L1970" s="3" t="str">
        <f>VLOOKUP(D1970,Товар!A:F,4,0)</f>
        <v>кг</v>
      </c>
      <c r="M1970" s="3">
        <f>VLOOKUP(D1970,Товар!A:F,5,0)</f>
        <v>0.5</v>
      </c>
      <c r="N1970" s="3" t="str">
        <f>VLOOKUP(D1970,Товар!A:F,6,0)</f>
        <v>Экопродукты</v>
      </c>
    </row>
    <row r="1971" spans="1:14" hidden="1" x14ac:dyDescent="0.25">
      <c r="A1971">
        <v>1970</v>
      </c>
      <c r="B1971" s="1">
        <v>44354</v>
      </c>
      <c r="C1971" t="s">
        <v>10</v>
      </c>
      <c r="D1971">
        <v>32</v>
      </c>
      <c r="E1971" t="s">
        <v>121</v>
      </c>
      <c r="F1971">
        <v>8</v>
      </c>
      <c r="G1971">
        <v>350</v>
      </c>
      <c r="H1971" s="3" t="str">
        <f>VLOOKUP(C1971,Магазин!A:C,2,0)</f>
        <v>Первомайский</v>
      </c>
      <c r="I1971" s="3" t="str">
        <f>VLOOKUP(C1971,Магазин!A:C,3,0)</f>
        <v>ул. Сталеваров, 14</v>
      </c>
      <c r="J1971" s="3" t="str">
        <f>VLOOKUP(D1971,Товар!A:F,2,0)</f>
        <v>Бакалея</v>
      </c>
      <c r="K1971" s="3" t="str">
        <f>VLOOKUP(D1971,Товар!A:F,3,0)</f>
        <v>Фунчоза</v>
      </c>
      <c r="L1971" s="3" t="str">
        <f>VLOOKUP(D1971,Товар!A:F,4,0)</f>
        <v>кг</v>
      </c>
      <c r="M1971" s="3">
        <f>VLOOKUP(D1971,Товар!A:F,5,0)</f>
        <v>0.5</v>
      </c>
      <c r="N1971" s="3" t="str">
        <f>VLOOKUP(D1971,Товар!A:F,6,0)</f>
        <v>Экопродукты</v>
      </c>
    </row>
    <row r="1972" spans="1:14" hidden="1" x14ac:dyDescent="0.25">
      <c r="A1972">
        <v>1971</v>
      </c>
      <c r="B1972" s="1">
        <v>44354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  <c r="H1972" s="3" t="str">
        <f>VLOOKUP(C1972,Магазин!A:C,2,0)</f>
        <v>Первомайский</v>
      </c>
      <c r="I1972" s="3" t="str">
        <f>VLOOKUP(C1972,Магазин!A:C,3,0)</f>
        <v>ул. Сталеваров, 14</v>
      </c>
      <c r="J1972" s="3" t="str">
        <f>VLOOKUP(D1972,Товар!A:F,2,0)</f>
        <v>Бакалея</v>
      </c>
      <c r="K1972" s="3" t="str">
        <f>VLOOKUP(D1972,Товар!A:F,3,0)</f>
        <v>Чечевица красная</v>
      </c>
      <c r="L1972" s="3" t="str">
        <f>VLOOKUP(D1972,Товар!A:F,4,0)</f>
        <v>кг</v>
      </c>
      <c r="M1972" s="3">
        <f>VLOOKUP(D1972,Товар!A:F,5,0)</f>
        <v>1</v>
      </c>
      <c r="N1972" s="3" t="str">
        <f>VLOOKUP(D1972,Товар!A:F,6,0)</f>
        <v>Экопродукты</v>
      </c>
    </row>
    <row r="1973" spans="1:14" hidden="1" x14ac:dyDescent="0.25">
      <c r="A1973">
        <v>1972</v>
      </c>
      <c r="B1973" s="1">
        <v>44354</v>
      </c>
      <c r="C1973" t="s">
        <v>10</v>
      </c>
      <c r="D1973">
        <v>36</v>
      </c>
      <c r="E1973" t="s">
        <v>121</v>
      </c>
      <c r="F1973">
        <v>12</v>
      </c>
      <c r="G1973">
        <v>120</v>
      </c>
      <c r="H1973" s="3" t="str">
        <f>VLOOKUP(C1973,Магазин!A:C,2,0)</f>
        <v>Первомайский</v>
      </c>
      <c r="I1973" s="3" t="str">
        <f>VLOOKUP(C1973,Магазин!A:C,3,0)</f>
        <v>ул. Сталеваров, 14</v>
      </c>
      <c r="J1973" s="3" t="str">
        <f>VLOOKUP(D1973,Товар!A:F,2,0)</f>
        <v>Бакалея</v>
      </c>
      <c r="K1973" s="3" t="str">
        <f>VLOOKUP(D1973,Товар!A:F,3,0)</f>
        <v>Чечевица красная</v>
      </c>
      <c r="L1973" s="3" t="str">
        <f>VLOOKUP(D1973,Товар!A:F,4,0)</f>
        <v>кг</v>
      </c>
      <c r="M1973" s="3">
        <f>VLOOKUP(D1973,Товар!A:F,5,0)</f>
        <v>1</v>
      </c>
      <c r="N1973" s="3" t="str">
        <f>VLOOKUP(D1973,Товар!A:F,6,0)</f>
        <v>Экопродукты</v>
      </c>
    </row>
    <row r="1974" spans="1:14" hidden="1" x14ac:dyDescent="0.25">
      <c r="A1974">
        <v>1973</v>
      </c>
      <c r="B1974" s="1">
        <v>44354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  <c r="H1974" s="3" t="str">
        <f>VLOOKUP(C1974,Магазин!A:C,2,0)</f>
        <v>Первомайский</v>
      </c>
      <c r="I1974" s="3" t="str">
        <f>VLOOKUP(C1974,Магазин!A:C,3,0)</f>
        <v>ул. Сталеваров, 14</v>
      </c>
      <c r="J1974" s="3" t="str">
        <f>VLOOKUP(D1974,Товар!A:F,2,0)</f>
        <v>Мясная гастрономия</v>
      </c>
      <c r="K1974" s="3" t="str">
        <f>VLOOKUP(D1974,Товар!A:F,3,0)</f>
        <v>Колбаса вареная докторская</v>
      </c>
      <c r="L1974" s="3" t="str">
        <f>VLOOKUP(D1974,Товар!A:F,4,0)</f>
        <v>кг</v>
      </c>
      <c r="M1974" s="3">
        <f>VLOOKUP(D1974,Товар!A:F,5,0)</f>
        <v>0.5</v>
      </c>
      <c r="N1974" s="3" t="str">
        <f>VLOOKUP(D1974,Товар!A:F,6,0)</f>
        <v>Мясокомбинат</v>
      </c>
    </row>
    <row r="1975" spans="1:14" hidden="1" x14ac:dyDescent="0.25">
      <c r="A1975">
        <v>1974</v>
      </c>
      <c r="B1975" s="1">
        <v>44354</v>
      </c>
      <c r="C1975" t="s">
        <v>10</v>
      </c>
      <c r="D1975">
        <v>49</v>
      </c>
      <c r="E1975" t="s">
        <v>121</v>
      </c>
      <c r="F1975">
        <v>55</v>
      </c>
      <c r="G1975">
        <v>200</v>
      </c>
      <c r="H1975" s="3" t="str">
        <f>VLOOKUP(C1975,Магазин!A:C,2,0)</f>
        <v>Первомайский</v>
      </c>
      <c r="I1975" s="3" t="str">
        <f>VLOOKUP(C1975,Магазин!A:C,3,0)</f>
        <v>ул. Сталеваров, 14</v>
      </c>
      <c r="J1975" s="3" t="str">
        <f>VLOOKUP(D1975,Товар!A:F,2,0)</f>
        <v>Мясная гастрономия</v>
      </c>
      <c r="K1975" s="3" t="str">
        <f>VLOOKUP(D1975,Товар!A:F,3,0)</f>
        <v>Колбаса вареная докторская</v>
      </c>
      <c r="L1975" s="3" t="str">
        <f>VLOOKUP(D1975,Товар!A:F,4,0)</f>
        <v>кг</v>
      </c>
      <c r="M1975" s="3">
        <f>VLOOKUP(D1975,Товар!A:F,5,0)</f>
        <v>0.5</v>
      </c>
      <c r="N1975" s="3" t="str">
        <f>VLOOKUP(D1975,Товар!A:F,6,0)</f>
        <v>Мясокомбинат</v>
      </c>
    </row>
    <row r="1976" spans="1:14" hidden="1" x14ac:dyDescent="0.25">
      <c r="A1976">
        <v>1975</v>
      </c>
      <c r="B1976" s="1">
        <v>44354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  <c r="H1976" s="3" t="str">
        <f>VLOOKUP(C1976,Магазин!A:C,2,0)</f>
        <v>Первомайский</v>
      </c>
      <c r="I1976" s="3" t="str">
        <f>VLOOKUP(C1976,Магазин!A:C,3,0)</f>
        <v>ул. Сталеваров, 14</v>
      </c>
      <c r="J1976" s="3" t="str">
        <f>VLOOKUP(D1976,Товар!A:F,2,0)</f>
        <v>Мясная гастрономия</v>
      </c>
      <c r="K1976" s="3" t="str">
        <f>VLOOKUP(D1976,Товар!A:F,3,0)</f>
        <v>Колбаса вареная любительская</v>
      </c>
      <c r="L1976" s="3" t="str">
        <f>VLOOKUP(D1976,Товар!A:F,4,0)</f>
        <v>кг</v>
      </c>
      <c r="M1976" s="3">
        <f>VLOOKUP(D1976,Товар!A:F,5,0)</f>
        <v>0.5</v>
      </c>
      <c r="N1976" s="3" t="str">
        <f>VLOOKUP(D1976,Товар!A:F,6,0)</f>
        <v>Мясокомбинат</v>
      </c>
    </row>
    <row r="1977" spans="1:14" hidden="1" x14ac:dyDescent="0.25">
      <c r="A1977">
        <v>1976</v>
      </c>
      <c r="B1977" s="1">
        <v>44354</v>
      </c>
      <c r="C1977" t="s">
        <v>10</v>
      </c>
      <c r="D1977">
        <v>50</v>
      </c>
      <c r="E1977" t="s">
        <v>121</v>
      </c>
      <c r="F1977">
        <v>52</v>
      </c>
      <c r="G1977">
        <v>195</v>
      </c>
      <c r="H1977" s="3" t="str">
        <f>VLOOKUP(C1977,Магазин!A:C,2,0)</f>
        <v>Первомайский</v>
      </c>
      <c r="I1977" s="3" t="str">
        <f>VLOOKUP(C1977,Магазин!A:C,3,0)</f>
        <v>ул. Сталеваров, 14</v>
      </c>
      <c r="J1977" s="3" t="str">
        <f>VLOOKUP(D1977,Товар!A:F,2,0)</f>
        <v>Мясная гастрономия</v>
      </c>
      <c r="K1977" s="3" t="str">
        <f>VLOOKUP(D1977,Товар!A:F,3,0)</f>
        <v>Колбаса вареная любительская</v>
      </c>
      <c r="L1977" s="3" t="str">
        <f>VLOOKUP(D1977,Товар!A:F,4,0)</f>
        <v>кг</v>
      </c>
      <c r="M1977" s="3">
        <f>VLOOKUP(D1977,Товар!A:F,5,0)</f>
        <v>0.5</v>
      </c>
      <c r="N1977" s="3" t="str">
        <f>VLOOKUP(D1977,Товар!A:F,6,0)</f>
        <v>Мясокомбинат</v>
      </c>
    </row>
    <row r="1978" spans="1:14" hidden="1" x14ac:dyDescent="0.25">
      <c r="A1978">
        <v>1977</v>
      </c>
      <c r="B1978" s="1">
        <v>44354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  <c r="H1978" s="3" t="str">
        <f>VLOOKUP(C1978,Магазин!A:C,2,0)</f>
        <v>Первомайский</v>
      </c>
      <c r="I1978" s="3" t="str">
        <f>VLOOKUP(C1978,Магазин!A:C,3,0)</f>
        <v>ул. Сталеваров, 14</v>
      </c>
      <c r="J1978" s="3" t="str">
        <f>VLOOKUP(D1978,Товар!A:F,2,0)</f>
        <v>Мясная гастрономия</v>
      </c>
      <c r="K1978" s="3" t="str">
        <f>VLOOKUP(D1978,Товар!A:F,3,0)</f>
        <v>Сервелат варенокопченый</v>
      </c>
      <c r="L1978" s="3" t="str">
        <f>VLOOKUP(D1978,Товар!A:F,4,0)</f>
        <v>кг</v>
      </c>
      <c r="M1978" s="3">
        <f>VLOOKUP(D1978,Товар!A:F,5,0)</f>
        <v>0.5</v>
      </c>
      <c r="N1978" s="3" t="str">
        <f>VLOOKUP(D1978,Товар!A:F,6,0)</f>
        <v>Мясокомбинат</v>
      </c>
    </row>
    <row r="1979" spans="1:14" hidden="1" x14ac:dyDescent="0.25">
      <c r="A1979">
        <v>1978</v>
      </c>
      <c r="B1979" s="1">
        <v>44354</v>
      </c>
      <c r="C1979" t="s">
        <v>10</v>
      </c>
      <c r="D1979">
        <v>51</v>
      </c>
      <c r="E1979" t="s">
        <v>121</v>
      </c>
      <c r="F1979">
        <v>43</v>
      </c>
      <c r="G1979">
        <v>350</v>
      </c>
      <c r="H1979" s="3" t="str">
        <f>VLOOKUP(C1979,Магазин!A:C,2,0)</f>
        <v>Первомайский</v>
      </c>
      <c r="I1979" s="3" t="str">
        <f>VLOOKUP(C1979,Магазин!A:C,3,0)</f>
        <v>ул. Сталеваров, 14</v>
      </c>
      <c r="J1979" s="3" t="str">
        <f>VLOOKUP(D1979,Товар!A:F,2,0)</f>
        <v>Мясная гастрономия</v>
      </c>
      <c r="K1979" s="3" t="str">
        <f>VLOOKUP(D1979,Товар!A:F,3,0)</f>
        <v>Сервелат варенокопченый</v>
      </c>
      <c r="L1979" s="3" t="str">
        <f>VLOOKUP(D1979,Товар!A:F,4,0)</f>
        <v>кг</v>
      </c>
      <c r="M1979" s="3">
        <f>VLOOKUP(D1979,Товар!A:F,5,0)</f>
        <v>0.5</v>
      </c>
      <c r="N1979" s="3" t="str">
        <f>VLOOKUP(D1979,Товар!A:F,6,0)</f>
        <v>Мясокомбинат</v>
      </c>
    </row>
    <row r="1980" spans="1:14" hidden="1" x14ac:dyDescent="0.25">
      <c r="A1980">
        <v>1979</v>
      </c>
      <c r="B1980" s="1">
        <v>44354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  <c r="H1980" s="3" t="str">
        <f>VLOOKUP(C1980,Магазин!A:C,2,0)</f>
        <v>Первомайский</v>
      </c>
      <c r="I1980" s="3" t="str">
        <f>VLOOKUP(C1980,Магазин!A:C,3,0)</f>
        <v>ул. Сталеваров, 14</v>
      </c>
      <c r="J1980" s="3" t="str">
        <f>VLOOKUP(D1980,Товар!A:F,2,0)</f>
        <v>Мясная гастрономия</v>
      </c>
      <c r="K1980" s="3" t="str">
        <f>VLOOKUP(D1980,Товар!A:F,3,0)</f>
        <v>Колбаса краковская</v>
      </c>
      <c r="L1980" s="3" t="str">
        <f>VLOOKUP(D1980,Товар!A:F,4,0)</f>
        <v>кг</v>
      </c>
      <c r="M1980" s="3">
        <f>VLOOKUP(D1980,Товар!A:F,5,0)</f>
        <v>0.5</v>
      </c>
      <c r="N1980" s="3" t="str">
        <f>VLOOKUP(D1980,Товар!A:F,6,0)</f>
        <v>Мясокомбинат</v>
      </c>
    </row>
    <row r="1981" spans="1:14" hidden="1" x14ac:dyDescent="0.25">
      <c r="A1981">
        <v>1980</v>
      </c>
      <c r="B1981" s="1">
        <v>44354</v>
      </c>
      <c r="C1981" t="s">
        <v>10</v>
      </c>
      <c r="D1981">
        <v>52</v>
      </c>
      <c r="E1981" t="s">
        <v>121</v>
      </c>
      <c r="F1981">
        <v>61</v>
      </c>
      <c r="G1981">
        <v>180</v>
      </c>
      <c r="H1981" s="3" t="str">
        <f>VLOOKUP(C1981,Магазин!A:C,2,0)</f>
        <v>Первомайский</v>
      </c>
      <c r="I1981" s="3" t="str">
        <f>VLOOKUP(C1981,Магазин!A:C,3,0)</f>
        <v>ул. Сталеваров, 14</v>
      </c>
      <c r="J1981" s="3" t="str">
        <f>VLOOKUP(D1981,Товар!A:F,2,0)</f>
        <v>Мясная гастрономия</v>
      </c>
      <c r="K1981" s="3" t="str">
        <f>VLOOKUP(D1981,Товар!A:F,3,0)</f>
        <v>Колбаса краковская</v>
      </c>
      <c r="L1981" s="3" t="str">
        <f>VLOOKUP(D1981,Товар!A:F,4,0)</f>
        <v>кг</v>
      </c>
      <c r="M1981" s="3">
        <f>VLOOKUP(D1981,Товар!A:F,5,0)</f>
        <v>0.5</v>
      </c>
      <c r="N1981" s="3" t="str">
        <f>VLOOKUP(D1981,Товар!A:F,6,0)</f>
        <v>Мясокомбинат</v>
      </c>
    </row>
    <row r="1982" spans="1:14" hidden="1" x14ac:dyDescent="0.25">
      <c r="A1982">
        <v>1981</v>
      </c>
      <c r="B1982" s="1">
        <v>44354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  <c r="H1982" s="3" t="str">
        <f>VLOOKUP(C1982,Магазин!A:C,2,0)</f>
        <v>Первомайский</v>
      </c>
      <c r="I1982" s="3" t="str">
        <f>VLOOKUP(C1982,Магазин!A:C,3,0)</f>
        <v>ул. Сталеваров, 14</v>
      </c>
      <c r="J1982" s="3" t="str">
        <f>VLOOKUP(D1982,Товар!A:F,2,0)</f>
        <v>Мясная гастрономия</v>
      </c>
      <c r="K1982" s="3" t="str">
        <f>VLOOKUP(D1982,Товар!A:F,3,0)</f>
        <v>Сосиски молочные</v>
      </c>
      <c r="L1982" s="3" t="str">
        <f>VLOOKUP(D1982,Товар!A:F,4,0)</f>
        <v>кг</v>
      </c>
      <c r="M1982" s="3">
        <f>VLOOKUP(D1982,Товар!A:F,5,0)</f>
        <v>0.5</v>
      </c>
      <c r="N1982" s="3" t="str">
        <f>VLOOKUP(D1982,Товар!A:F,6,0)</f>
        <v>Мясокомбинат</v>
      </c>
    </row>
    <row r="1983" spans="1:14" hidden="1" x14ac:dyDescent="0.25">
      <c r="A1983">
        <v>1982</v>
      </c>
      <c r="B1983" s="1">
        <v>44354</v>
      </c>
      <c r="C1983" t="s">
        <v>10</v>
      </c>
      <c r="D1983">
        <v>53</v>
      </c>
      <c r="E1983" t="s">
        <v>121</v>
      </c>
      <c r="F1983">
        <v>67</v>
      </c>
      <c r="G1983">
        <v>190</v>
      </c>
      <c r="H1983" s="3" t="str">
        <f>VLOOKUP(C1983,Магазин!A:C,2,0)</f>
        <v>Первомайский</v>
      </c>
      <c r="I1983" s="3" t="str">
        <f>VLOOKUP(C1983,Магазин!A:C,3,0)</f>
        <v>ул. Сталеваров, 14</v>
      </c>
      <c r="J1983" s="3" t="str">
        <f>VLOOKUP(D1983,Товар!A:F,2,0)</f>
        <v>Мясная гастрономия</v>
      </c>
      <c r="K1983" s="3" t="str">
        <f>VLOOKUP(D1983,Товар!A:F,3,0)</f>
        <v>Сосиски молочные</v>
      </c>
      <c r="L1983" s="3" t="str">
        <f>VLOOKUP(D1983,Товар!A:F,4,0)</f>
        <v>кг</v>
      </c>
      <c r="M1983" s="3">
        <f>VLOOKUP(D1983,Товар!A:F,5,0)</f>
        <v>0.5</v>
      </c>
      <c r="N1983" s="3" t="str">
        <f>VLOOKUP(D1983,Товар!A:F,6,0)</f>
        <v>Мясокомбинат</v>
      </c>
    </row>
    <row r="1984" spans="1:14" hidden="1" x14ac:dyDescent="0.25">
      <c r="A1984">
        <v>1983</v>
      </c>
      <c r="B1984" s="1">
        <v>44354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  <c r="H1984" s="3" t="str">
        <f>VLOOKUP(C1984,Магазин!A:C,2,0)</f>
        <v>Первомайский</v>
      </c>
      <c r="I1984" s="3" t="str">
        <f>VLOOKUP(C1984,Магазин!A:C,3,0)</f>
        <v>ул. Сталеваров, 14</v>
      </c>
      <c r="J1984" s="3" t="str">
        <f>VLOOKUP(D1984,Товар!A:F,2,0)</f>
        <v>Мясная гастрономия</v>
      </c>
      <c r="K1984" s="3" t="str">
        <f>VLOOKUP(D1984,Товар!A:F,3,0)</f>
        <v>Сосиски венские</v>
      </c>
      <c r="L1984" s="3" t="str">
        <f>VLOOKUP(D1984,Товар!A:F,4,0)</f>
        <v>кг</v>
      </c>
      <c r="M1984" s="3">
        <f>VLOOKUP(D1984,Товар!A:F,5,0)</f>
        <v>0.5</v>
      </c>
      <c r="N1984" s="3" t="str">
        <f>VLOOKUP(D1984,Товар!A:F,6,0)</f>
        <v>Мясокомбинат</v>
      </c>
    </row>
    <row r="1985" spans="1:14" hidden="1" x14ac:dyDescent="0.25">
      <c r="A1985">
        <v>1984</v>
      </c>
      <c r="B1985" s="1">
        <v>44354</v>
      </c>
      <c r="C1985" t="s">
        <v>10</v>
      </c>
      <c r="D1985">
        <v>54</v>
      </c>
      <c r="E1985" t="s">
        <v>121</v>
      </c>
      <c r="F1985">
        <v>34</v>
      </c>
      <c r="G1985">
        <v>230</v>
      </c>
      <c r="H1985" s="3" t="str">
        <f>VLOOKUP(C1985,Магазин!A:C,2,0)</f>
        <v>Первомайский</v>
      </c>
      <c r="I1985" s="3" t="str">
        <f>VLOOKUP(C1985,Магазин!A:C,3,0)</f>
        <v>ул. Сталеваров, 14</v>
      </c>
      <c r="J1985" s="3" t="str">
        <f>VLOOKUP(D1985,Товар!A:F,2,0)</f>
        <v>Мясная гастрономия</v>
      </c>
      <c r="K1985" s="3" t="str">
        <f>VLOOKUP(D1985,Товар!A:F,3,0)</f>
        <v>Сосиски венские</v>
      </c>
      <c r="L1985" s="3" t="str">
        <f>VLOOKUP(D1985,Товар!A:F,4,0)</f>
        <v>кг</v>
      </c>
      <c r="M1985" s="3">
        <f>VLOOKUP(D1985,Товар!A:F,5,0)</f>
        <v>0.5</v>
      </c>
      <c r="N1985" s="3" t="str">
        <f>VLOOKUP(D1985,Товар!A:F,6,0)</f>
        <v>Мясокомбинат</v>
      </c>
    </row>
    <row r="1986" spans="1:14" hidden="1" x14ac:dyDescent="0.25">
      <c r="A1986">
        <v>1985</v>
      </c>
      <c r="B1986" s="1">
        <v>44354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  <c r="H1986" s="3" t="str">
        <f>VLOOKUP(C1986,Магазин!A:C,2,0)</f>
        <v>Первомайский</v>
      </c>
      <c r="I1986" s="3" t="str">
        <f>VLOOKUP(C1986,Магазин!A:C,3,0)</f>
        <v>ул. Сталеваров, 14</v>
      </c>
      <c r="J1986" s="3" t="str">
        <f>VLOOKUP(D1986,Товар!A:F,2,0)</f>
        <v>Мясная гастрономия</v>
      </c>
      <c r="K1986" s="3" t="str">
        <f>VLOOKUP(D1986,Товар!A:F,3,0)</f>
        <v>Сосиски куриные</v>
      </c>
      <c r="L1986" s="3" t="str">
        <f>VLOOKUP(D1986,Товар!A:F,4,0)</f>
        <v>кг</v>
      </c>
      <c r="M1986" s="3">
        <f>VLOOKUP(D1986,Товар!A:F,5,0)</f>
        <v>0.5</v>
      </c>
      <c r="N1986" s="3" t="str">
        <f>VLOOKUP(D1986,Товар!A:F,6,0)</f>
        <v>Мясокомбинат</v>
      </c>
    </row>
    <row r="1987" spans="1:14" hidden="1" x14ac:dyDescent="0.25">
      <c r="A1987">
        <v>1986</v>
      </c>
      <c r="B1987" s="1">
        <v>44354</v>
      </c>
      <c r="C1987" t="s">
        <v>10</v>
      </c>
      <c r="D1987">
        <v>55</v>
      </c>
      <c r="E1987" t="s">
        <v>121</v>
      </c>
      <c r="F1987">
        <v>72</v>
      </c>
      <c r="G1987">
        <v>160</v>
      </c>
      <c r="H1987" s="3" t="str">
        <f>VLOOKUP(C1987,Магазин!A:C,2,0)</f>
        <v>Первомайский</v>
      </c>
      <c r="I1987" s="3" t="str">
        <f>VLOOKUP(C1987,Магазин!A:C,3,0)</f>
        <v>ул. Сталеваров, 14</v>
      </c>
      <c r="J1987" s="3" t="str">
        <f>VLOOKUP(D1987,Товар!A:F,2,0)</f>
        <v>Мясная гастрономия</v>
      </c>
      <c r="K1987" s="3" t="str">
        <f>VLOOKUP(D1987,Товар!A:F,3,0)</f>
        <v>Сосиски куриные</v>
      </c>
      <c r="L1987" s="3" t="str">
        <f>VLOOKUP(D1987,Товар!A:F,4,0)</f>
        <v>кг</v>
      </c>
      <c r="M1987" s="3">
        <f>VLOOKUP(D1987,Товар!A:F,5,0)</f>
        <v>0.5</v>
      </c>
      <c r="N1987" s="3" t="str">
        <f>VLOOKUP(D1987,Товар!A:F,6,0)</f>
        <v>Мясокомбинат</v>
      </c>
    </row>
    <row r="1988" spans="1:14" hidden="1" x14ac:dyDescent="0.25">
      <c r="A1988">
        <v>1987</v>
      </c>
      <c r="B1988" s="1">
        <v>44354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  <c r="H1988" s="3" t="str">
        <f>VLOOKUP(C1988,Магазин!A:C,2,0)</f>
        <v>Первомайский</v>
      </c>
      <c r="I1988" s="3" t="str">
        <f>VLOOKUP(C1988,Магазин!A:C,3,0)</f>
        <v>ул. Сталеваров, 14</v>
      </c>
      <c r="J1988" s="3" t="str">
        <f>VLOOKUP(D1988,Товар!A:F,2,0)</f>
        <v>Мясная гастрономия</v>
      </c>
      <c r="K1988" s="3" t="str">
        <f>VLOOKUP(D1988,Товар!A:F,3,0)</f>
        <v>Сардельки</v>
      </c>
      <c r="L1988" s="3" t="str">
        <f>VLOOKUP(D1988,Товар!A:F,4,0)</f>
        <v>кг</v>
      </c>
      <c r="M1988" s="3">
        <f>VLOOKUP(D1988,Товар!A:F,5,0)</f>
        <v>0.5</v>
      </c>
      <c r="N1988" s="3" t="str">
        <f>VLOOKUP(D1988,Товар!A:F,6,0)</f>
        <v>Мясокомбинат</v>
      </c>
    </row>
    <row r="1989" spans="1:14" hidden="1" x14ac:dyDescent="0.25">
      <c r="A1989">
        <v>1988</v>
      </c>
      <c r="B1989" s="1">
        <v>44354</v>
      </c>
      <c r="C1989" t="s">
        <v>10</v>
      </c>
      <c r="D1989">
        <v>56</v>
      </c>
      <c r="E1989" t="s">
        <v>121</v>
      </c>
      <c r="F1989">
        <v>48</v>
      </c>
      <c r="G1989">
        <v>180</v>
      </c>
      <c r="H1989" s="3" t="str">
        <f>VLOOKUP(C1989,Магазин!A:C,2,0)</f>
        <v>Первомайский</v>
      </c>
      <c r="I1989" s="3" t="str">
        <f>VLOOKUP(C1989,Магазин!A:C,3,0)</f>
        <v>ул. Сталеваров, 14</v>
      </c>
      <c r="J1989" s="3" t="str">
        <f>VLOOKUP(D1989,Товар!A:F,2,0)</f>
        <v>Мясная гастрономия</v>
      </c>
      <c r="K1989" s="3" t="str">
        <f>VLOOKUP(D1989,Товар!A:F,3,0)</f>
        <v>Сардельки</v>
      </c>
      <c r="L1989" s="3" t="str">
        <f>VLOOKUP(D1989,Товар!A:F,4,0)</f>
        <v>кг</v>
      </c>
      <c r="M1989" s="3">
        <f>VLOOKUP(D1989,Товар!A:F,5,0)</f>
        <v>0.5</v>
      </c>
      <c r="N1989" s="3" t="str">
        <f>VLOOKUP(D1989,Товар!A:F,6,0)</f>
        <v>Мясокомбинат</v>
      </c>
    </row>
    <row r="1990" spans="1:14" hidden="1" x14ac:dyDescent="0.25">
      <c r="A1990">
        <v>1989</v>
      </c>
      <c r="B1990" s="1">
        <v>44354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  <c r="H1990" s="3" t="str">
        <f>VLOOKUP(C1990,Магазин!A:C,2,0)</f>
        <v>Первомайский</v>
      </c>
      <c r="I1990" s="3" t="str">
        <f>VLOOKUP(C1990,Магазин!A:C,3,0)</f>
        <v>ул. Сталеваров, 14</v>
      </c>
      <c r="J1990" s="3" t="str">
        <f>VLOOKUP(D1990,Товар!A:F,2,0)</f>
        <v>Мясная гастрономия</v>
      </c>
      <c r="K1990" s="3" t="str">
        <f>VLOOKUP(D1990,Товар!A:F,3,0)</f>
        <v>Колбаса сырокопченая салями</v>
      </c>
      <c r="L1990" s="3" t="str">
        <f>VLOOKUP(D1990,Товар!A:F,4,0)</f>
        <v>кг</v>
      </c>
      <c r="M1990" s="3">
        <f>VLOOKUP(D1990,Товар!A:F,5,0)</f>
        <v>0.5</v>
      </c>
      <c r="N1990" s="3" t="str">
        <f>VLOOKUP(D1990,Товар!A:F,6,0)</f>
        <v>Мясокомбинат</v>
      </c>
    </row>
    <row r="1991" spans="1:14" hidden="1" x14ac:dyDescent="0.25">
      <c r="A1991">
        <v>1990</v>
      </c>
      <c r="B1991" s="1">
        <v>44354</v>
      </c>
      <c r="C1991" t="s">
        <v>10</v>
      </c>
      <c r="D1991">
        <v>57</v>
      </c>
      <c r="E1991" t="s">
        <v>121</v>
      </c>
      <c r="F1991">
        <v>24</v>
      </c>
      <c r="G1991">
        <v>400</v>
      </c>
      <c r="H1991" s="3" t="str">
        <f>VLOOKUP(C1991,Магазин!A:C,2,0)</f>
        <v>Первомайский</v>
      </c>
      <c r="I1991" s="3" t="str">
        <f>VLOOKUP(C1991,Магазин!A:C,3,0)</f>
        <v>ул. Сталеваров, 14</v>
      </c>
      <c r="J1991" s="3" t="str">
        <f>VLOOKUP(D1991,Товар!A:F,2,0)</f>
        <v>Мясная гастрономия</v>
      </c>
      <c r="K1991" s="3" t="str">
        <f>VLOOKUP(D1991,Товар!A:F,3,0)</f>
        <v>Колбаса сырокопченая салями</v>
      </c>
      <c r="L1991" s="3" t="str">
        <f>VLOOKUP(D1991,Товар!A:F,4,0)</f>
        <v>кг</v>
      </c>
      <c r="M1991" s="3">
        <f>VLOOKUP(D1991,Товар!A:F,5,0)</f>
        <v>0.5</v>
      </c>
      <c r="N1991" s="3" t="str">
        <f>VLOOKUP(D1991,Товар!A:F,6,0)</f>
        <v>Мясокомбинат</v>
      </c>
    </row>
    <row r="1992" spans="1:14" hidden="1" x14ac:dyDescent="0.25">
      <c r="A1992">
        <v>1991</v>
      </c>
      <c r="B1992" s="1">
        <v>44354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  <c r="H1992" s="3" t="str">
        <f>VLOOKUP(C1992,Магазин!A:C,2,0)</f>
        <v>Первомайский</v>
      </c>
      <c r="I1992" s="3" t="str">
        <f>VLOOKUP(C1992,Магазин!A:C,3,0)</f>
        <v>ул. Сталеваров, 14</v>
      </c>
      <c r="J1992" s="3" t="str">
        <f>VLOOKUP(D1992,Товар!A:F,2,0)</f>
        <v>Мясная гастрономия</v>
      </c>
      <c r="K1992" s="3" t="str">
        <f>VLOOKUP(D1992,Товар!A:F,3,0)</f>
        <v>Бекон варенокопченый</v>
      </c>
      <c r="L1992" s="3" t="str">
        <f>VLOOKUP(D1992,Товар!A:F,4,0)</f>
        <v>кг</v>
      </c>
      <c r="M1992" s="3">
        <f>VLOOKUP(D1992,Товар!A:F,5,0)</f>
        <v>0.5</v>
      </c>
      <c r="N1992" s="3" t="str">
        <f>VLOOKUP(D1992,Товар!A:F,6,0)</f>
        <v>Мясокомбинат</v>
      </c>
    </row>
    <row r="1993" spans="1:14" hidden="1" x14ac:dyDescent="0.25">
      <c r="A1993">
        <v>1992</v>
      </c>
      <c r="B1993" s="1">
        <v>44354</v>
      </c>
      <c r="C1993" t="s">
        <v>10</v>
      </c>
      <c r="D1993">
        <v>58</v>
      </c>
      <c r="E1993" t="s">
        <v>121</v>
      </c>
      <c r="F1993">
        <v>31</v>
      </c>
      <c r="G1993">
        <v>470</v>
      </c>
      <c r="H1993" s="3" t="str">
        <f>VLOOKUP(C1993,Магазин!A:C,2,0)</f>
        <v>Первомайский</v>
      </c>
      <c r="I1993" s="3" t="str">
        <f>VLOOKUP(C1993,Магазин!A:C,3,0)</f>
        <v>ул. Сталеваров, 14</v>
      </c>
      <c r="J1993" s="3" t="str">
        <f>VLOOKUP(D1993,Товар!A:F,2,0)</f>
        <v>Мясная гастрономия</v>
      </c>
      <c r="K1993" s="3" t="str">
        <f>VLOOKUP(D1993,Товар!A:F,3,0)</f>
        <v>Бекон варенокопченый</v>
      </c>
      <c r="L1993" s="3" t="str">
        <f>VLOOKUP(D1993,Товар!A:F,4,0)</f>
        <v>кг</v>
      </c>
      <c r="M1993" s="3">
        <f>VLOOKUP(D1993,Товар!A:F,5,0)</f>
        <v>0.5</v>
      </c>
      <c r="N1993" s="3" t="str">
        <f>VLOOKUP(D1993,Товар!A:F,6,0)</f>
        <v>Мясокомбинат</v>
      </c>
    </row>
    <row r="1994" spans="1:14" hidden="1" x14ac:dyDescent="0.25">
      <c r="A1994">
        <v>1993</v>
      </c>
      <c r="B1994" s="1">
        <v>44354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  <c r="H1994" s="3" t="str">
        <f>VLOOKUP(C1994,Магазин!A:C,2,0)</f>
        <v>Первомайский</v>
      </c>
      <c r="I1994" s="3" t="str">
        <f>VLOOKUP(C1994,Магазин!A:C,3,0)</f>
        <v>ул. Сталеваров, 14</v>
      </c>
      <c r="J1994" s="3" t="str">
        <f>VLOOKUP(D1994,Товар!A:F,2,0)</f>
        <v>Мясная гастрономия</v>
      </c>
      <c r="K1994" s="3" t="str">
        <f>VLOOKUP(D1994,Товар!A:F,3,0)</f>
        <v>Бекон сырокопченый</v>
      </c>
      <c r="L1994" s="3" t="str">
        <f>VLOOKUP(D1994,Товар!A:F,4,0)</f>
        <v>кг</v>
      </c>
      <c r="M1994" s="3">
        <f>VLOOKUP(D1994,Товар!A:F,5,0)</f>
        <v>0.5</v>
      </c>
      <c r="N1994" s="3" t="str">
        <f>VLOOKUP(D1994,Товар!A:F,6,0)</f>
        <v>Мясокомбинат</v>
      </c>
    </row>
    <row r="1995" spans="1:14" hidden="1" x14ac:dyDescent="0.25">
      <c r="A1995">
        <v>1994</v>
      </c>
      <c r="B1995" s="1">
        <v>44354</v>
      </c>
      <c r="C1995" t="s">
        <v>10</v>
      </c>
      <c r="D1995">
        <v>59</v>
      </c>
      <c r="E1995" t="s">
        <v>121</v>
      </c>
      <c r="F1995">
        <v>32</v>
      </c>
      <c r="G1995">
        <v>500</v>
      </c>
      <c r="H1995" s="3" t="str">
        <f>VLOOKUP(C1995,Магазин!A:C,2,0)</f>
        <v>Первомайский</v>
      </c>
      <c r="I1995" s="3" t="str">
        <f>VLOOKUP(C1995,Магазин!A:C,3,0)</f>
        <v>ул. Сталеваров, 14</v>
      </c>
      <c r="J1995" s="3" t="str">
        <f>VLOOKUP(D1995,Товар!A:F,2,0)</f>
        <v>Мясная гастрономия</v>
      </c>
      <c r="K1995" s="3" t="str">
        <f>VLOOKUP(D1995,Товар!A:F,3,0)</f>
        <v>Бекон сырокопченый</v>
      </c>
      <c r="L1995" s="3" t="str">
        <f>VLOOKUP(D1995,Товар!A:F,4,0)</f>
        <v>кг</v>
      </c>
      <c r="M1995" s="3">
        <f>VLOOKUP(D1995,Товар!A:F,5,0)</f>
        <v>0.5</v>
      </c>
      <c r="N1995" s="3" t="str">
        <f>VLOOKUP(D1995,Товар!A:F,6,0)</f>
        <v>Мясокомбинат</v>
      </c>
    </row>
    <row r="1996" spans="1:14" hidden="1" x14ac:dyDescent="0.25">
      <c r="A1996">
        <v>1995</v>
      </c>
      <c r="B1996" s="1">
        <v>44354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  <c r="H1996" s="3" t="str">
        <f>VLOOKUP(C1996,Магазин!A:C,2,0)</f>
        <v>Первомайский</v>
      </c>
      <c r="I1996" s="3" t="str">
        <f>VLOOKUP(C1996,Магазин!A:C,3,0)</f>
        <v>ул. Сталеваров, 14</v>
      </c>
      <c r="J1996" s="3" t="str">
        <f>VLOOKUP(D1996,Товар!A:F,2,0)</f>
        <v>Мясная гастрономия</v>
      </c>
      <c r="K1996" s="3" t="str">
        <f>VLOOKUP(D1996,Товар!A:F,3,0)</f>
        <v>Грудинка копченая</v>
      </c>
      <c r="L1996" s="3" t="str">
        <f>VLOOKUP(D1996,Товар!A:F,4,0)</f>
        <v>кг</v>
      </c>
      <c r="M1996" s="3">
        <f>VLOOKUP(D1996,Товар!A:F,5,0)</f>
        <v>0.5</v>
      </c>
      <c r="N1996" s="3" t="str">
        <f>VLOOKUP(D1996,Товар!A:F,6,0)</f>
        <v>Мясокомбинат</v>
      </c>
    </row>
    <row r="1997" spans="1:14" hidden="1" x14ac:dyDescent="0.25">
      <c r="A1997">
        <v>1996</v>
      </c>
      <c r="B1997" s="1">
        <v>44354</v>
      </c>
      <c r="C1997" t="s">
        <v>10</v>
      </c>
      <c r="D1997">
        <v>60</v>
      </c>
      <c r="E1997" t="s">
        <v>121</v>
      </c>
      <c r="F1997">
        <v>43</v>
      </c>
      <c r="G1997">
        <v>400</v>
      </c>
      <c r="H1997" s="3" t="str">
        <f>VLOOKUP(C1997,Магазин!A:C,2,0)</f>
        <v>Первомайский</v>
      </c>
      <c r="I1997" s="3" t="str">
        <f>VLOOKUP(C1997,Магазин!A:C,3,0)</f>
        <v>ул. Сталеваров, 14</v>
      </c>
      <c r="J1997" s="3" t="str">
        <f>VLOOKUP(D1997,Товар!A:F,2,0)</f>
        <v>Мясная гастрономия</v>
      </c>
      <c r="K1997" s="3" t="str">
        <f>VLOOKUP(D1997,Товар!A:F,3,0)</f>
        <v>Грудинка копченая</v>
      </c>
      <c r="L1997" s="3" t="str">
        <f>VLOOKUP(D1997,Товар!A:F,4,0)</f>
        <v>кг</v>
      </c>
      <c r="M1997" s="3">
        <f>VLOOKUP(D1997,Товар!A:F,5,0)</f>
        <v>0.5</v>
      </c>
      <c r="N1997" s="3" t="str">
        <f>VLOOKUP(D1997,Товар!A:F,6,0)</f>
        <v>Мясокомбинат</v>
      </c>
    </row>
    <row r="1998" spans="1:14" hidden="1" x14ac:dyDescent="0.25">
      <c r="A1998">
        <v>1997</v>
      </c>
      <c r="B1998" s="1">
        <v>44354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  <c r="H1998" s="3" t="str">
        <f>VLOOKUP(C1998,Магазин!A:C,2,0)</f>
        <v>Первомайский</v>
      </c>
      <c r="I1998" s="3" t="str">
        <f>VLOOKUP(C1998,Магазин!A:C,3,0)</f>
        <v>ул. Сталеваров, 14</v>
      </c>
      <c r="J1998" s="3" t="str">
        <f>VLOOKUP(D1998,Товар!A:F,2,0)</f>
        <v>Мясная гастрономия</v>
      </c>
      <c r="K1998" s="3" t="str">
        <f>VLOOKUP(D1998,Товар!A:F,3,0)</f>
        <v>Ветчина в оболочке</v>
      </c>
      <c r="L1998" s="3" t="str">
        <f>VLOOKUP(D1998,Товар!A:F,4,0)</f>
        <v>кг</v>
      </c>
      <c r="M1998" s="3">
        <f>VLOOKUP(D1998,Товар!A:F,5,0)</f>
        <v>0.5</v>
      </c>
      <c r="N1998" s="3" t="str">
        <f>VLOOKUP(D1998,Товар!A:F,6,0)</f>
        <v>Мясокомбинат</v>
      </c>
    </row>
    <row r="1999" spans="1:14" hidden="1" x14ac:dyDescent="0.25">
      <c r="A1999">
        <v>1998</v>
      </c>
      <c r="B1999" s="1">
        <v>44354</v>
      </c>
      <c r="C1999" t="s">
        <v>10</v>
      </c>
      <c r="D1999">
        <v>61</v>
      </c>
      <c r="E1999" t="s">
        <v>121</v>
      </c>
      <c r="F1999">
        <v>31</v>
      </c>
      <c r="G1999">
        <v>220</v>
      </c>
      <c r="H1999" s="3" t="str">
        <f>VLOOKUP(C1999,Магазин!A:C,2,0)</f>
        <v>Первомайский</v>
      </c>
      <c r="I1999" s="3" t="str">
        <f>VLOOKUP(C1999,Магазин!A:C,3,0)</f>
        <v>ул. Сталеваров, 14</v>
      </c>
      <c r="J1999" s="3" t="str">
        <f>VLOOKUP(D1999,Товар!A:F,2,0)</f>
        <v>Мясная гастрономия</v>
      </c>
      <c r="K1999" s="3" t="str">
        <f>VLOOKUP(D1999,Товар!A:F,3,0)</f>
        <v>Ветчина в оболочке</v>
      </c>
      <c r="L1999" s="3" t="str">
        <f>VLOOKUP(D1999,Товар!A:F,4,0)</f>
        <v>кг</v>
      </c>
      <c r="M1999" s="3">
        <f>VLOOKUP(D1999,Товар!A:F,5,0)</f>
        <v>0.5</v>
      </c>
      <c r="N1999" s="3" t="str">
        <f>VLOOKUP(D1999,Товар!A:F,6,0)</f>
        <v>Мясокомбинат</v>
      </c>
    </row>
    <row r="2000" spans="1:14" hidden="1" x14ac:dyDescent="0.25">
      <c r="A2000">
        <v>1999</v>
      </c>
      <c r="B2000" s="1">
        <v>44354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  <c r="H2000" s="3" t="str">
        <f>VLOOKUP(C2000,Магазин!A:C,2,0)</f>
        <v>Первомайский</v>
      </c>
      <c r="I2000" s="3" t="str">
        <f>VLOOKUP(C2000,Магазин!A:C,3,0)</f>
        <v>ул. Сталеваров, 14</v>
      </c>
      <c r="J2000" s="3" t="str">
        <f>VLOOKUP(D2000,Товар!A:F,2,0)</f>
        <v>Мясная гастрономия</v>
      </c>
      <c r="K2000" s="3" t="str">
        <f>VLOOKUP(D2000,Товар!A:F,3,0)</f>
        <v>Паштет фермерский с грибами</v>
      </c>
      <c r="L2000" s="3" t="str">
        <f>VLOOKUP(D2000,Товар!A:F,4,0)</f>
        <v>кг</v>
      </c>
      <c r="M2000" s="3">
        <f>VLOOKUP(D2000,Товар!A:F,5,0)</f>
        <v>0.2</v>
      </c>
      <c r="N2000" s="3" t="str">
        <f>VLOOKUP(D2000,Товар!A:F,6,0)</f>
        <v>Мясокомбинат</v>
      </c>
    </row>
    <row r="2001" spans="1:14" hidden="1" x14ac:dyDescent="0.25">
      <c r="A2001">
        <v>2000</v>
      </c>
      <c r="B2001" s="1">
        <v>44354</v>
      </c>
      <c r="C2001" t="s">
        <v>10</v>
      </c>
      <c r="D2001">
        <v>62</v>
      </c>
      <c r="E2001" t="s">
        <v>121</v>
      </c>
      <c r="F2001">
        <v>22</v>
      </c>
      <c r="G2001">
        <v>170</v>
      </c>
      <c r="H2001" s="3" t="str">
        <f>VLOOKUP(C2001,Магазин!A:C,2,0)</f>
        <v>Первомайский</v>
      </c>
      <c r="I2001" s="3" t="str">
        <f>VLOOKUP(C2001,Магазин!A:C,3,0)</f>
        <v>ул. Сталеваров, 14</v>
      </c>
      <c r="J2001" s="3" t="str">
        <f>VLOOKUP(D2001,Товар!A:F,2,0)</f>
        <v>Мясная гастрономия</v>
      </c>
      <c r="K2001" s="3" t="str">
        <f>VLOOKUP(D2001,Товар!A:F,3,0)</f>
        <v>Паштет фермерский с грибами</v>
      </c>
      <c r="L2001" s="3" t="str">
        <f>VLOOKUP(D2001,Товар!A:F,4,0)</f>
        <v>кг</v>
      </c>
      <c r="M2001" s="3">
        <f>VLOOKUP(D2001,Товар!A:F,5,0)</f>
        <v>0.2</v>
      </c>
      <c r="N2001" s="3" t="str">
        <f>VLOOKUP(D2001,Товар!A:F,6,0)</f>
        <v>Мясокомбинат</v>
      </c>
    </row>
    <row r="2002" spans="1:14" hidden="1" x14ac:dyDescent="0.25">
      <c r="A2002">
        <v>2001</v>
      </c>
      <c r="B2002" s="1">
        <v>44354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  <c r="H2002" s="3" t="str">
        <f>VLOOKUP(C2002,Магазин!A:C,2,0)</f>
        <v>Первомайский</v>
      </c>
      <c r="I2002" s="3" t="str">
        <f>VLOOKUP(C2002,Магазин!A:C,3,0)</f>
        <v>ул. Сталеваров, 14</v>
      </c>
      <c r="J2002" s="3" t="str">
        <f>VLOOKUP(D2002,Товар!A:F,2,0)</f>
        <v>Мясная гастрономия</v>
      </c>
      <c r="K2002" s="3" t="str">
        <f>VLOOKUP(D2002,Товар!A:F,3,0)</f>
        <v>Паштет из куриной печени</v>
      </c>
      <c r="L2002" s="3" t="str">
        <f>VLOOKUP(D2002,Товар!A:F,4,0)</f>
        <v>кг</v>
      </c>
      <c r="M2002" s="3">
        <f>VLOOKUP(D2002,Товар!A:F,5,0)</f>
        <v>0.2</v>
      </c>
      <c r="N2002" s="3" t="str">
        <f>VLOOKUP(D2002,Товар!A:F,6,0)</f>
        <v>Мясокомбинат</v>
      </c>
    </row>
    <row r="2003" spans="1:14" hidden="1" x14ac:dyDescent="0.25">
      <c r="A2003">
        <v>2002</v>
      </c>
      <c r="B2003" s="1">
        <v>44354</v>
      </c>
      <c r="C2003" t="s">
        <v>10</v>
      </c>
      <c r="D2003">
        <v>63</v>
      </c>
      <c r="E2003" t="s">
        <v>121</v>
      </c>
      <c r="F2003">
        <v>37</v>
      </c>
      <c r="G2003">
        <v>150</v>
      </c>
      <c r="H2003" s="3" t="str">
        <f>VLOOKUP(C2003,Магазин!A:C,2,0)</f>
        <v>Первомайский</v>
      </c>
      <c r="I2003" s="3" t="str">
        <f>VLOOKUP(C2003,Магазин!A:C,3,0)</f>
        <v>ул. Сталеваров, 14</v>
      </c>
      <c r="J2003" s="3" t="str">
        <f>VLOOKUP(D2003,Товар!A:F,2,0)</f>
        <v>Мясная гастрономия</v>
      </c>
      <c r="K2003" s="3" t="str">
        <f>VLOOKUP(D2003,Товар!A:F,3,0)</f>
        <v>Паштет из куриной печени</v>
      </c>
      <c r="L2003" s="3" t="str">
        <f>VLOOKUP(D2003,Товар!A:F,4,0)</f>
        <v>кг</v>
      </c>
      <c r="M2003" s="3">
        <f>VLOOKUP(D2003,Товар!A:F,5,0)</f>
        <v>0.2</v>
      </c>
      <c r="N2003" s="3" t="str">
        <f>VLOOKUP(D2003,Товар!A:F,6,0)</f>
        <v>Мясокомбинат</v>
      </c>
    </row>
    <row r="2004" spans="1:14" hidden="1" x14ac:dyDescent="0.25">
      <c r="A2004">
        <v>2003</v>
      </c>
      <c r="B2004" s="1">
        <v>44354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  <c r="H2004" s="3" t="str">
        <f>VLOOKUP(C2004,Магазин!A:C,2,0)</f>
        <v>Первомайский</v>
      </c>
      <c r="I2004" s="3" t="str">
        <f>VLOOKUP(C2004,Магазин!A:C,3,0)</f>
        <v>ул. Сталеваров, 14</v>
      </c>
      <c r="J2004" s="3" t="str">
        <f>VLOOKUP(D2004,Товар!A:F,2,0)</f>
        <v>Мясная гастрономия</v>
      </c>
      <c r="K2004" s="3" t="str">
        <f>VLOOKUP(D2004,Товар!A:F,3,0)</f>
        <v xml:space="preserve">Колбаса ливерная </v>
      </c>
      <c r="L2004" s="3" t="str">
        <f>VLOOKUP(D2004,Товар!A:F,4,0)</f>
        <v>кг</v>
      </c>
      <c r="M2004" s="3">
        <f>VLOOKUP(D2004,Товар!A:F,5,0)</f>
        <v>0.5</v>
      </c>
      <c r="N2004" s="3" t="str">
        <f>VLOOKUP(D2004,Товар!A:F,6,0)</f>
        <v>Мясокомбинат</v>
      </c>
    </row>
    <row r="2005" spans="1:14" hidden="1" x14ac:dyDescent="0.25">
      <c r="A2005">
        <v>2004</v>
      </c>
      <c r="B2005" s="1">
        <v>44354</v>
      </c>
      <c r="C2005" t="s">
        <v>10</v>
      </c>
      <c r="D2005">
        <v>64</v>
      </c>
      <c r="E2005" t="s">
        <v>121</v>
      </c>
      <c r="F2005">
        <v>26</v>
      </c>
      <c r="G2005">
        <v>350</v>
      </c>
      <c r="H2005" s="3" t="str">
        <f>VLOOKUP(C2005,Магазин!A:C,2,0)</f>
        <v>Первомайский</v>
      </c>
      <c r="I2005" s="3" t="str">
        <f>VLOOKUP(C2005,Магазин!A:C,3,0)</f>
        <v>ул. Сталеваров, 14</v>
      </c>
      <c r="J2005" s="3" t="str">
        <f>VLOOKUP(D2005,Товар!A:F,2,0)</f>
        <v>Мясная гастрономия</v>
      </c>
      <c r="K2005" s="3" t="str">
        <f>VLOOKUP(D2005,Товар!A:F,3,0)</f>
        <v xml:space="preserve">Колбаса ливерная </v>
      </c>
      <c r="L2005" s="3" t="str">
        <f>VLOOKUP(D2005,Товар!A:F,4,0)</f>
        <v>кг</v>
      </c>
      <c r="M2005" s="3">
        <f>VLOOKUP(D2005,Товар!A:F,5,0)</f>
        <v>0.5</v>
      </c>
      <c r="N2005" s="3" t="str">
        <f>VLOOKUP(D2005,Товар!A:F,6,0)</f>
        <v>Мясокомбинат</v>
      </c>
    </row>
    <row r="2006" spans="1:14" hidden="1" x14ac:dyDescent="0.25">
      <c r="A2006">
        <v>2005</v>
      </c>
      <c r="B2006" s="1">
        <v>44354</v>
      </c>
      <c r="C2006" t="s">
        <v>11</v>
      </c>
      <c r="D2006">
        <v>2</v>
      </c>
      <c r="E2006" t="s">
        <v>120</v>
      </c>
      <c r="F2006">
        <v>180</v>
      </c>
      <c r="G2006">
        <v>75</v>
      </c>
      <c r="H2006" s="3" t="str">
        <f>VLOOKUP(C2006,Магазин!A:C,2,0)</f>
        <v>Заречный</v>
      </c>
      <c r="I2006" s="3" t="str">
        <f>VLOOKUP(C2006,Магазин!A:C,3,0)</f>
        <v>Прибрежная, 7</v>
      </c>
      <c r="J2006" s="3" t="str">
        <f>VLOOKUP(D2006,Товар!A:F,2,0)</f>
        <v>Молоко</v>
      </c>
      <c r="K2006" s="3" t="str">
        <f>VLOOKUP(D2006,Товар!A:F,3,0)</f>
        <v>Молоко безлактозное</v>
      </c>
      <c r="L2006" s="3" t="str">
        <f>VLOOKUP(D2006,Товар!A:F,4,0)</f>
        <v>литр</v>
      </c>
      <c r="M2006" s="3">
        <f>VLOOKUP(D2006,Товар!A:F,5,0)</f>
        <v>0.5</v>
      </c>
      <c r="N2006" s="3" t="str">
        <f>VLOOKUP(D2006,Товар!A:F,6,0)</f>
        <v>Экопродукты</v>
      </c>
    </row>
    <row r="2007" spans="1:14" hidden="1" x14ac:dyDescent="0.25">
      <c r="A2007">
        <v>2006</v>
      </c>
      <c r="B2007" s="1">
        <v>44354</v>
      </c>
      <c r="C2007" t="s">
        <v>11</v>
      </c>
      <c r="D2007">
        <v>2</v>
      </c>
      <c r="E2007" t="s">
        <v>121</v>
      </c>
      <c r="F2007">
        <v>28</v>
      </c>
      <c r="G2007">
        <v>75</v>
      </c>
      <c r="H2007" s="3" t="str">
        <f>VLOOKUP(C2007,Магазин!A:C,2,0)</f>
        <v>Заречный</v>
      </c>
      <c r="I2007" s="3" t="str">
        <f>VLOOKUP(C2007,Магазин!A:C,3,0)</f>
        <v>Прибрежная, 7</v>
      </c>
      <c r="J2007" s="3" t="str">
        <f>VLOOKUP(D2007,Товар!A:F,2,0)</f>
        <v>Молоко</v>
      </c>
      <c r="K2007" s="3" t="str">
        <f>VLOOKUP(D2007,Товар!A:F,3,0)</f>
        <v>Молоко безлактозное</v>
      </c>
      <c r="L2007" s="3" t="str">
        <f>VLOOKUP(D2007,Товар!A:F,4,0)</f>
        <v>литр</v>
      </c>
      <c r="M2007" s="3">
        <f>VLOOKUP(D2007,Товар!A:F,5,0)</f>
        <v>0.5</v>
      </c>
      <c r="N2007" s="3" t="str">
        <f>VLOOKUP(D2007,Товар!A:F,6,0)</f>
        <v>Экопродукты</v>
      </c>
    </row>
    <row r="2008" spans="1:14" hidden="1" x14ac:dyDescent="0.25">
      <c r="A2008">
        <v>2007</v>
      </c>
      <c r="B2008" s="1">
        <v>44354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  <c r="H2008" s="3" t="str">
        <f>VLOOKUP(C2008,Магазин!A:C,2,0)</f>
        <v>Заречный</v>
      </c>
      <c r="I2008" s="3" t="str">
        <f>VLOOKUP(C2008,Магазин!A:C,3,0)</f>
        <v>Прибрежная, 7</v>
      </c>
      <c r="J2008" s="3" t="str">
        <f>VLOOKUP(D2008,Товар!A:F,2,0)</f>
        <v>Молоко</v>
      </c>
      <c r="K2008" s="3" t="str">
        <f>VLOOKUP(D2008,Товар!A:F,3,0)</f>
        <v>Молоко кокосовое</v>
      </c>
      <c r="L2008" s="3" t="str">
        <f>VLOOKUP(D2008,Товар!A:F,4,0)</f>
        <v>литр</v>
      </c>
      <c r="M2008" s="3">
        <f>VLOOKUP(D2008,Товар!A:F,5,0)</f>
        <v>0.5</v>
      </c>
      <c r="N2008" s="3" t="str">
        <f>VLOOKUP(D2008,Товар!A:F,6,0)</f>
        <v>Экопродукты</v>
      </c>
    </row>
    <row r="2009" spans="1:14" hidden="1" x14ac:dyDescent="0.25">
      <c r="A2009">
        <v>2008</v>
      </c>
      <c r="B2009" s="1">
        <v>44354</v>
      </c>
      <c r="C2009" t="s">
        <v>11</v>
      </c>
      <c r="D2009">
        <v>11</v>
      </c>
      <c r="E2009" t="s">
        <v>121</v>
      </c>
      <c r="F2009">
        <v>15</v>
      </c>
      <c r="G2009">
        <v>190</v>
      </c>
      <c r="H2009" s="3" t="str">
        <f>VLOOKUP(C2009,Магазин!A:C,2,0)</f>
        <v>Заречный</v>
      </c>
      <c r="I2009" s="3" t="str">
        <f>VLOOKUP(C2009,Магазин!A:C,3,0)</f>
        <v>Прибрежная, 7</v>
      </c>
      <c r="J2009" s="3" t="str">
        <f>VLOOKUP(D2009,Товар!A:F,2,0)</f>
        <v>Молоко</v>
      </c>
      <c r="K2009" s="3" t="str">
        <f>VLOOKUP(D2009,Товар!A:F,3,0)</f>
        <v>Молоко кокосовое</v>
      </c>
      <c r="L2009" s="3" t="str">
        <f>VLOOKUP(D2009,Товар!A:F,4,0)</f>
        <v>литр</v>
      </c>
      <c r="M2009" s="3">
        <f>VLOOKUP(D2009,Товар!A:F,5,0)</f>
        <v>0.5</v>
      </c>
      <c r="N2009" s="3" t="str">
        <f>VLOOKUP(D2009,Товар!A:F,6,0)</f>
        <v>Экопродукты</v>
      </c>
    </row>
    <row r="2010" spans="1:14" hidden="1" x14ac:dyDescent="0.25">
      <c r="A2010">
        <v>2009</v>
      </c>
      <c r="B2010" s="1">
        <v>44354</v>
      </c>
      <c r="C2010" t="s">
        <v>11</v>
      </c>
      <c r="D2010">
        <v>12</v>
      </c>
      <c r="E2010" t="s">
        <v>120</v>
      </c>
      <c r="F2010">
        <v>180</v>
      </c>
      <c r="G2010">
        <v>85</v>
      </c>
      <c r="H2010" s="3" t="str">
        <f>VLOOKUP(C2010,Магазин!A:C,2,0)</f>
        <v>Заречный</v>
      </c>
      <c r="I2010" s="3" t="str">
        <f>VLOOKUP(C2010,Магазин!A:C,3,0)</f>
        <v>Прибрежная, 7</v>
      </c>
      <c r="J2010" s="3" t="str">
        <f>VLOOKUP(D2010,Товар!A:F,2,0)</f>
        <v>Молоко</v>
      </c>
      <c r="K2010" s="3" t="str">
        <f>VLOOKUP(D2010,Товар!A:F,3,0)</f>
        <v>Молоко овсяное</v>
      </c>
      <c r="L2010" s="3" t="str">
        <f>VLOOKUP(D2010,Товар!A:F,4,0)</f>
        <v>литр</v>
      </c>
      <c r="M2010" s="3">
        <f>VLOOKUP(D2010,Товар!A:F,5,0)</f>
        <v>0.5</v>
      </c>
      <c r="N2010" s="3" t="str">
        <f>VLOOKUP(D2010,Товар!A:F,6,0)</f>
        <v>Экопродукты</v>
      </c>
    </row>
    <row r="2011" spans="1:14" hidden="1" x14ac:dyDescent="0.25">
      <c r="A2011">
        <v>2010</v>
      </c>
      <c r="B2011" s="1">
        <v>44354</v>
      </c>
      <c r="C2011" t="s">
        <v>11</v>
      </c>
      <c r="D2011">
        <v>12</v>
      </c>
      <c r="E2011" t="s">
        <v>121</v>
      </c>
      <c r="F2011">
        <v>31</v>
      </c>
      <c r="G2011">
        <v>85</v>
      </c>
      <c r="H2011" s="3" t="str">
        <f>VLOOKUP(C2011,Магазин!A:C,2,0)</f>
        <v>Заречный</v>
      </c>
      <c r="I2011" s="3" t="str">
        <f>VLOOKUP(C2011,Магазин!A:C,3,0)</f>
        <v>Прибрежная, 7</v>
      </c>
      <c r="J2011" s="3" t="str">
        <f>VLOOKUP(D2011,Товар!A:F,2,0)</f>
        <v>Молоко</v>
      </c>
      <c r="K2011" s="3" t="str">
        <f>VLOOKUP(D2011,Товар!A:F,3,0)</f>
        <v>Молоко овсяное</v>
      </c>
      <c r="L2011" s="3" t="str">
        <f>VLOOKUP(D2011,Товар!A:F,4,0)</f>
        <v>литр</v>
      </c>
      <c r="M2011" s="3">
        <f>VLOOKUP(D2011,Товар!A:F,5,0)</f>
        <v>0.5</v>
      </c>
      <c r="N2011" s="3" t="str">
        <f>VLOOKUP(D2011,Товар!A:F,6,0)</f>
        <v>Экопродукты</v>
      </c>
    </row>
    <row r="2012" spans="1:14" hidden="1" x14ac:dyDescent="0.25">
      <c r="A2012">
        <v>2011</v>
      </c>
      <c r="B2012" s="1">
        <v>44354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  <c r="H2012" s="3" t="str">
        <f>VLOOKUP(C2012,Магазин!A:C,2,0)</f>
        <v>Заречный</v>
      </c>
      <c r="I2012" s="3" t="str">
        <f>VLOOKUP(C2012,Магазин!A:C,3,0)</f>
        <v>Прибрежная, 7</v>
      </c>
      <c r="J2012" s="3" t="str">
        <f>VLOOKUP(D2012,Товар!A:F,2,0)</f>
        <v>Бакалея</v>
      </c>
      <c r="K2012" s="3" t="str">
        <f>VLOOKUP(D2012,Товар!A:F,3,0)</f>
        <v>Лапша гречневая</v>
      </c>
      <c r="L2012" s="3" t="str">
        <f>VLOOKUP(D2012,Товар!A:F,4,0)</f>
        <v>кг</v>
      </c>
      <c r="M2012" s="3">
        <f>VLOOKUP(D2012,Товар!A:F,5,0)</f>
        <v>0.5</v>
      </c>
      <c r="N2012" s="3" t="str">
        <f>VLOOKUP(D2012,Товар!A:F,6,0)</f>
        <v>Экопродукты</v>
      </c>
    </row>
    <row r="2013" spans="1:14" hidden="1" x14ac:dyDescent="0.25">
      <c r="A2013">
        <v>2012</v>
      </c>
      <c r="B2013" s="1">
        <v>44354</v>
      </c>
      <c r="C2013" t="s">
        <v>11</v>
      </c>
      <c r="D2013">
        <v>31</v>
      </c>
      <c r="E2013" t="s">
        <v>121</v>
      </c>
      <c r="F2013">
        <v>2</v>
      </c>
      <c r="G2013">
        <v>240</v>
      </c>
      <c r="H2013" s="3" t="str">
        <f>VLOOKUP(C2013,Магазин!A:C,2,0)</f>
        <v>Заречный</v>
      </c>
      <c r="I2013" s="3" t="str">
        <f>VLOOKUP(C2013,Магазин!A:C,3,0)</f>
        <v>Прибрежная, 7</v>
      </c>
      <c r="J2013" s="3" t="str">
        <f>VLOOKUP(D2013,Товар!A:F,2,0)</f>
        <v>Бакалея</v>
      </c>
      <c r="K2013" s="3" t="str">
        <f>VLOOKUP(D2013,Товар!A:F,3,0)</f>
        <v>Лапша гречневая</v>
      </c>
      <c r="L2013" s="3" t="str">
        <f>VLOOKUP(D2013,Товар!A:F,4,0)</f>
        <v>кг</v>
      </c>
      <c r="M2013" s="3">
        <f>VLOOKUP(D2013,Товар!A:F,5,0)</f>
        <v>0.5</v>
      </c>
      <c r="N2013" s="3" t="str">
        <f>VLOOKUP(D2013,Товар!A:F,6,0)</f>
        <v>Экопродукты</v>
      </c>
    </row>
    <row r="2014" spans="1:14" hidden="1" x14ac:dyDescent="0.25">
      <c r="A2014">
        <v>2013</v>
      </c>
      <c r="B2014" s="1">
        <v>44354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  <c r="H2014" s="3" t="str">
        <f>VLOOKUP(C2014,Магазин!A:C,2,0)</f>
        <v>Заречный</v>
      </c>
      <c r="I2014" s="3" t="str">
        <f>VLOOKUP(C2014,Магазин!A:C,3,0)</f>
        <v>Прибрежная, 7</v>
      </c>
      <c r="J2014" s="3" t="str">
        <f>VLOOKUP(D2014,Товар!A:F,2,0)</f>
        <v>Бакалея</v>
      </c>
      <c r="K2014" s="3" t="str">
        <f>VLOOKUP(D2014,Товар!A:F,3,0)</f>
        <v>Фунчоза</v>
      </c>
      <c r="L2014" s="3" t="str">
        <f>VLOOKUP(D2014,Товар!A:F,4,0)</f>
        <v>кг</v>
      </c>
      <c r="M2014" s="3">
        <f>VLOOKUP(D2014,Товар!A:F,5,0)</f>
        <v>0.5</v>
      </c>
      <c r="N2014" s="3" t="str">
        <f>VLOOKUP(D2014,Товар!A:F,6,0)</f>
        <v>Экопродукты</v>
      </c>
    </row>
    <row r="2015" spans="1:14" hidden="1" x14ac:dyDescent="0.25">
      <c r="A2015">
        <v>2014</v>
      </c>
      <c r="B2015" s="1">
        <v>44354</v>
      </c>
      <c r="C2015" t="s">
        <v>11</v>
      </c>
      <c r="D2015">
        <v>32</v>
      </c>
      <c r="E2015" t="s">
        <v>121</v>
      </c>
      <c r="F2015">
        <v>1</v>
      </c>
      <c r="G2015">
        <v>350</v>
      </c>
      <c r="H2015" s="3" t="str">
        <f>VLOOKUP(C2015,Магазин!A:C,2,0)</f>
        <v>Заречный</v>
      </c>
      <c r="I2015" s="3" t="str">
        <f>VLOOKUP(C2015,Магазин!A:C,3,0)</f>
        <v>Прибрежная, 7</v>
      </c>
      <c r="J2015" s="3" t="str">
        <f>VLOOKUP(D2015,Товар!A:F,2,0)</f>
        <v>Бакалея</v>
      </c>
      <c r="K2015" s="3" t="str">
        <f>VLOOKUP(D2015,Товар!A:F,3,0)</f>
        <v>Фунчоза</v>
      </c>
      <c r="L2015" s="3" t="str">
        <f>VLOOKUP(D2015,Товар!A:F,4,0)</f>
        <v>кг</v>
      </c>
      <c r="M2015" s="3">
        <f>VLOOKUP(D2015,Товар!A:F,5,0)</f>
        <v>0.5</v>
      </c>
      <c r="N2015" s="3" t="str">
        <f>VLOOKUP(D2015,Товар!A:F,6,0)</f>
        <v>Экопродукты</v>
      </c>
    </row>
    <row r="2016" spans="1:14" hidden="1" x14ac:dyDescent="0.25">
      <c r="A2016">
        <v>2015</v>
      </c>
      <c r="B2016" s="1">
        <v>44354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  <c r="H2016" s="3" t="str">
        <f>VLOOKUP(C2016,Магазин!A:C,2,0)</f>
        <v>Заречный</v>
      </c>
      <c r="I2016" s="3" t="str">
        <f>VLOOKUP(C2016,Магазин!A:C,3,0)</f>
        <v>Прибрежная, 7</v>
      </c>
      <c r="J2016" s="3" t="str">
        <f>VLOOKUP(D2016,Товар!A:F,2,0)</f>
        <v>Бакалея</v>
      </c>
      <c r="K2016" s="3" t="str">
        <f>VLOOKUP(D2016,Товар!A:F,3,0)</f>
        <v>Чечевица красная</v>
      </c>
      <c r="L2016" s="3" t="str">
        <f>VLOOKUP(D2016,Товар!A:F,4,0)</f>
        <v>кг</v>
      </c>
      <c r="M2016" s="3">
        <f>VLOOKUP(D2016,Товар!A:F,5,0)</f>
        <v>1</v>
      </c>
      <c r="N2016" s="3" t="str">
        <f>VLOOKUP(D2016,Товар!A:F,6,0)</f>
        <v>Экопродукты</v>
      </c>
    </row>
    <row r="2017" spans="1:14" hidden="1" x14ac:dyDescent="0.25">
      <c r="A2017">
        <v>2016</v>
      </c>
      <c r="B2017" s="1">
        <v>44354</v>
      </c>
      <c r="C2017" t="s">
        <v>11</v>
      </c>
      <c r="D2017">
        <v>36</v>
      </c>
      <c r="E2017" t="s">
        <v>121</v>
      </c>
      <c r="F2017">
        <v>7</v>
      </c>
      <c r="G2017">
        <v>120</v>
      </c>
      <c r="H2017" s="3" t="str">
        <f>VLOOKUP(C2017,Магазин!A:C,2,0)</f>
        <v>Заречный</v>
      </c>
      <c r="I2017" s="3" t="str">
        <f>VLOOKUP(C2017,Магазин!A:C,3,0)</f>
        <v>Прибрежная, 7</v>
      </c>
      <c r="J2017" s="3" t="str">
        <f>VLOOKUP(D2017,Товар!A:F,2,0)</f>
        <v>Бакалея</v>
      </c>
      <c r="K2017" s="3" t="str">
        <f>VLOOKUP(D2017,Товар!A:F,3,0)</f>
        <v>Чечевица красная</v>
      </c>
      <c r="L2017" s="3" t="str">
        <f>VLOOKUP(D2017,Товар!A:F,4,0)</f>
        <v>кг</v>
      </c>
      <c r="M2017" s="3">
        <f>VLOOKUP(D2017,Товар!A:F,5,0)</f>
        <v>1</v>
      </c>
      <c r="N2017" s="3" t="str">
        <f>VLOOKUP(D2017,Товар!A:F,6,0)</f>
        <v>Экопродукты</v>
      </c>
    </row>
    <row r="2018" spans="1:14" hidden="1" x14ac:dyDescent="0.25">
      <c r="A2018">
        <v>2017</v>
      </c>
      <c r="B2018" s="1">
        <v>44354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  <c r="H2018" s="3" t="str">
        <f>VLOOKUP(C2018,Магазин!A:C,2,0)</f>
        <v>Заречный</v>
      </c>
      <c r="I2018" s="3" t="str">
        <f>VLOOKUP(C2018,Магазин!A:C,3,0)</f>
        <v>Прибрежная, 7</v>
      </c>
      <c r="J2018" s="3" t="str">
        <f>VLOOKUP(D2018,Товар!A:F,2,0)</f>
        <v>Мясная гастрономия</v>
      </c>
      <c r="K2018" s="3" t="str">
        <f>VLOOKUP(D2018,Товар!A:F,3,0)</f>
        <v>Колбаса вареная докторская</v>
      </c>
      <c r="L2018" s="3" t="str">
        <f>VLOOKUP(D2018,Товар!A:F,4,0)</f>
        <v>кг</v>
      </c>
      <c r="M2018" s="3">
        <f>VLOOKUP(D2018,Товар!A:F,5,0)</f>
        <v>0.5</v>
      </c>
      <c r="N2018" s="3" t="str">
        <f>VLOOKUP(D2018,Товар!A:F,6,0)</f>
        <v>Мясокомбинат</v>
      </c>
    </row>
    <row r="2019" spans="1:14" hidden="1" x14ac:dyDescent="0.25">
      <c r="A2019">
        <v>2018</v>
      </c>
      <c r="B2019" s="1">
        <v>44354</v>
      </c>
      <c r="C2019" t="s">
        <v>11</v>
      </c>
      <c r="D2019">
        <v>49</v>
      </c>
      <c r="E2019" t="s">
        <v>121</v>
      </c>
      <c r="F2019">
        <v>37</v>
      </c>
      <c r="G2019">
        <v>200</v>
      </c>
      <c r="H2019" s="3" t="str">
        <f>VLOOKUP(C2019,Магазин!A:C,2,0)</f>
        <v>Заречный</v>
      </c>
      <c r="I2019" s="3" t="str">
        <f>VLOOKUP(C2019,Магазин!A:C,3,0)</f>
        <v>Прибрежная, 7</v>
      </c>
      <c r="J2019" s="3" t="str">
        <f>VLOOKUP(D2019,Товар!A:F,2,0)</f>
        <v>Мясная гастрономия</v>
      </c>
      <c r="K2019" s="3" t="str">
        <f>VLOOKUP(D2019,Товар!A:F,3,0)</f>
        <v>Колбаса вареная докторская</v>
      </c>
      <c r="L2019" s="3" t="str">
        <f>VLOOKUP(D2019,Товар!A:F,4,0)</f>
        <v>кг</v>
      </c>
      <c r="M2019" s="3">
        <f>VLOOKUP(D2019,Товар!A:F,5,0)</f>
        <v>0.5</v>
      </c>
      <c r="N2019" s="3" t="str">
        <f>VLOOKUP(D2019,Товар!A:F,6,0)</f>
        <v>Мясокомбинат</v>
      </c>
    </row>
    <row r="2020" spans="1:14" hidden="1" x14ac:dyDescent="0.25">
      <c r="A2020">
        <v>2019</v>
      </c>
      <c r="B2020" s="1">
        <v>44354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  <c r="H2020" s="3" t="str">
        <f>VLOOKUP(C2020,Магазин!A:C,2,0)</f>
        <v>Заречный</v>
      </c>
      <c r="I2020" s="3" t="str">
        <f>VLOOKUP(C2020,Магазин!A:C,3,0)</f>
        <v>Прибрежная, 7</v>
      </c>
      <c r="J2020" s="3" t="str">
        <f>VLOOKUP(D2020,Товар!A:F,2,0)</f>
        <v>Мясная гастрономия</v>
      </c>
      <c r="K2020" s="3" t="str">
        <f>VLOOKUP(D2020,Товар!A:F,3,0)</f>
        <v>Колбаса вареная любительская</v>
      </c>
      <c r="L2020" s="3" t="str">
        <f>VLOOKUP(D2020,Товар!A:F,4,0)</f>
        <v>кг</v>
      </c>
      <c r="M2020" s="3">
        <f>VLOOKUP(D2020,Товар!A:F,5,0)</f>
        <v>0.5</v>
      </c>
      <c r="N2020" s="3" t="str">
        <f>VLOOKUP(D2020,Товар!A:F,6,0)</f>
        <v>Мясокомбинат</v>
      </c>
    </row>
    <row r="2021" spans="1:14" hidden="1" x14ac:dyDescent="0.25">
      <c r="A2021">
        <v>2020</v>
      </c>
      <c r="B2021" s="1">
        <v>44354</v>
      </c>
      <c r="C2021" t="s">
        <v>11</v>
      </c>
      <c r="D2021">
        <v>50</v>
      </c>
      <c r="E2021" t="s">
        <v>121</v>
      </c>
      <c r="F2021">
        <v>35</v>
      </c>
      <c r="G2021">
        <v>195</v>
      </c>
      <c r="H2021" s="3" t="str">
        <f>VLOOKUP(C2021,Магазин!A:C,2,0)</f>
        <v>Заречный</v>
      </c>
      <c r="I2021" s="3" t="str">
        <f>VLOOKUP(C2021,Магазин!A:C,3,0)</f>
        <v>Прибрежная, 7</v>
      </c>
      <c r="J2021" s="3" t="str">
        <f>VLOOKUP(D2021,Товар!A:F,2,0)</f>
        <v>Мясная гастрономия</v>
      </c>
      <c r="K2021" s="3" t="str">
        <f>VLOOKUP(D2021,Товар!A:F,3,0)</f>
        <v>Колбаса вареная любительская</v>
      </c>
      <c r="L2021" s="3" t="str">
        <f>VLOOKUP(D2021,Товар!A:F,4,0)</f>
        <v>кг</v>
      </c>
      <c r="M2021" s="3">
        <f>VLOOKUP(D2021,Товар!A:F,5,0)</f>
        <v>0.5</v>
      </c>
      <c r="N2021" s="3" t="str">
        <f>VLOOKUP(D2021,Товар!A:F,6,0)</f>
        <v>Мясокомбинат</v>
      </c>
    </row>
    <row r="2022" spans="1:14" hidden="1" x14ac:dyDescent="0.25">
      <c r="A2022">
        <v>2021</v>
      </c>
      <c r="B2022" s="1">
        <v>44354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  <c r="H2022" s="3" t="str">
        <f>VLOOKUP(C2022,Магазин!A:C,2,0)</f>
        <v>Заречный</v>
      </c>
      <c r="I2022" s="3" t="str">
        <f>VLOOKUP(C2022,Магазин!A:C,3,0)</f>
        <v>Прибрежная, 7</v>
      </c>
      <c r="J2022" s="3" t="str">
        <f>VLOOKUP(D2022,Товар!A:F,2,0)</f>
        <v>Мясная гастрономия</v>
      </c>
      <c r="K2022" s="3" t="str">
        <f>VLOOKUP(D2022,Товар!A:F,3,0)</f>
        <v>Сервелат варенокопченый</v>
      </c>
      <c r="L2022" s="3" t="str">
        <f>VLOOKUP(D2022,Товар!A:F,4,0)</f>
        <v>кг</v>
      </c>
      <c r="M2022" s="3">
        <f>VLOOKUP(D2022,Товар!A:F,5,0)</f>
        <v>0.5</v>
      </c>
      <c r="N2022" s="3" t="str">
        <f>VLOOKUP(D2022,Товар!A:F,6,0)</f>
        <v>Мясокомбинат</v>
      </c>
    </row>
    <row r="2023" spans="1:14" hidden="1" x14ac:dyDescent="0.25">
      <c r="A2023">
        <v>2022</v>
      </c>
      <c r="B2023" s="1">
        <v>44354</v>
      </c>
      <c r="C2023" t="s">
        <v>11</v>
      </c>
      <c r="D2023">
        <v>51</v>
      </c>
      <c r="E2023" t="s">
        <v>121</v>
      </c>
      <c r="F2023">
        <v>28</v>
      </c>
      <c r="G2023">
        <v>350</v>
      </c>
      <c r="H2023" s="3" t="str">
        <f>VLOOKUP(C2023,Магазин!A:C,2,0)</f>
        <v>Заречный</v>
      </c>
      <c r="I2023" s="3" t="str">
        <f>VLOOKUP(C2023,Магазин!A:C,3,0)</f>
        <v>Прибрежная, 7</v>
      </c>
      <c r="J2023" s="3" t="str">
        <f>VLOOKUP(D2023,Товар!A:F,2,0)</f>
        <v>Мясная гастрономия</v>
      </c>
      <c r="K2023" s="3" t="str">
        <f>VLOOKUP(D2023,Товар!A:F,3,0)</f>
        <v>Сервелат варенокопченый</v>
      </c>
      <c r="L2023" s="3" t="str">
        <f>VLOOKUP(D2023,Товар!A:F,4,0)</f>
        <v>кг</v>
      </c>
      <c r="M2023" s="3">
        <f>VLOOKUP(D2023,Товар!A:F,5,0)</f>
        <v>0.5</v>
      </c>
      <c r="N2023" s="3" t="str">
        <f>VLOOKUP(D2023,Товар!A:F,6,0)</f>
        <v>Мясокомбинат</v>
      </c>
    </row>
    <row r="2024" spans="1:14" hidden="1" x14ac:dyDescent="0.25">
      <c r="A2024">
        <v>2023</v>
      </c>
      <c r="B2024" s="1">
        <v>44354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  <c r="H2024" s="3" t="str">
        <f>VLOOKUP(C2024,Магазин!A:C,2,0)</f>
        <v>Заречный</v>
      </c>
      <c r="I2024" s="3" t="str">
        <f>VLOOKUP(C2024,Магазин!A:C,3,0)</f>
        <v>Прибрежная, 7</v>
      </c>
      <c r="J2024" s="3" t="str">
        <f>VLOOKUP(D2024,Товар!A:F,2,0)</f>
        <v>Мясная гастрономия</v>
      </c>
      <c r="K2024" s="3" t="str">
        <f>VLOOKUP(D2024,Товар!A:F,3,0)</f>
        <v>Колбаса краковская</v>
      </c>
      <c r="L2024" s="3" t="str">
        <f>VLOOKUP(D2024,Товар!A:F,4,0)</f>
        <v>кг</v>
      </c>
      <c r="M2024" s="3">
        <f>VLOOKUP(D2024,Товар!A:F,5,0)</f>
        <v>0.5</v>
      </c>
      <c r="N2024" s="3" t="str">
        <f>VLOOKUP(D2024,Товар!A:F,6,0)</f>
        <v>Мясокомбинат</v>
      </c>
    </row>
    <row r="2025" spans="1:14" hidden="1" x14ac:dyDescent="0.25">
      <c r="A2025">
        <v>2024</v>
      </c>
      <c r="B2025" s="1">
        <v>44354</v>
      </c>
      <c r="C2025" t="s">
        <v>11</v>
      </c>
      <c r="D2025">
        <v>52</v>
      </c>
      <c r="E2025" t="s">
        <v>121</v>
      </c>
      <c r="F2025">
        <v>58</v>
      </c>
      <c r="G2025">
        <v>180</v>
      </c>
      <c r="H2025" s="3" t="str">
        <f>VLOOKUP(C2025,Магазин!A:C,2,0)</f>
        <v>Заречный</v>
      </c>
      <c r="I2025" s="3" t="str">
        <f>VLOOKUP(C2025,Магазин!A:C,3,0)</f>
        <v>Прибрежная, 7</v>
      </c>
      <c r="J2025" s="3" t="str">
        <f>VLOOKUP(D2025,Товар!A:F,2,0)</f>
        <v>Мясная гастрономия</v>
      </c>
      <c r="K2025" s="3" t="str">
        <f>VLOOKUP(D2025,Товар!A:F,3,0)</f>
        <v>Колбаса краковская</v>
      </c>
      <c r="L2025" s="3" t="str">
        <f>VLOOKUP(D2025,Товар!A:F,4,0)</f>
        <v>кг</v>
      </c>
      <c r="M2025" s="3">
        <f>VLOOKUP(D2025,Товар!A:F,5,0)</f>
        <v>0.5</v>
      </c>
      <c r="N2025" s="3" t="str">
        <f>VLOOKUP(D2025,Товар!A:F,6,0)</f>
        <v>Мясокомбинат</v>
      </c>
    </row>
    <row r="2026" spans="1:14" hidden="1" x14ac:dyDescent="0.25">
      <c r="A2026">
        <v>2025</v>
      </c>
      <c r="B2026" s="1">
        <v>44354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  <c r="H2026" s="3" t="str">
        <f>VLOOKUP(C2026,Магазин!A:C,2,0)</f>
        <v>Заречный</v>
      </c>
      <c r="I2026" s="3" t="str">
        <f>VLOOKUP(C2026,Магазин!A:C,3,0)</f>
        <v>Прибрежная, 7</v>
      </c>
      <c r="J2026" s="3" t="str">
        <f>VLOOKUP(D2026,Товар!A:F,2,0)</f>
        <v>Мясная гастрономия</v>
      </c>
      <c r="K2026" s="3" t="str">
        <f>VLOOKUP(D2026,Товар!A:F,3,0)</f>
        <v>Сосиски молочные</v>
      </c>
      <c r="L2026" s="3" t="str">
        <f>VLOOKUP(D2026,Товар!A:F,4,0)</f>
        <v>кг</v>
      </c>
      <c r="M2026" s="3">
        <f>VLOOKUP(D2026,Товар!A:F,5,0)</f>
        <v>0.5</v>
      </c>
      <c r="N2026" s="3" t="str">
        <f>VLOOKUP(D2026,Товар!A:F,6,0)</f>
        <v>Мясокомбинат</v>
      </c>
    </row>
    <row r="2027" spans="1:14" hidden="1" x14ac:dyDescent="0.25">
      <c r="A2027">
        <v>2026</v>
      </c>
      <c r="B2027" s="1">
        <v>44354</v>
      </c>
      <c r="C2027" t="s">
        <v>11</v>
      </c>
      <c r="D2027">
        <v>53</v>
      </c>
      <c r="E2027" t="s">
        <v>121</v>
      </c>
      <c r="F2027">
        <v>59</v>
      </c>
      <c r="G2027">
        <v>190</v>
      </c>
      <c r="H2027" s="3" t="str">
        <f>VLOOKUP(C2027,Магазин!A:C,2,0)</f>
        <v>Заречный</v>
      </c>
      <c r="I2027" s="3" t="str">
        <f>VLOOKUP(C2027,Магазин!A:C,3,0)</f>
        <v>Прибрежная, 7</v>
      </c>
      <c r="J2027" s="3" t="str">
        <f>VLOOKUP(D2027,Товар!A:F,2,0)</f>
        <v>Мясная гастрономия</v>
      </c>
      <c r="K2027" s="3" t="str">
        <f>VLOOKUP(D2027,Товар!A:F,3,0)</f>
        <v>Сосиски молочные</v>
      </c>
      <c r="L2027" s="3" t="str">
        <f>VLOOKUP(D2027,Товар!A:F,4,0)</f>
        <v>кг</v>
      </c>
      <c r="M2027" s="3">
        <f>VLOOKUP(D2027,Товар!A:F,5,0)</f>
        <v>0.5</v>
      </c>
      <c r="N2027" s="3" t="str">
        <f>VLOOKUP(D2027,Товар!A:F,6,0)</f>
        <v>Мясокомбинат</v>
      </c>
    </row>
    <row r="2028" spans="1:14" hidden="1" x14ac:dyDescent="0.25">
      <c r="A2028">
        <v>2027</v>
      </c>
      <c r="B2028" s="1">
        <v>44354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  <c r="H2028" s="3" t="str">
        <f>VLOOKUP(C2028,Магазин!A:C,2,0)</f>
        <v>Заречный</v>
      </c>
      <c r="I2028" s="3" t="str">
        <f>VLOOKUP(C2028,Магазин!A:C,3,0)</f>
        <v>Прибрежная, 7</v>
      </c>
      <c r="J2028" s="3" t="str">
        <f>VLOOKUP(D2028,Товар!A:F,2,0)</f>
        <v>Мясная гастрономия</v>
      </c>
      <c r="K2028" s="3" t="str">
        <f>VLOOKUP(D2028,Товар!A:F,3,0)</f>
        <v>Сосиски венские</v>
      </c>
      <c r="L2028" s="3" t="str">
        <f>VLOOKUP(D2028,Товар!A:F,4,0)</f>
        <v>кг</v>
      </c>
      <c r="M2028" s="3">
        <f>VLOOKUP(D2028,Товар!A:F,5,0)</f>
        <v>0.5</v>
      </c>
      <c r="N2028" s="3" t="str">
        <f>VLOOKUP(D2028,Товар!A:F,6,0)</f>
        <v>Мясокомбинат</v>
      </c>
    </row>
    <row r="2029" spans="1:14" hidden="1" x14ac:dyDescent="0.25">
      <c r="A2029">
        <v>2028</v>
      </c>
      <c r="B2029" s="1">
        <v>44354</v>
      </c>
      <c r="C2029" t="s">
        <v>11</v>
      </c>
      <c r="D2029">
        <v>54</v>
      </c>
      <c r="E2029" t="s">
        <v>121</v>
      </c>
      <c r="F2029">
        <v>22</v>
      </c>
      <c r="G2029">
        <v>230</v>
      </c>
      <c r="H2029" s="3" t="str">
        <f>VLOOKUP(C2029,Магазин!A:C,2,0)</f>
        <v>Заречный</v>
      </c>
      <c r="I2029" s="3" t="str">
        <f>VLOOKUP(C2029,Магазин!A:C,3,0)</f>
        <v>Прибрежная, 7</v>
      </c>
      <c r="J2029" s="3" t="str">
        <f>VLOOKUP(D2029,Товар!A:F,2,0)</f>
        <v>Мясная гастрономия</v>
      </c>
      <c r="K2029" s="3" t="str">
        <f>VLOOKUP(D2029,Товар!A:F,3,0)</f>
        <v>Сосиски венские</v>
      </c>
      <c r="L2029" s="3" t="str">
        <f>VLOOKUP(D2029,Товар!A:F,4,0)</f>
        <v>кг</v>
      </c>
      <c r="M2029" s="3">
        <f>VLOOKUP(D2029,Товар!A:F,5,0)</f>
        <v>0.5</v>
      </c>
      <c r="N2029" s="3" t="str">
        <f>VLOOKUP(D2029,Товар!A:F,6,0)</f>
        <v>Мясокомбинат</v>
      </c>
    </row>
    <row r="2030" spans="1:14" hidden="1" x14ac:dyDescent="0.25">
      <c r="A2030">
        <v>2029</v>
      </c>
      <c r="B2030" s="1">
        <v>44354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  <c r="H2030" s="3" t="str">
        <f>VLOOKUP(C2030,Магазин!A:C,2,0)</f>
        <v>Заречный</v>
      </c>
      <c r="I2030" s="3" t="str">
        <f>VLOOKUP(C2030,Магазин!A:C,3,0)</f>
        <v>Прибрежная, 7</v>
      </c>
      <c r="J2030" s="3" t="str">
        <f>VLOOKUP(D2030,Товар!A:F,2,0)</f>
        <v>Мясная гастрономия</v>
      </c>
      <c r="K2030" s="3" t="str">
        <f>VLOOKUP(D2030,Товар!A:F,3,0)</f>
        <v>Сосиски куриные</v>
      </c>
      <c r="L2030" s="3" t="str">
        <f>VLOOKUP(D2030,Товар!A:F,4,0)</f>
        <v>кг</v>
      </c>
      <c r="M2030" s="3">
        <f>VLOOKUP(D2030,Товар!A:F,5,0)</f>
        <v>0.5</v>
      </c>
      <c r="N2030" s="3" t="str">
        <f>VLOOKUP(D2030,Товар!A:F,6,0)</f>
        <v>Мясокомбинат</v>
      </c>
    </row>
    <row r="2031" spans="1:14" hidden="1" x14ac:dyDescent="0.25">
      <c r="A2031">
        <v>2030</v>
      </c>
      <c r="B2031" s="1">
        <v>44354</v>
      </c>
      <c r="C2031" t="s">
        <v>11</v>
      </c>
      <c r="D2031">
        <v>55</v>
      </c>
      <c r="E2031" t="s">
        <v>121</v>
      </c>
      <c r="F2031">
        <v>65</v>
      </c>
      <c r="G2031">
        <v>160</v>
      </c>
      <c r="H2031" s="3" t="str">
        <f>VLOOKUP(C2031,Магазин!A:C,2,0)</f>
        <v>Заречный</v>
      </c>
      <c r="I2031" s="3" t="str">
        <f>VLOOKUP(C2031,Магазин!A:C,3,0)</f>
        <v>Прибрежная, 7</v>
      </c>
      <c r="J2031" s="3" t="str">
        <f>VLOOKUP(D2031,Товар!A:F,2,0)</f>
        <v>Мясная гастрономия</v>
      </c>
      <c r="K2031" s="3" t="str">
        <f>VLOOKUP(D2031,Товар!A:F,3,0)</f>
        <v>Сосиски куриные</v>
      </c>
      <c r="L2031" s="3" t="str">
        <f>VLOOKUP(D2031,Товар!A:F,4,0)</f>
        <v>кг</v>
      </c>
      <c r="M2031" s="3">
        <f>VLOOKUP(D2031,Товар!A:F,5,0)</f>
        <v>0.5</v>
      </c>
      <c r="N2031" s="3" t="str">
        <f>VLOOKUP(D2031,Товар!A:F,6,0)</f>
        <v>Мясокомбинат</v>
      </c>
    </row>
    <row r="2032" spans="1:14" hidden="1" x14ac:dyDescent="0.25">
      <c r="A2032">
        <v>2031</v>
      </c>
      <c r="B2032" s="1">
        <v>44354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  <c r="H2032" s="3" t="str">
        <f>VLOOKUP(C2032,Магазин!A:C,2,0)</f>
        <v>Заречный</v>
      </c>
      <c r="I2032" s="3" t="str">
        <f>VLOOKUP(C2032,Магазин!A:C,3,0)</f>
        <v>Прибрежная, 7</v>
      </c>
      <c r="J2032" s="3" t="str">
        <f>VLOOKUP(D2032,Товар!A:F,2,0)</f>
        <v>Мясная гастрономия</v>
      </c>
      <c r="K2032" s="3" t="str">
        <f>VLOOKUP(D2032,Товар!A:F,3,0)</f>
        <v>Сардельки</v>
      </c>
      <c r="L2032" s="3" t="str">
        <f>VLOOKUP(D2032,Товар!A:F,4,0)</f>
        <v>кг</v>
      </c>
      <c r="M2032" s="3">
        <f>VLOOKUP(D2032,Товар!A:F,5,0)</f>
        <v>0.5</v>
      </c>
      <c r="N2032" s="3" t="str">
        <f>VLOOKUP(D2032,Товар!A:F,6,0)</f>
        <v>Мясокомбинат</v>
      </c>
    </row>
    <row r="2033" spans="1:14" hidden="1" x14ac:dyDescent="0.25">
      <c r="A2033">
        <v>2032</v>
      </c>
      <c r="B2033" s="1">
        <v>44354</v>
      </c>
      <c r="C2033" t="s">
        <v>11</v>
      </c>
      <c r="D2033">
        <v>56</v>
      </c>
      <c r="E2033" t="s">
        <v>121</v>
      </c>
      <c r="F2033">
        <v>37</v>
      </c>
      <c r="G2033">
        <v>180</v>
      </c>
      <c r="H2033" s="3" t="str">
        <f>VLOOKUP(C2033,Магазин!A:C,2,0)</f>
        <v>Заречный</v>
      </c>
      <c r="I2033" s="3" t="str">
        <f>VLOOKUP(C2033,Магазин!A:C,3,0)</f>
        <v>Прибрежная, 7</v>
      </c>
      <c r="J2033" s="3" t="str">
        <f>VLOOKUP(D2033,Товар!A:F,2,0)</f>
        <v>Мясная гастрономия</v>
      </c>
      <c r="K2033" s="3" t="str">
        <f>VLOOKUP(D2033,Товар!A:F,3,0)</f>
        <v>Сардельки</v>
      </c>
      <c r="L2033" s="3" t="str">
        <f>VLOOKUP(D2033,Товар!A:F,4,0)</f>
        <v>кг</v>
      </c>
      <c r="M2033" s="3">
        <f>VLOOKUP(D2033,Товар!A:F,5,0)</f>
        <v>0.5</v>
      </c>
      <c r="N2033" s="3" t="str">
        <f>VLOOKUP(D2033,Товар!A:F,6,0)</f>
        <v>Мясокомбинат</v>
      </c>
    </row>
    <row r="2034" spans="1:14" hidden="1" x14ac:dyDescent="0.25">
      <c r="A2034">
        <v>2033</v>
      </c>
      <c r="B2034" s="1">
        <v>44354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  <c r="H2034" s="3" t="str">
        <f>VLOOKUP(C2034,Магазин!A:C,2,0)</f>
        <v>Заречный</v>
      </c>
      <c r="I2034" s="3" t="str">
        <f>VLOOKUP(C2034,Магазин!A:C,3,0)</f>
        <v>Прибрежная, 7</v>
      </c>
      <c r="J2034" s="3" t="str">
        <f>VLOOKUP(D2034,Товар!A:F,2,0)</f>
        <v>Мясная гастрономия</v>
      </c>
      <c r="K2034" s="3" t="str">
        <f>VLOOKUP(D2034,Товар!A:F,3,0)</f>
        <v>Колбаса сырокопченая салями</v>
      </c>
      <c r="L2034" s="3" t="str">
        <f>VLOOKUP(D2034,Товар!A:F,4,0)</f>
        <v>кг</v>
      </c>
      <c r="M2034" s="3">
        <f>VLOOKUP(D2034,Товар!A:F,5,0)</f>
        <v>0.5</v>
      </c>
      <c r="N2034" s="3" t="str">
        <f>VLOOKUP(D2034,Товар!A:F,6,0)</f>
        <v>Мясокомбинат</v>
      </c>
    </row>
    <row r="2035" spans="1:14" hidden="1" x14ac:dyDescent="0.25">
      <c r="A2035">
        <v>2034</v>
      </c>
      <c r="B2035" s="1">
        <v>44354</v>
      </c>
      <c r="C2035" t="s">
        <v>11</v>
      </c>
      <c r="D2035">
        <v>57</v>
      </c>
      <c r="E2035" t="s">
        <v>121</v>
      </c>
      <c r="F2035">
        <v>28</v>
      </c>
      <c r="G2035">
        <v>400</v>
      </c>
      <c r="H2035" s="3" t="str">
        <f>VLOOKUP(C2035,Магазин!A:C,2,0)</f>
        <v>Заречный</v>
      </c>
      <c r="I2035" s="3" t="str">
        <f>VLOOKUP(C2035,Магазин!A:C,3,0)</f>
        <v>Прибрежная, 7</v>
      </c>
      <c r="J2035" s="3" t="str">
        <f>VLOOKUP(D2035,Товар!A:F,2,0)</f>
        <v>Мясная гастрономия</v>
      </c>
      <c r="K2035" s="3" t="str">
        <f>VLOOKUP(D2035,Товар!A:F,3,0)</f>
        <v>Колбаса сырокопченая салями</v>
      </c>
      <c r="L2035" s="3" t="str">
        <f>VLOOKUP(D2035,Товар!A:F,4,0)</f>
        <v>кг</v>
      </c>
      <c r="M2035" s="3">
        <f>VLOOKUP(D2035,Товар!A:F,5,0)</f>
        <v>0.5</v>
      </c>
      <c r="N2035" s="3" t="str">
        <f>VLOOKUP(D2035,Товар!A:F,6,0)</f>
        <v>Мясокомбинат</v>
      </c>
    </row>
    <row r="2036" spans="1:14" hidden="1" x14ac:dyDescent="0.25">
      <c r="A2036">
        <v>2035</v>
      </c>
      <c r="B2036" s="1">
        <v>44354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  <c r="H2036" s="3" t="str">
        <f>VLOOKUP(C2036,Магазин!A:C,2,0)</f>
        <v>Заречный</v>
      </c>
      <c r="I2036" s="3" t="str">
        <f>VLOOKUP(C2036,Магазин!A:C,3,0)</f>
        <v>Прибрежная, 7</v>
      </c>
      <c r="J2036" s="3" t="str">
        <f>VLOOKUP(D2036,Товар!A:F,2,0)</f>
        <v>Мясная гастрономия</v>
      </c>
      <c r="K2036" s="3" t="str">
        <f>VLOOKUP(D2036,Товар!A:F,3,0)</f>
        <v>Бекон варенокопченый</v>
      </c>
      <c r="L2036" s="3" t="str">
        <f>VLOOKUP(D2036,Товар!A:F,4,0)</f>
        <v>кг</v>
      </c>
      <c r="M2036" s="3">
        <f>VLOOKUP(D2036,Товар!A:F,5,0)</f>
        <v>0.5</v>
      </c>
      <c r="N2036" s="3" t="str">
        <f>VLOOKUP(D2036,Товар!A:F,6,0)</f>
        <v>Мясокомбинат</v>
      </c>
    </row>
    <row r="2037" spans="1:14" hidden="1" x14ac:dyDescent="0.25">
      <c r="A2037">
        <v>2036</v>
      </c>
      <c r="B2037" s="1">
        <v>44354</v>
      </c>
      <c r="C2037" t="s">
        <v>11</v>
      </c>
      <c r="D2037">
        <v>58</v>
      </c>
      <c r="E2037" t="s">
        <v>121</v>
      </c>
      <c r="F2037">
        <v>13</v>
      </c>
      <c r="G2037">
        <v>470</v>
      </c>
      <c r="H2037" s="3" t="str">
        <f>VLOOKUP(C2037,Магазин!A:C,2,0)</f>
        <v>Заречный</v>
      </c>
      <c r="I2037" s="3" t="str">
        <f>VLOOKUP(C2037,Магазин!A:C,3,0)</f>
        <v>Прибрежная, 7</v>
      </c>
      <c r="J2037" s="3" t="str">
        <f>VLOOKUP(D2037,Товар!A:F,2,0)</f>
        <v>Мясная гастрономия</v>
      </c>
      <c r="K2037" s="3" t="str">
        <f>VLOOKUP(D2037,Товар!A:F,3,0)</f>
        <v>Бекон варенокопченый</v>
      </c>
      <c r="L2037" s="3" t="str">
        <f>VLOOKUP(D2037,Товар!A:F,4,0)</f>
        <v>кг</v>
      </c>
      <c r="M2037" s="3">
        <f>VLOOKUP(D2037,Товар!A:F,5,0)</f>
        <v>0.5</v>
      </c>
      <c r="N2037" s="3" t="str">
        <f>VLOOKUP(D2037,Товар!A:F,6,0)</f>
        <v>Мясокомбинат</v>
      </c>
    </row>
    <row r="2038" spans="1:14" hidden="1" x14ac:dyDescent="0.25">
      <c r="A2038">
        <v>2037</v>
      </c>
      <c r="B2038" s="1">
        <v>44354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  <c r="H2038" s="3" t="str">
        <f>VLOOKUP(C2038,Магазин!A:C,2,0)</f>
        <v>Заречный</v>
      </c>
      <c r="I2038" s="3" t="str">
        <f>VLOOKUP(C2038,Магазин!A:C,3,0)</f>
        <v>Прибрежная, 7</v>
      </c>
      <c r="J2038" s="3" t="str">
        <f>VLOOKUP(D2038,Товар!A:F,2,0)</f>
        <v>Мясная гастрономия</v>
      </c>
      <c r="K2038" s="3" t="str">
        <f>VLOOKUP(D2038,Товар!A:F,3,0)</f>
        <v>Бекон сырокопченый</v>
      </c>
      <c r="L2038" s="3" t="str">
        <f>VLOOKUP(D2038,Товар!A:F,4,0)</f>
        <v>кг</v>
      </c>
      <c r="M2038" s="3">
        <f>VLOOKUP(D2038,Товар!A:F,5,0)</f>
        <v>0.5</v>
      </c>
      <c r="N2038" s="3" t="str">
        <f>VLOOKUP(D2038,Товар!A:F,6,0)</f>
        <v>Мясокомбинат</v>
      </c>
    </row>
    <row r="2039" spans="1:14" hidden="1" x14ac:dyDescent="0.25">
      <c r="A2039">
        <v>2038</v>
      </c>
      <c r="B2039" s="1">
        <v>44354</v>
      </c>
      <c r="C2039" t="s">
        <v>11</v>
      </c>
      <c r="D2039">
        <v>59</v>
      </c>
      <c r="E2039" t="s">
        <v>121</v>
      </c>
      <c r="F2039">
        <v>18</v>
      </c>
      <c r="G2039">
        <v>500</v>
      </c>
      <c r="H2039" s="3" t="str">
        <f>VLOOKUP(C2039,Магазин!A:C,2,0)</f>
        <v>Заречный</v>
      </c>
      <c r="I2039" s="3" t="str">
        <f>VLOOKUP(C2039,Магазин!A:C,3,0)</f>
        <v>Прибрежная, 7</v>
      </c>
      <c r="J2039" s="3" t="str">
        <f>VLOOKUP(D2039,Товар!A:F,2,0)</f>
        <v>Мясная гастрономия</v>
      </c>
      <c r="K2039" s="3" t="str">
        <f>VLOOKUP(D2039,Товар!A:F,3,0)</f>
        <v>Бекон сырокопченый</v>
      </c>
      <c r="L2039" s="3" t="str">
        <f>VLOOKUP(D2039,Товар!A:F,4,0)</f>
        <v>кг</v>
      </c>
      <c r="M2039" s="3">
        <f>VLOOKUP(D2039,Товар!A:F,5,0)</f>
        <v>0.5</v>
      </c>
      <c r="N2039" s="3" t="str">
        <f>VLOOKUP(D2039,Товар!A:F,6,0)</f>
        <v>Мясокомбинат</v>
      </c>
    </row>
    <row r="2040" spans="1:14" hidden="1" x14ac:dyDescent="0.25">
      <c r="A2040">
        <v>2039</v>
      </c>
      <c r="B2040" s="1">
        <v>44354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  <c r="H2040" s="3" t="str">
        <f>VLOOKUP(C2040,Магазин!A:C,2,0)</f>
        <v>Заречный</v>
      </c>
      <c r="I2040" s="3" t="str">
        <f>VLOOKUP(C2040,Магазин!A:C,3,0)</f>
        <v>Прибрежная, 7</v>
      </c>
      <c r="J2040" s="3" t="str">
        <f>VLOOKUP(D2040,Товар!A:F,2,0)</f>
        <v>Мясная гастрономия</v>
      </c>
      <c r="K2040" s="3" t="str">
        <f>VLOOKUP(D2040,Товар!A:F,3,0)</f>
        <v>Грудинка копченая</v>
      </c>
      <c r="L2040" s="3" t="str">
        <f>VLOOKUP(D2040,Товар!A:F,4,0)</f>
        <v>кг</v>
      </c>
      <c r="M2040" s="3">
        <f>VLOOKUP(D2040,Товар!A:F,5,0)</f>
        <v>0.5</v>
      </c>
      <c r="N2040" s="3" t="str">
        <f>VLOOKUP(D2040,Товар!A:F,6,0)</f>
        <v>Мясокомбинат</v>
      </c>
    </row>
    <row r="2041" spans="1:14" hidden="1" x14ac:dyDescent="0.25">
      <c r="A2041">
        <v>2040</v>
      </c>
      <c r="B2041" s="1">
        <v>44354</v>
      </c>
      <c r="C2041" t="s">
        <v>11</v>
      </c>
      <c r="D2041">
        <v>60</v>
      </c>
      <c r="E2041" t="s">
        <v>121</v>
      </c>
      <c r="F2041">
        <v>16</v>
      </c>
      <c r="G2041">
        <v>400</v>
      </c>
      <c r="H2041" s="3" t="str">
        <f>VLOOKUP(C2041,Магазин!A:C,2,0)</f>
        <v>Заречный</v>
      </c>
      <c r="I2041" s="3" t="str">
        <f>VLOOKUP(C2041,Магазин!A:C,3,0)</f>
        <v>Прибрежная, 7</v>
      </c>
      <c r="J2041" s="3" t="str">
        <f>VLOOKUP(D2041,Товар!A:F,2,0)</f>
        <v>Мясная гастрономия</v>
      </c>
      <c r="K2041" s="3" t="str">
        <f>VLOOKUP(D2041,Товар!A:F,3,0)</f>
        <v>Грудинка копченая</v>
      </c>
      <c r="L2041" s="3" t="str">
        <f>VLOOKUP(D2041,Товар!A:F,4,0)</f>
        <v>кг</v>
      </c>
      <c r="M2041" s="3">
        <f>VLOOKUP(D2041,Товар!A:F,5,0)</f>
        <v>0.5</v>
      </c>
      <c r="N2041" s="3" t="str">
        <f>VLOOKUP(D2041,Товар!A:F,6,0)</f>
        <v>Мясокомбинат</v>
      </c>
    </row>
    <row r="2042" spans="1:14" hidden="1" x14ac:dyDescent="0.25">
      <c r="A2042">
        <v>2041</v>
      </c>
      <c r="B2042" s="1">
        <v>44354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  <c r="H2042" s="3" t="str">
        <f>VLOOKUP(C2042,Магазин!A:C,2,0)</f>
        <v>Заречный</v>
      </c>
      <c r="I2042" s="3" t="str">
        <f>VLOOKUP(C2042,Магазин!A:C,3,0)</f>
        <v>Прибрежная, 7</v>
      </c>
      <c r="J2042" s="3" t="str">
        <f>VLOOKUP(D2042,Товар!A:F,2,0)</f>
        <v>Мясная гастрономия</v>
      </c>
      <c r="K2042" s="3" t="str">
        <f>VLOOKUP(D2042,Товар!A:F,3,0)</f>
        <v>Ветчина в оболочке</v>
      </c>
      <c r="L2042" s="3" t="str">
        <f>VLOOKUP(D2042,Товар!A:F,4,0)</f>
        <v>кг</v>
      </c>
      <c r="M2042" s="3">
        <f>VLOOKUP(D2042,Товар!A:F,5,0)</f>
        <v>0.5</v>
      </c>
      <c r="N2042" s="3" t="str">
        <f>VLOOKUP(D2042,Товар!A:F,6,0)</f>
        <v>Мясокомбинат</v>
      </c>
    </row>
    <row r="2043" spans="1:14" hidden="1" x14ac:dyDescent="0.25">
      <c r="A2043">
        <v>2042</v>
      </c>
      <c r="B2043" s="1">
        <v>44354</v>
      </c>
      <c r="C2043" t="s">
        <v>11</v>
      </c>
      <c r="D2043">
        <v>61</v>
      </c>
      <c r="E2043" t="s">
        <v>121</v>
      </c>
      <c r="F2043">
        <v>25</v>
      </c>
      <c r="G2043">
        <v>220</v>
      </c>
      <c r="H2043" s="3" t="str">
        <f>VLOOKUP(C2043,Магазин!A:C,2,0)</f>
        <v>Заречный</v>
      </c>
      <c r="I2043" s="3" t="str">
        <f>VLOOKUP(C2043,Магазин!A:C,3,0)</f>
        <v>Прибрежная, 7</v>
      </c>
      <c r="J2043" s="3" t="str">
        <f>VLOOKUP(D2043,Товар!A:F,2,0)</f>
        <v>Мясная гастрономия</v>
      </c>
      <c r="K2043" s="3" t="str">
        <f>VLOOKUP(D2043,Товар!A:F,3,0)</f>
        <v>Ветчина в оболочке</v>
      </c>
      <c r="L2043" s="3" t="str">
        <f>VLOOKUP(D2043,Товар!A:F,4,0)</f>
        <v>кг</v>
      </c>
      <c r="M2043" s="3">
        <f>VLOOKUP(D2043,Товар!A:F,5,0)</f>
        <v>0.5</v>
      </c>
      <c r="N2043" s="3" t="str">
        <f>VLOOKUP(D2043,Товар!A:F,6,0)</f>
        <v>Мясокомбинат</v>
      </c>
    </row>
    <row r="2044" spans="1:14" hidden="1" x14ac:dyDescent="0.25">
      <c r="A2044">
        <v>2043</v>
      </c>
      <c r="B2044" s="1">
        <v>44354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  <c r="H2044" s="3" t="str">
        <f>VLOOKUP(C2044,Магазин!A:C,2,0)</f>
        <v>Заречный</v>
      </c>
      <c r="I2044" s="3" t="str">
        <f>VLOOKUP(C2044,Магазин!A:C,3,0)</f>
        <v>Прибрежная, 7</v>
      </c>
      <c r="J2044" s="3" t="str">
        <f>VLOOKUP(D2044,Товар!A:F,2,0)</f>
        <v>Мясная гастрономия</v>
      </c>
      <c r="K2044" s="3" t="str">
        <f>VLOOKUP(D2044,Товар!A:F,3,0)</f>
        <v>Паштет фермерский с грибами</v>
      </c>
      <c r="L2044" s="3" t="str">
        <f>VLOOKUP(D2044,Товар!A:F,4,0)</f>
        <v>кг</v>
      </c>
      <c r="M2044" s="3">
        <f>VLOOKUP(D2044,Товар!A:F,5,0)</f>
        <v>0.2</v>
      </c>
      <c r="N2044" s="3" t="str">
        <f>VLOOKUP(D2044,Товар!A:F,6,0)</f>
        <v>Мясокомбинат</v>
      </c>
    </row>
    <row r="2045" spans="1:14" hidden="1" x14ac:dyDescent="0.25">
      <c r="A2045">
        <v>2044</v>
      </c>
      <c r="B2045" s="1">
        <v>44354</v>
      </c>
      <c r="C2045" t="s">
        <v>11</v>
      </c>
      <c r="D2045">
        <v>62</v>
      </c>
      <c r="E2045" t="s">
        <v>121</v>
      </c>
      <c r="F2045">
        <v>15</v>
      </c>
      <c r="G2045">
        <v>170</v>
      </c>
      <c r="H2045" s="3" t="str">
        <f>VLOOKUP(C2045,Магазин!A:C,2,0)</f>
        <v>Заречный</v>
      </c>
      <c r="I2045" s="3" t="str">
        <f>VLOOKUP(C2045,Магазин!A:C,3,0)</f>
        <v>Прибрежная, 7</v>
      </c>
      <c r="J2045" s="3" t="str">
        <f>VLOOKUP(D2045,Товар!A:F,2,0)</f>
        <v>Мясная гастрономия</v>
      </c>
      <c r="K2045" s="3" t="str">
        <f>VLOOKUP(D2045,Товар!A:F,3,0)</f>
        <v>Паштет фермерский с грибами</v>
      </c>
      <c r="L2045" s="3" t="str">
        <f>VLOOKUP(D2045,Товар!A:F,4,0)</f>
        <v>кг</v>
      </c>
      <c r="M2045" s="3">
        <f>VLOOKUP(D2045,Товар!A:F,5,0)</f>
        <v>0.2</v>
      </c>
      <c r="N2045" s="3" t="str">
        <f>VLOOKUP(D2045,Товар!A:F,6,0)</f>
        <v>Мясокомбинат</v>
      </c>
    </row>
    <row r="2046" spans="1:14" hidden="1" x14ac:dyDescent="0.25">
      <c r="A2046">
        <v>2045</v>
      </c>
      <c r="B2046" s="1">
        <v>44354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  <c r="H2046" s="3" t="str">
        <f>VLOOKUP(C2046,Магазин!A:C,2,0)</f>
        <v>Заречный</v>
      </c>
      <c r="I2046" s="3" t="str">
        <f>VLOOKUP(C2046,Магазин!A:C,3,0)</f>
        <v>Прибрежная, 7</v>
      </c>
      <c r="J2046" s="3" t="str">
        <f>VLOOKUP(D2046,Товар!A:F,2,0)</f>
        <v>Мясная гастрономия</v>
      </c>
      <c r="K2046" s="3" t="str">
        <f>VLOOKUP(D2046,Товар!A:F,3,0)</f>
        <v>Паштет из куриной печени</v>
      </c>
      <c r="L2046" s="3" t="str">
        <f>VLOOKUP(D2046,Товар!A:F,4,0)</f>
        <v>кг</v>
      </c>
      <c r="M2046" s="3">
        <f>VLOOKUP(D2046,Товар!A:F,5,0)</f>
        <v>0.2</v>
      </c>
      <c r="N2046" s="3" t="str">
        <f>VLOOKUP(D2046,Товар!A:F,6,0)</f>
        <v>Мясокомбинат</v>
      </c>
    </row>
    <row r="2047" spans="1:14" hidden="1" x14ac:dyDescent="0.25">
      <c r="A2047">
        <v>2046</v>
      </c>
      <c r="B2047" s="1">
        <v>44354</v>
      </c>
      <c r="C2047" t="s">
        <v>11</v>
      </c>
      <c r="D2047">
        <v>63</v>
      </c>
      <c r="E2047" t="s">
        <v>121</v>
      </c>
      <c r="F2047">
        <v>27</v>
      </c>
      <c r="G2047">
        <v>150</v>
      </c>
      <c r="H2047" s="3" t="str">
        <f>VLOOKUP(C2047,Магазин!A:C,2,0)</f>
        <v>Заречный</v>
      </c>
      <c r="I2047" s="3" t="str">
        <f>VLOOKUP(C2047,Магазин!A:C,3,0)</f>
        <v>Прибрежная, 7</v>
      </c>
      <c r="J2047" s="3" t="str">
        <f>VLOOKUP(D2047,Товар!A:F,2,0)</f>
        <v>Мясная гастрономия</v>
      </c>
      <c r="K2047" s="3" t="str">
        <f>VLOOKUP(D2047,Товар!A:F,3,0)</f>
        <v>Паштет из куриной печени</v>
      </c>
      <c r="L2047" s="3" t="str">
        <f>VLOOKUP(D2047,Товар!A:F,4,0)</f>
        <v>кг</v>
      </c>
      <c r="M2047" s="3">
        <f>VLOOKUP(D2047,Товар!A:F,5,0)</f>
        <v>0.2</v>
      </c>
      <c r="N2047" s="3" t="str">
        <f>VLOOKUP(D2047,Товар!A:F,6,0)</f>
        <v>Мясокомбинат</v>
      </c>
    </row>
    <row r="2048" spans="1:14" hidden="1" x14ac:dyDescent="0.25">
      <c r="A2048">
        <v>2047</v>
      </c>
      <c r="B2048" s="1">
        <v>44354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  <c r="H2048" s="3" t="str">
        <f>VLOOKUP(C2048,Магазин!A:C,2,0)</f>
        <v>Заречный</v>
      </c>
      <c r="I2048" s="3" t="str">
        <f>VLOOKUP(C2048,Магазин!A:C,3,0)</f>
        <v>Прибрежная, 7</v>
      </c>
      <c r="J2048" s="3" t="str">
        <f>VLOOKUP(D2048,Товар!A:F,2,0)</f>
        <v>Мясная гастрономия</v>
      </c>
      <c r="K2048" s="3" t="str">
        <f>VLOOKUP(D2048,Товар!A:F,3,0)</f>
        <v xml:space="preserve">Колбаса ливерная </v>
      </c>
      <c r="L2048" s="3" t="str">
        <f>VLOOKUP(D2048,Товар!A:F,4,0)</f>
        <v>кг</v>
      </c>
      <c r="M2048" s="3">
        <f>VLOOKUP(D2048,Товар!A:F,5,0)</f>
        <v>0.5</v>
      </c>
      <c r="N2048" s="3" t="str">
        <f>VLOOKUP(D2048,Товар!A:F,6,0)</f>
        <v>Мясокомбинат</v>
      </c>
    </row>
    <row r="2049" spans="1:14" hidden="1" x14ac:dyDescent="0.25">
      <c r="A2049">
        <v>2048</v>
      </c>
      <c r="B2049" s="1">
        <v>44354</v>
      </c>
      <c r="C2049" t="s">
        <v>11</v>
      </c>
      <c r="D2049">
        <v>64</v>
      </c>
      <c r="E2049" t="s">
        <v>121</v>
      </c>
      <c r="F2049">
        <v>14</v>
      </c>
      <c r="G2049">
        <v>350</v>
      </c>
      <c r="H2049" s="3" t="str">
        <f>VLOOKUP(C2049,Магазин!A:C,2,0)</f>
        <v>Заречный</v>
      </c>
      <c r="I2049" s="3" t="str">
        <f>VLOOKUP(C2049,Магазин!A:C,3,0)</f>
        <v>Прибрежная, 7</v>
      </c>
      <c r="J2049" s="3" t="str">
        <f>VLOOKUP(D2049,Товар!A:F,2,0)</f>
        <v>Мясная гастрономия</v>
      </c>
      <c r="K2049" s="3" t="str">
        <f>VLOOKUP(D2049,Товар!A:F,3,0)</f>
        <v xml:space="preserve">Колбаса ливерная </v>
      </c>
      <c r="L2049" s="3" t="str">
        <f>VLOOKUP(D2049,Товар!A:F,4,0)</f>
        <v>кг</v>
      </c>
      <c r="M2049" s="3">
        <f>VLOOKUP(D2049,Товар!A:F,5,0)</f>
        <v>0.5</v>
      </c>
      <c r="N2049" s="3" t="str">
        <f>VLOOKUP(D2049,Товар!A:F,6,0)</f>
        <v>Мясокомбинат</v>
      </c>
    </row>
    <row r="2050" spans="1:14" hidden="1" x14ac:dyDescent="0.25">
      <c r="A2050">
        <v>2049</v>
      </c>
      <c r="B2050" s="1">
        <v>44355</v>
      </c>
      <c r="C2050" t="s">
        <v>3</v>
      </c>
      <c r="D2050">
        <v>4</v>
      </c>
      <c r="E2050" t="s">
        <v>120</v>
      </c>
      <c r="F2050">
        <v>170</v>
      </c>
      <c r="G2050">
        <v>75</v>
      </c>
      <c r="H2050" s="3" t="str">
        <f>VLOOKUP(C2050,Магазин!A:C,2,0)</f>
        <v>Октябрьский</v>
      </c>
      <c r="I2050" s="3" t="str">
        <f>VLOOKUP(C2050,Магазин!A:C,3,0)</f>
        <v>просп. Мира, 45</v>
      </c>
      <c r="J2050" s="3" t="str">
        <f>VLOOKUP(D2050,Товар!A:F,2,0)</f>
        <v>Молоко</v>
      </c>
      <c r="K2050" s="3" t="str">
        <f>VLOOKUP(D2050,Товар!A:F,3,0)</f>
        <v>Кефир 3,2%</v>
      </c>
      <c r="L2050" s="3" t="str">
        <f>VLOOKUP(D2050,Товар!A:F,4,0)</f>
        <v>литр</v>
      </c>
      <c r="M2050" s="3">
        <f>VLOOKUP(D2050,Товар!A:F,5,0)</f>
        <v>1</v>
      </c>
      <c r="N2050" s="3" t="str">
        <f>VLOOKUP(D2050,Товар!A:F,6,0)</f>
        <v>Молокозавод №2</v>
      </c>
    </row>
    <row r="2051" spans="1:14" hidden="1" x14ac:dyDescent="0.25">
      <c r="A2051">
        <v>2050</v>
      </c>
      <c r="B2051" s="1">
        <v>44355</v>
      </c>
      <c r="C2051" t="s">
        <v>3</v>
      </c>
      <c r="D2051">
        <v>4</v>
      </c>
      <c r="E2051" t="s">
        <v>121</v>
      </c>
      <c r="F2051">
        <v>36</v>
      </c>
      <c r="G2051">
        <v>75</v>
      </c>
      <c r="H2051" s="3" t="str">
        <f>VLOOKUP(C2051,Магазин!A:C,2,0)</f>
        <v>Октябрьский</v>
      </c>
      <c r="I2051" s="3" t="str">
        <f>VLOOKUP(C2051,Магазин!A:C,3,0)</f>
        <v>просп. Мира, 45</v>
      </c>
      <c r="J2051" s="3" t="str">
        <f>VLOOKUP(D2051,Товар!A:F,2,0)</f>
        <v>Молоко</v>
      </c>
      <c r="K2051" s="3" t="str">
        <f>VLOOKUP(D2051,Товар!A:F,3,0)</f>
        <v>Кефир 3,2%</v>
      </c>
      <c r="L2051" s="3" t="str">
        <f>VLOOKUP(D2051,Товар!A:F,4,0)</f>
        <v>литр</v>
      </c>
      <c r="M2051" s="3">
        <f>VLOOKUP(D2051,Товар!A:F,5,0)</f>
        <v>1</v>
      </c>
      <c r="N2051" s="3" t="str">
        <f>VLOOKUP(D2051,Товар!A:F,6,0)</f>
        <v>Молокозавод №2</v>
      </c>
    </row>
    <row r="2052" spans="1:14" hidden="1" x14ac:dyDescent="0.25">
      <c r="A2052">
        <v>2051</v>
      </c>
      <c r="B2052" s="1">
        <v>44355</v>
      </c>
      <c r="C2052" t="s">
        <v>3</v>
      </c>
      <c r="D2052">
        <v>5</v>
      </c>
      <c r="E2052" t="s">
        <v>120</v>
      </c>
      <c r="F2052">
        <v>180</v>
      </c>
      <c r="G2052">
        <v>70</v>
      </c>
      <c r="H2052" s="3" t="str">
        <f>VLOOKUP(C2052,Магазин!A:C,2,0)</f>
        <v>Октябрьский</v>
      </c>
      <c r="I2052" s="3" t="str">
        <f>VLOOKUP(C2052,Магазин!A:C,3,0)</f>
        <v>просп. Мира, 45</v>
      </c>
      <c r="J2052" s="3" t="str">
        <f>VLOOKUP(D2052,Товар!A:F,2,0)</f>
        <v>Молоко</v>
      </c>
      <c r="K2052" s="3" t="str">
        <f>VLOOKUP(D2052,Товар!A:F,3,0)</f>
        <v>Кефир обезжиренный</v>
      </c>
      <c r="L2052" s="3" t="str">
        <f>VLOOKUP(D2052,Товар!A:F,4,0)</f>
        <v>литр</v>
      </c>
      <c r="M2052" s="3">
        <f>VLOOKUP(D2052,Товар!A:F,5,0)</f>
        <v>1</v>
      </c>
      <c r="N2052" s="3" t="str">
        <f>VLOOKUP(D2052,Товар!A:F,6,0)</f>
        <v>Молокозавод №2</v>
      </c>
    </row>
    <row r="2053" spans="1:14" hidden="1" x14ac:dyDescent="0.25">
      <c r="A2053">
        <v>2052</v>
      </c>
      <c r="B2053" s="1">
        <v>44355</v>
      </c>
      <c r="C2053" t="s">
        <v>3</v>
      </c>
      <c r="D2053">
        <v>5</v>
      </c>
      <c r="E2053" t="s">
        <v>121</v>
      </c>
      <c r="F2053">
        <v>36</v>
      </c>
      <c r="G2053">
        <v>70</v>
      </c>
      <c r="H2053" s="3" t="str">
        <f>VLOOKUP(C2053,Магазин!A:C,2,0)</f>
        <v>Октябрьский</v>
      </c>
      <c r="I2053" s="3" t="str">
        <f>VLOOKUP(C2053,Магазин!A:C,3,0)</f>
        <v>просп. Мира, 45</v>
      </c>
      <c r="J2053" s="3" t="str">
        <f>VLOOKUP(D2053,Товар!A:F,2,0)</f>
        <v>Молоко</v>
      </c>
      <c r="K2053" s="3" t="str">
        <f>VLOOKUP(D2053,Товар!A:F,3,0)</f>
        <v>Кефир обезжиренный</v>
      </c>
      <c r="L2053" s="3" t="str">
        <f>VLOOKUP(D2053,Товар!A:F,4,0)</f>
        <v>литр</v>
      </c>
      <c r="M2053" s="3">
        <f>VLOOKUP(D2053,Товар!A:F,5,0)</f>
        <v>1</v>
      </c>
      <c r="N2053" s="3" t="str">
        <f>VLOOKUP(D2053,Товар!A:F,6,0)</f>
        <v>Молокозавод №2</v>
      </c>
    </row>
    <row r="2054" spans="1:14" hidden="1" x14ac:dyDescent="0.25">
      <c r="A2054">
        <v>2053</v>
      </c>
      <c r="B2054" s="1">
        <v>44355</v>
      </c>
      <c r="C2054" t="s">
        <v>3</v>
      </c>
      <c r="D2054">
        <v>6</v>
      </c>
      <c r="E2054" t="s">
        <v>120</v>
      </c>
      <c r="F2054">
        <v>180</v>
      </c>
      <c r="G2054">
        <v>50</v>
      </c>
      <c r="H2054" s="3" t="str">
        <f>VLOOKUP(C2054,Магазин!A:C,2,0)</f>
        <v>Октябрьский</v>
      </c>
      <c r="I2054" s="3" t="str">
        <f>VLOOKUP(C2054,Магазин!A:C,3,0)</f>
        <v>просп. Мира, 45</v>
      </c>
      <c r="J2054" s="3" t="str">
        <f>VLOOKUP(D2054,Товар!A:F,2,0)</f>
        <v>Молоко</v>
      </c>
      <c r="K2054" s="3" t="str">
        <f>VLOOKUP(D2054,Товар!A:F,3,0)</f>
        <v>Ряженка термостатная</v>
      </c>
      <c r="L2054" s="3" t="str">
        <f>VLOOKUP(D2054,Товар!A:F,4,0)</f>
        <v>литр</v>
      </c>
      <c r="M2054" s="3">
        <f>VLOOKUP(D2054,Товар!A:F,5,0)</f>
        <v>0.5</v>
      </c>
      <c r="N2054" s="3" t="str">
        <f>VLOOKUP(D2054,Товар!A:F,6,0)</f>
        <v>Молокозавод №2</v>
      </c>
    </row>
    <row r="2055" spans="1:14" hidden="1" x14ac:dyDescent="0.25">
      <c r="A2055">
        <v>2054</v>
      </c>
      <c r="B2055" s="1">
        <v>44355</v>
      </c>
      <c r="C2055" t="s">
        <v>3</v>
      </c>
      <c r="D2055">
        <v>6</v>
      </c>
      <c r="E2055" t="s">
        <v>121</v>
      </c>
      <c r="F2055">
        <v>36</v>
      </c>
      <c r="G2055">
        <v>50</v>
      </c>
      <c r="H2055" s="3" t="str">
        <f>VLOOKUP(C2055,Магазин!A:C,2,0)</f>
        <v>Октябрьский</v>
      </c>
      <c r="I2055" s="3" t="str">
        <f>VLOOKUP(C2055,Магазин!A:C,3,0)</f>
        <v>просп. Мира, 45</v>
      </c>
      <c r="J2055" s="3" t="str">
        <f>VLOOKUP(D2055,Товар!A:F,2,0)</f>
        <v>Молоко</v>
      </c>
      <c r="K2055" s="3" t="str">
        <f>VLOOKUP(D2055,Товар!A:F,3,0)</f>
        <v>Ряженка термостатная</v>
      </c>
      <c r="L2055" s="3" t="str">
        <f>VLOOKUP(D2055,Товар!A:F,4,0)</f>
        <v>литр</v>
      </c>
      <c r="M2055" s="3">
        <f>VLOOKUP(D2055,Товар!A:F,5,0)</f>
        <v>0.5</v>
      </c>
      <c r="N2055" s="3" t="str">
        <f>VLOOKUP(D2055,Товар!A:F,6,0)</f>
        <v>Молокозавод №2</v>
      </c>
    </row>
    <row r="2056" spans="1:14" hidden="1" x14ac:dyDescent="0.25">
      <c r="A2056">
        <v>2055</v>
      </c>
      <c r="B2056" s="1">
        <v>44355</v>
      </c>
      <c r="C2056" t="s">
        <v>3</v>
      </c>
      <c r="D2056">
        <v>9</v>
      </c>
      <c r="E2056" t="s">
        <v>120</v>
      </c>
      <c r="F2056">
        <v>180</v>
      </c>
      <c r="G2056">
        <v>55</v>
      </c>
      <c r="H2056" s="3" t="str">
        <f>VLOOKUP(C2056,Магазин!A:C,2,0)</f>
        <v>Октябрьский</v>
      </c>
      <c r="I2056" s="3" t="str">
        <f>VLOOKUP(C2056,Магазин!A:C,3,0)</f>
        <v>просп. Мира, 45</v>
      </c>
      <c r="J2056" s="3" t="str">
        <f>VLOOKUP(D2056,Товар!A:F,2,0)</f>
        <v>Молоко</v>
      </c>
      <c r="K2056" s="3" t="str">
        <f>VLOOKUP(D2056,Товар!A:F,3,0)</f>
        <v>Сметана 15%</v>
      </c>
      <c r="L2056" s="3" t="str">
        <f>VLOOKUP(D2056,Товар!A:F,4,0)</f>
        <v>литр</v>
      </c>
      <c r="M2056" s="3">
        <f>VLOOKUP(D2056,Товар!A:F,5,0)</f>
        <v>0.3</v>
      </c>
      <c r="N2056" s="3" t="str">
        <f>VLOOKUP(D2056,Товар!A:F,6,0)</f>
        <v>Молокозавод №2</v>
      </c>
    </row>
    <row r="2057" spans="1:14" hidden="1" x14ac:dyDescent="0.25">
      <c r="A2057">
        <v>2056</v>
      </c>
      <c r="B2057" s="1">
        <v>44355</v>
      </c>
      <c r="C2057" t="s">
        <v>3</v>
      </c>
      <c r="D2057">
        <v>9</v>
      </c>
      <c r="E2057" t="s">
        <v>121</v>
      </c>
      <c r="F2057">
        <v>30</v>
      </c>
      <c r="G2057">
        <v>55</v>
      </c>
      <c r="H2057" s="3" t="str">
        <f>VLOOKUP(C2057,Магазин!A:C,2,0)</f>
        <v>Октябрьский</v>
      </c>
      <c r="I2057" s="3" t="str">
        <f>VLOOKUP(C2057,Магазин!A:C,3,0)</f>
        <v>просп. Мира, 45</v>
      </c>
      <c r="J2057" s="3" t="str">
        <f>VLOOKUP(D2057,Товар!A:F,2,0)</f>
        <v>Молоко</v>
      </c>
      <c r="K2057" s="3" t="str">
        <f>VLOOKUP(D2057,Товар!A:F,3,0)</f>
        <v>Сметана 15%</v>
      </c>
      <c r="L2057" s="3" t="str">
        <f>VLOOKUP(D2057,Товар!A:F,4,0)</f>
        <v>литр</v>
      </c>
      <c r="M2057" s="3">
        <f>VLOOKUP(D2057,Товар!A:F,5,0)</f>
        <v>0.3</v>
      </c>
      <c r="N2057" s="3" t="str">
        <f>VLOOKUP(D2057,Товар!A:F,6,0)</f>
        <v>Молокозавод №2</v>
      </c>
    </row>
    <row r="2058" spans="1:14" hidden="1" x14ac:dyDescent="0.25">
      <c r="A2058">
        <v>2057</v>
      </c>
      <c r="B2058" s="1">
        <v>44355</v>
      </c>
      <c r="C2058" t="s">
        <v>3</v>
      </c>
      <c r="D2058">
        <v>10</v>
      </c>
      <c r="E2058" t="s">
        <v>120</v>
      </c>
      <c r="F2058">
        <v>180</v>
      </c>
      <c r="G2058">
        <v>70</v>
      </c>
      <c r="H2058" s="3" t="str">
        <f>VLOOKUP(C2058,Магазин!A:C,2,0)</f>
        <v>Октябрьский</v>
      </c>
      <c r="I2058" s="3" t="str">
        <f>VLOOKUP(C2058,Магазин!A:C,3,0)</f>
        <v>просп. Мира, 45</v>
      </c>
      <c r="J2058" s="3" t="str">
        <f>VLOOKUP(D2058,Товар!A:F,2,0)</f>
        <v>Молоко</v>
      </c>
      <c r="K2058" s="3" t="str">
        <f>VLOOKUP(D2058,Товар!A:F,3,0)</f>
        <v>Сметана 25%</v>
      </c>
      <c r="L2058" s="3" t="str">
        <f>VLOOKUP(D2058,Товар!A:F,4,0)</f>
        <v>литр</v>
      </c>
      <c r="M2058" s="3">
        <f>VLOOKUP(D2058,Товар!A:F,5,0)</f>
        <v>0.3</v>
      </c>
      <c r="N2058" s="3" t="str">
        <f>VLOOKUP(D2058,Товар!A:F,6,0)</f>
        <v>Молокозавод №2</v>
      </c>
    </row>
    <row r="2059" spans="1:14" hidden="1" x14ac:dyDescent="0.25">
      <c r="A2059">
        <v>2058</v>
      </c>
      <c r="B2059" s="1">
        <v>44355</v>
      </c>
      <c r="C2059" t="s">
        <v>3</v>
      </c>
      <c r="D2059">
        <v>10</v>
      </c>
      <c r="E2059" t="s">
        <v>121</v>
      </c>
      <c r="F2059">
        <v>30</v>
      </c>
      <c r="G2059">
        <v>70</v>
      </c>
      <c r="H2059" s="3" t="str">
        <f>VLOOKUP(C2059,Магазин!A:C,2,0)</f>
        <v>Октябрьский</v>
      </c>
      <c r="I2059" s="3" t="str">
        <f>VLOOKUP(C2059,Магазин!A:C,3,0)</f>
        <v>просп. Мира, 45</v>
      </c>
      <c r="J2059" s="3" t="str">
        <f>VLOOKUP(D2059,Товар!A:F,2,0)</f>
        <v>Молоко</v>
      </c>
      <c r="K2059" s="3" t="str">
        <f>VLOOKUP(D2059,Товар!A:F,3,0)</f>
        <v>Сметана 25%</v>
      </c>
      <c r="L2059" s="3" t="str">
        <f>VLOOKUP(D2059,Товар!A:F,4,0)</f>
        <v>литр</v>
      </c>
      <c r="M2059" s="3">
        <f>VLOOKUP(D2059,Товар!A:F,5,0)</f>
        <v>0.3</v>
      </c>
      <c r="N2059" s="3" t="str">
        <f>VLOOKUP(D2059,Товар!A:F,6,0)</f>
        <v>Молокозавод №2</v>
      </c>
    </row>
    <row r="2060" spans="1:14" hidden="1" x14ac:dyDescent="0.25">
      <c r="A2060">
        <v>2059</v>
      </c>
      <c r="B2060" s="1">
        <v>44355</v>
      </c>
      <c r="C2060" t="s">
        <v>3</v>
      </c>
      <c r="D2060">
        <v>13</v>
      </c>
      <c r="E2060" t="s">
        <v>120</v>
      </c>
      <c r="F2060">
        <v>170</v>
      </c>
      <c r="G2060">
        <v>60</v>
      </c>
      <c r="H2060" s="3" t="str">
        <f>VLOOKUP(C2060,Магазин!A:C,2,0)</f>
        <v>Октябрьский</v>
      </c>
      <c r="I2060" s="3" t="str">
        <f>VLOOKUP(C2060,Магазин!A:C,3,0)</f>
        <v>просп. Мира, 45</v>
      </c>
      <c r="J2060" s="3" t="str">
        <f>VLOOKUP(D2060,Товар!A:F,2,0)</f>
        <v>Молоко</v>
      </c>
      <c r="K2060" s="3" t="str">
        <f>VLOOKUP(D2060,Товар!A:F,3,0)</f>
        <v>Творог 9% жирности</v>
      </c>
      <c r="L2060" s="3" t="str">
        <f>VLOOKUP(D2060,Товар!A:F,4,0)</f>
        <v>кг</v>
      </c>
      <c r="M2060" s="3">
        <f>VLOOKUP(D2060,Товар!A:F,5,0)</f>
        <v>0.2</v>
      </c>
      <c r="N2060" s="3" t="str">
        <f>VLOOKUP(D2060,Товар!A:F,6,0)</f>
        <v>Молокозавод №2</v>
      </c>
    </row>
    <row r="2061" spans="1:14" hidden="1" x14ac:dyDescent="0.25">
      <c r="A2061">
        <v>2060</v>
      </c>
      <c r="B2061" s="1">
        <v>44355</v>
      </c>
      <c r="C2061" t="s">
        <v>3</v>
      </c>
      <c r="D2061">
        <v>13</v>
      </c>
      <c r="E2061" t="s">
        <v>121</v>
      </c>
      <c r="F2061">
        <v>24</v>
      </c>
      <c r="G2061">
        <v>60</v>
      </c>
      <c r="H2061" s="3" t="str">
        <f>VLOOKUP(C2061,Магазин!A:C,2,0)</f>
        <v>Октябрьский</v>
      </c>
      <c r="I2061" s="3" t="str">
        <f>VLOOKUP(C2061,Магазин!A:C,3,0)</f>
        <v>просп. Мира, 45</v>
      </c>
      <c r="J2061" s="3" t="str">
        <f>VLOOKUP(D2061,Товар!A:F,2,0)</f>
        <v>Молоко</v>
      </c>
      <c r="K2061" s="3" t="str">
        <f>VLOOKUP(D2061,Товар!A:F,3,0)</f>
        <v>Творог 9% жирности</v>
      </c>
      <c r="L2061" s="3" t="str">
        <f>VLOOKUP(D2061,Товар!A:F,4,0)</f>
        <v>кг</v>
      </c>
      <c r="M2061" s="3">
        <f>VLOOKUP(D2061,Товар!A:F,5,0)</f>
        <v>0.2</v>
      </c>
      <c r="N2061" s="3" t="str">
        <f>VLOOKUP(D2061,Товар!A:F,6,0)</f>
        <v>Молокозавод №2</v>
      </c>
    </row>
    <row r="2062" spans="1:14" hidden="1" x14ac:dyDescent="0.25">
      <c r="A2062">
        <v>2061</v>
      </c>
      <c r="B2062" s="1">
        <v>44355</v>
      </c>
      <c r="C2062" t="s">
        <v>3</v>
      </c>
      <c r="D2062">
        <v>15</v>
      </c>
      <c r="E2062" t="s">
        <v>120</v>
      </c>
      <c r="F2062">
        <v>180</v>
      </c>
      <c r="G2062">
        <v>70</v>
      </c>
      <c r="H2062" s="3" t="str">
        <f>VLOOKUP(C2062,Магазин!A:C,2,0)</f>
        <v>Октябрьский</v>
      </c>
      <c r="I2062" s="3" t="str">
        <f>VLOOKUP(C2062,Магазин!A:C,3,0)</f>
        <v>просп. Мира, 45</v>
      </c>
      <c r="J2062" s="3" t="str">
        <f>VLOOKUP(D2062,Товар!A:F,2,0)</f>
        <v>Молоко</v>
      </c>
      <c r="K2062" s="3" t="str">
        <f>VLOOKUP(D2062,Товар!A:F,3,0)</f>
        <v>Яйцо диетическое</v>
      </c>
      <c r="L2062" s="3" t="str">
        <f>VLOOKUP(D2062,Товар!A:F,4,0)</f>
        <v>шт</v>
      </c>
      <c r="M2062" s="3">
        <f>VLOOKUP(D2062,Товар!A:F,5,0)</f>
        <v>10</v>
      </c>
      <c r="N2062" s="3" t="str">
        <f>VLOOKUP(D2062,Товар!A:F,6,0)</f>
        <v>Птицеферма</v>
      </c>
    </row>
    <row r="2063" spans="1:14" hidden="1" x14ac:dyDescent="0.25">
      <c r="A2063">
        <v>2062</v>
      </c>
      <c r="B2063" s="1">
        <v>44355</v>
      </c>
      <c r="C2063" t="s">
        <v>3</v>
      </c>
      <c r="D2063">
        <v>15</v>
      </c>
      <c r="E2063" t="s">
        <v>121</v>
      </c>
      <c r="F2063">
        <v>80</v>
      </c>
      <c r="G2063">
        <v>70</v>
      </c>
      <c r="H2063" s="3" t="str">
        <f>VLOOKUP(C2063,Магазин!A:C,2,0)</f>
        <v>Октябрьский</v>
      </c>
      <c r="I2063" s="3" t="str">
        <f>VLOOKUP(C2063,Магазин!A:C,3,0)</f>
        <v>просп. Мира, 45</v>
      </c>
      <c r="J2063" s="3" t="str">
        <f>VLOOKUP(D2063,Товар!A:F,2,0)</f>
        <v>Молоко</v>
      </c>
      <c r="K2063" s="3" t="str">
        <f>VLOOKUP(D2063,Товар!A:F,3,0)</f>
        <v>Яйцо диетическое</v>
      </c>
      <c r="L2063" s="3" t="str">
        <f>VLOOKUP(D2063,Товар!A:F,4,0)</f>
        <v>шт</v>
      </c>
      <c r="M2063" s="3">
        <f>VLOOKUP(D2063,Товар!A:F,5,0)</f>
        <v>10</v>
      </c>
      <c r="N2063" s="3" t="str">
        <f>VLOOKUP(D2063,Товар!A:F,6,0)</f>
        <v>Птицеферма</v>
      </c>
    </row>
    <row r="2064" spans="1:14" hidden="1" x14ac:dyDescent="0.25">
      <c r="A2064">
        <v>2063</v>
      </c>
      <c r="B2064" s="1">
        <v>44355</v>
      </c>
      <c r="C2064" t="s">
        <v>12</v>
      </c>
      <c r="D2064">
        <v>4</v>
      </c>
      <c r="E2064" t="s">
        <v>120</v>
      </c>
      <c r="F2064">
        <v>180</v>
      </c>
      <c r="G2064">
        <v>75</v>
      </c>
      <c r="H2064" s="3" t="str">
        <f>VLOOKUP(C2064,Магазин!A:C,2,0)</f>
        <v>Октябрьский</v>
      </c>
      <c r="I2064" s="3" t="str">
        <f>VLOOKUP(C2064,Магазин!A:C,3,0)</f>
        <v>пл. Революции, 1</v>
      </c>
      <c r="J2064" s="3" t="str">
        <f>VLOOKUP(D2064,Товар!A:F,2,0)</f>
        <v>Молоко</v>
      </c>
      <c r="K2064" s="3" t="str">
        <f>VLOOKUP(D2064,Товар!A:F,3,0)</f>
        <v>Кефир 3,2%</v>
      </c>
      <c r="L2064" s="3" t="str">
        <f>VLOOKUP(D2064,Товар!A:F,4,0)</f>
        <v>литр</v>
      </c>
      <c r="M2064" s="3">
        <f>VLOOKUP(D2064,Товар!A:F,5,0)</f>
        <v>1</v>
      </c>
      <c r="N2064" s="3" t="str">
        <f>VLOOKUP(D2064,Товар!A:F,6,0)</f>
        <v>Молокозавод №2</v>
      </c>
    </row>
    <row r="2065" spans="1:14" hidden="1" x14ac:dyDescent="0.25">
      <c r="A2065">
        <v>2064</v>
      </c>
      <c r="B2065" s="1">
        <v>44355</v>
      </c>
      <c r="C2065" t="s">
        <v>12</v>
      </c>
      <c r="D2065">
        <v>4</v>
      </c>
      <c r="E2065" t="s">
        <v>121</v>
      </c>
      <c r="F2065">
        <v>36</v>
      </c>
      <c r="G2065">
        <v>75</v>
      </c>
      <c r="H2065" s="3" t="str">
        <f>VLOOKUP(C2065,Магазин!A:C,2,0)</f>
        <v>Октябрьский</v>
      </c>
      <c r="I2065" s="3" t="str">
        <f>VLOOKUP(C2065,Магазин!A:C,3,0)</f>
        <v>пл. Революции, 1</v>
      </c>
      <c r="J2065" s="3" t="str">
        <f>VLOOKUP(D2065,Товар!A:F,2,0)</f>
        <v>Молоко</v>
      </c>
      <c r="K2065" s="3" t="str">
        <f>VLOOKUP(D2065,Товар!A:F,3,0)</f>
        <v>Кефир 3,2%</v>
      </c>
      <c r="L2065" s="3" t="str">
        <f>VLOOKUP(D2065,Товар!A:F,4,0)</f>
        <v>литр</v>
      </c>
      <c r="M2065" s="3">
        <f>VLOOKUP(D2065,Товар!A:F,5,0)</f>
        <v>1</v>
      </c>
      <c r="N2065" s="3" t="str">
        <f>VLOOKUP(D2065,Товар!A:F,6,0)</f>
        <v>Молокозавод №2</v>
      </c>
    </row>
    <row r="2066" spans="1:14" hidden="1" x14ac:dyDescent="0.25">
      <c r="A2066">
        <v>2065</v>
      </c>
      <c r="B2066" s="1">
        <v>44355</v>
      </c>
      <c r="C2066" t="s">
        <v>12</v>
      </c>
      <c r="D2066">
        <v>5</v>
      </c>
      <c r="E2066" t="s">
        <v>120</v>
      </c>
      <c r="F2066">
        <v>170</v>
      </c>
      <c r="G2066">
        <v>70</v>
      </c>
      <c r="H2066" s="3" t="str">
        <f>VLOOKUP(C2066,Магазин!A:C,2,0)</f>
        <v>Октябрьский</v>
      </c>
      <c r="I2066" s="3" t="str">
        <f>VLOOKUP(C2066,Магазин!A:C,3,0)</f>
        <v>пл. Революции, 1</v>
      </c>
      <c r="J2066" s="3" t="str">
        <f>VLOOKUP(D2066,Товар!A:F,2,0)</f>
        <v>Молоко</v>
      </c>
      <c r="K2066" s="3" t="str">
        <f>VLOOKUP(D2066,Товар!A:F,3,0)</f>
        <v>Кефир обезжиренный</v>
      </c>
      <c r="L2066" s="3" t="str">
        <f>VLOOKUP(D2066,Товар!A:F,4,0)</f>
        <v>литр</v>
      </c>
      <c r="M2066" s="3">
        <f>VLOOKUP(D2066,Товар!A:F,5,0)</f>
        <v>1</v>
      </c>
      <c r="N2066" s="3" t="str">
        <f>VLOOKUP(D2066,Товар!A:F,6,0)</f>
        <v>Молокозавод №2</v>
      </c>
    </row>
    <row r="2067" spans="1:14" hidden="1" x14ac:dyDescent="0.25">
      <c r="A2067">
        <v>2066</v>
      </c>
      <c r="B2067" s="1">
        <v>44355</v>
      </c>
      <c r="C2067" t="s">
        <v>12</v>
      </c>
      <c r="D2067">
        <v>5</v>
      </c>
      <c r="E2067" t="s">
        <v>121</v>
      </c>
      <c r="F2067">
        <v>36</v>
      </c>
      <c r="G2067">
        <v>70</v>
      </c>
      <c r="H2067" s="3" t="str">
        <f>VLOOKUP(C2067,Магазин!A:C,2,0)</f>
        <v>Октябрьский</v>
      </c>
      <c r="I2067" s="3" t="str">
        <f>VLOOKUP(C2067,Магазин!A:C,3,0)</f>
        <v>пл. Революции, 1</v>
      </c>
      <c r="J2067" s="3" t="str">
        <f>VLOOKUP(D2067,Товар!A:F,2,0)</f>
        <v>Молоко</v>
      </c>
      <c r="K2067" s="3" t="str">
        <f>VLOOKUP(D2067,Товар!A:F,3,0)</f>
        <v>Кефир обезжиренный</v>
      </c>
      <c r="L2067" s="3" t="str">
        <f>VLOOKUP(D2067,Товар!A:F,4,0)</f>
        <v>литр</v>
      </c>
      <c r="M2067" s="3">
        <f>VLOOKUP(D2067,Товар!A:F,5,0)</f>
        <v>1</v>
      </c>
      <c r="N2067" s="3" t="str">
        <f>VLOOKUP(D2067,Товар!A:F,6,0)</f>
        <v>Молокозавод №2</v>
      </c>
    </row>
    <row r="2068" spans="1:14" hidden="1" x14ac:dyDescent="0.25">
      <c r="A2068">
        <v>2067</v>
      </c>
      <c r="B2068" s="1">
        <v>44355</v>
      </c>
      <c r="C2068" t="s">
        <v>12</v>
      </c>
      <c r="D2068">
        <v>6</v>
      </c>
      <c r="E2068" t="s">
        <v>120</v>
      </c>
      <c r="F2068">
        <v>180</v>
      </c>
      <c r="G2068">
        <v>50</v>
      </c>
      <c r="H2068" s="3" t="str">
        <f>VLOOKUP(C2068,Магазин!A:C,2,0)</f>
        <v>Октябрьский</v>
      </c>
      <c r="I2068" s="3" t="str">
        <f>VLOOKUP(C2068,Магазин!A:C,3,0)</f>
        <v>пл. Революции, 1</v>
      </c>
      <c r="J2068" s="3" t="str">
        <f>VLOOKUP(D2068,Товар!A:F,2,0)</f>
        <v>Молоко</v>
      </c>
      <c r="K2068" s="3" t="str">
        <f>VLOOKUP(D2068,Товар!A:F,3,0)</f>
        <v>Ряженка термостатная</v>
      </c>
      <c r="L2068" s="3" t="str">
        <f>VLOOKUP(D2068,Товар!A:F,4,0)</f>
        <v>литр</v>
      </c>
      <c r="M2068" s="3">
        <f>VLOOKUP(D2068,Товар!A:F,5,0)</f>
        <v>0.5</v>
      </c>
      <c r="N2068" s="3" t="str">
        <f>VLOOKUP(D2068,Товар!A:F,6,0)</f>
        <v>Молокозавод №2</v>
      </c>
    </row>
    <row r="2069" spans="1:14" hidden="1" x14ac:dyDescent="0.25">
      <c r="A2069">
        <v>2068</v>
      </c>
      <c r="B2069" s="1">
        <v>44355</v>
      </c>
      <c r="C2069" t="s">
        <v>12</v>
      </c>
      <c r="D2069">
        <v>6</v>
      </c>
      <c r="E2069" t="s">
        <v>121</v>
      </c>
      <c r="F2069">
        <v>36</v>
      </c>
      <c r="G2069">
        <v>50</v>
      </c>
      <c r="H2069" s="3" t="str">
        <f>VLOOKUP(C2069,Магазин!A:C,2,0)</f>
        <v>Октябрьский</v>
      </c>
      <c r="I2069" s="3" t="str">
        <f>VLOOKUP(C2069,Магазин!A:C,3,0)</f>
        <v>пл. Революции, 1</v>
      </c>
      <c r="J2069" s="3" t="str">
        <f>VLOOKUP(D2069,Товар!A:F,2,0)</f>
        <v>Молоко</v>
      </c>
      <c r="K2069" s="3" t="str">
        <f>VLOOKUP(D2069,Товар!A:F,3,0)</f>
        <v>Ряженка термостатная</v>
      </c>
      <c r="L2069" s="3" t="str">
        <f>VLOOKUP(D2069,Товар!A:F,4,0)</f>
        <v>литр</v>
      </c>
      <c r="M2069" s="3">
        <f>VLOOKUP(D2069,Товар!A:F,5,0)</f>
        <v>0.5</v>
      </c>
      <c r="N2069" s="3" t="str">
        <f>VLOOKUP(D2069,Товар!A:F,6,0)</f>
        <v>Молокозавод №2</v>
      </c>
    </row>
    <row r="2070" spans="1:14" hidden="1" x14ac:dyDescent="0.25">
      <c r="A2070">
        <v>2069</v>
      </c>
      <c r="B2070" s="1">
        <v>44355</v>
      </c>
      <c r="C2070" t="s">
        <v>12</v>
      </c>
      <c r="D2070">
        <v>9</v>
      </c>
      <c r="E2070" t="s">
        <v>120</v>
      </c>
      <c r="F2070">
        <v>180</v>
      </c>
      <c r="G2070">
        <v>55</v>
      </c>
      <c r="H2070" s="3" t="str">
        <f>VLOOKUP(C2070,Магазин!A:C,2,0)</f>
        <v>Октябрьский</v>
      </c>
      <c r="I2070" s="3" t="str">
        <f>VLOOKUP(C2070,Магазин!A:C,3,0)</f>
        <v>пл. Революции, 1</v>
      </c>
      <c r="J2070" s="3" t="str">
        <f>VLOOKUP(D2070,Товар!A:F,2,0)</f>
        <v>Молоко</v>
      </c>
      <c r="K2070" s="3" t="str">
        <f>VLOOKUP(D2070,Товар!A:F,3,0)</f>
        <v>Сметана 15%</v>
      </c>
      <c r="L2070" s="3" t="str">
        <f>VLOOKUP(D2070,Товар!A:F,4,0)</f>
        <v>литр</v>
      </c>
      <c r="M2070" s="3">
        <f>VLOOKUP(D2070,Товар!A:F,5,0)</f>
        <v>0.3</v>
      </c>
      <c r="N2070" s="3" t="str">
        <f>VLOOKUP(D2070,Товар!A:F,6,0)</f>
        <v>Молокозавод №2</v>
      </c>
    </row>
    <row r="2071" spans="1:14" hidden="1" x14ac:dyDescent="0.25">
      <c r="A2071">
        <v>2070</v>
      </c>
      <c r="B2071" s="1">
        <v>44355</v>
      </c>
      <c r="C2071" t="s">
        <v>12</v>
      </c>
      <c r="D2071">
        <v>9</v>
      </c>
      <c r="E2071" t="s">
        <v>121</v>
      </c>
      <c r="F2071">
        <v>30</v>
      </c>
      <c r="G2071">
        <v>55</v>
      </c>
      <c r="H2071" s="3" t="str">
        <f>VLOOKUP(C2071,Магазин!A:C,2,0)</f>
        <v>Октябрьский</v>
      </c>
      <c r="I2071" s="3" t="str">
        <f>VLOOKUP(C2071,Магазин!A:C,3,0)</f>
        <v>пл. Революции, 1</v>
      </c>
      <c r="J2071" s="3" t="str">
        <f>VLOOKUP(D2071,Товар!A:F,2,0)</f>
        <v>Молоко</v>
      </c>
      <c r="K2071" s="3" t="str">
        <f>VLOOKUP(D2071,Товар!A:F,3,0)</f>
        <v>Сметана 15%</v>
      </c>
      <c r="L2071" s="3" t="str">
        <f>VLOOKUP(D2071,Товар!A:F,4,0)</f>
        <v>литр</v>
      </c>
      <c r="M2071" s="3">
        <f>VLOOKUP(D2071,Товар!A:F,5,0)</f>
        <v>0.3</v>
      </c>
      <c r="N2071" s="3" t="str">
        <f>VLOOKUP(D2071,Товар!A:F,6,0)</f>
        <v>Молокозавод №2</v>
      </c>
    </row>
    <row r="2072" spans="1:14" hidden="1" x14ac:dyDescent="0.25">
      <c r="A2072">
        <v>2071</v>
      </c>
      <c r="B2072" s="1">
        <v>44355</v>
      </c>
      <c r="C2072" t="s">
        <v>12</v>
      </c>
      <c r="D2072">
        <v>10</v>
      </c>
      <c r="E2072" t="s">
        <v>120</v>
      </c>
      <c r="F2072">
        <v>180</v>
      </c>
      <c r="G2072">
        <v>70</v>
      </c>
      <c r="H2072" s="3" t="str">
        <f>VLOOKUP(C2072,Магазин!A:C,2,0)</f>
        <v>Октябрьский</v>
      </c>
      <c r="I2072" s="3" t="str">
        <f>VLOOKUP(C2072,Магазин!A:C,3,0)</f>
        <v>пл. Революции, 1</v>
      </c>
      <c r="J2072" s="3" t="str">
        <f>VLOOKUP(D2072,Товар!A:F,2,0)</f>
        <v>Молоко</v>
      </c>
      <c r="K2072" s="3" t="str">
        <f>VLOOKUP(D2072,Товар!A:F,3,0)</f>
        <v>Сметана 25%</v>
      </c>
      <c r="L2072" s="3" t="str">
        <f>VLOOKUP(D2072,Товар!A:F,4,0)</f>
        <v>литр</v>
      </c>
      <c r="M2072" s="3">
        <f>VLOOKUP(D2072,Товар!A:F,5,0)</f>
        <v>0.3</v>
      </c>
      <c r="N2072" s="3" t="str">
        <f>VLOOKUP(D2072,Товар!A:F,6,0)</f>
        <v>Молокозавод №2</v>
      </c>
    </row>
    <row r="2073" spans="1:14" hidden="1" x14ac:dyDescent="0.25">
      <c r="A2073">
        <v>2072</v>
      </c>
      <c r="B2073" s="1">
        <v>44355</v>
      </c>
      <c r="C2073" t="s">
        <v>12</v>
      </c>
      <c r="D2073">
        <v>10</v>
      </c>
      <c r="E2073" t="s">
        <v>121</v>
      </c>
      <c r="F2073">
        <v>30</v>
      </c>
      <c r="G2073">
        <v>70</v>
      </c>
      <c r="H2073" s="3" t="str">
        <f>VLOOKUP(C2073,Магазин!A:C,2,0)</f>
        <v>Октябрьский</v>
      </c>
      <c r="I2073" s="3" t="str">
        <f>VLOOKUP(C2073,Магазин!A:C,3,0)</f>
        <v>пл. Революции, 1</v>
      </c>
      <c r="J2073" s="3" t="str">
        <f>VLOOKUP(D2073,Товар!A:F,2,0)</f>
        <v>Молоко</v>
      </c>
      <c r="K2073" s="3" t="str">
        <f>VLOOKUP(D2073,Товар!A:F,3,0)</f>
        <v>Сметана 25%</v>
      </c>
      <c r="L2073" s="3" t="str">
        <f>VLOOKUP(D2073,Товар!A:F,4,0)</f>
        <v>литр</v>
      </c>
      <c r="M2073" s="3">
        <f>VLOOKUP(D2073,Товар!A:F,5,0)</f>
        <v>0.3</v>
      </c>
      <c r="N2073" s="3" t="str">
        <f>VLOOKUP(D2073,Товар!A:F,6,0)</f>
        <v>Молокозавод №2</v>
      </c>
    </row>
    <row r="2074" spans="1:14" hidden="1" x14ac:dyDescent="0.25">
      <c r="A2074">
        <v>2073</v>
      </c>
      <c r="B2074" s="1">
        <v>44355</v>
      </c>
      <c r="C2074" t="s">
        <v>12</v>
      </c>
      <c r="D2074">
        <v>13</v>
      </c>
      <c r="E2074" t="s">
        <v>120</v>
      </c>
      <c r="F2074">
        <v>180</v>
      </c>
      <c r="G2074">
        <v>60</v>
      </c>
      <c r="H2074" s="3" t="str">
        <f>VLOOKUP(C2074,Магазин!A:C,2,0)</f>
        <v>Октябрьский</v>
      </c>
      <c r="I2074" s="3" t="str">
        <f>VLOOKUP(C2074,Магазин!A:C,3,0)</f>
        <v>пл. Революции, 1</v>
      </c>
      <c r="J2074" s="3" t="str">
        <f>VLOOKUP(D2074,Товар!A:F,2,0)</f>
        <v>Молоко</v>
      </c>
      <c r="K2074" s="3" t="str">
        <f>VLOOKUP(D2074,Товар!A:F,3,0)</f>
        <v>Творог 9% жирности</v>
      </c>
      <c r="L2074" s="3" t="str">
        <f>VLOOKUP(D2074,Товар!A:F,4,0)</f>
        <v>кг</v>
      </c>
      <c r="M2074" s="3">
        <f>VLOOKUP(D2074,Товар!A:F,5,0)</f>
        <v>0.2</v>
      </c>
      <c r="N2074" s="3" t="str">
        <f>VLOOKUP(D2074,Товар!A:F,6,0)</f>
        <v>Молокозавод №2</v>
      </c>
    </row>
    <row r="2075" spans="1:14" hidden="1" x14ac:dyDescent="0.25">
      <c r="A2075">
        <v>2074</v>
      </c>
      <c r="B2075" s="1">
        <v>44355</v>
      </c>
      <c r="C2075" t="s">
        <v>12</v>
      </c>
      <c r="D2075">
        <v>13</v>
      </c>
      <c r="E2075" t="s">
        <v>121</v>
      </c>
      <c r="F2075">
        <v>24</v>
      </c>
      <c r="G2075">
        <v>60</v>
      </c>
      <c r="H2075" s="3" t="str">
        <f>VLOOKUP(C2075,Магазин!A:C,2,0)</f>
        <v>Октябрьский</v>
      </c>
      <c r="I2075" s="3" t="str">
        <f>VLOOKUP(C2075,Магазин!A:C,3,0)</f>
        <v>пл. Революции, 1</v>
      </c>
      <c r="J2075" s="3" t="str">
        <f>VLOOKUP(D2075,Товар!A:F,2,0)</f>
        <v>Молоко</v>
      </c>
      <c r="K2075" s="3" t="str">
        <f>VLOOKUP(D2075,Товар!A:F,3,0)</f>
        <v>Творог 9% жирности</v>
      </c>
      <c r="L2075" s="3" t="str">
        <f>VLOOKUP(D2075,Товар!A:F,4,0)</f>
        <v>кг</v>
      </c>
      <c r="M2075" s="3">
        <f>VLOOKUP(D2075,Товар!A:F,5,0)</f>
        <v>0.2</v>
      </c>
      <c r="N2075" s="3" t="str">
        <f>VLOOKUP(D2075,Товар!A:F,6,0)</f>
        <v>Молокозавод №2</v>
      </c>
    </row>
    <row r="2076" spans="1:14" hidden="1" x14ac:dyDescent="0.25">
      <c r="A2076">
        <v>2075</v>
      </c>
      <c r="B2076" s="1">
        <v>44355</v>
      </c>
      <c r="C2076" t="s">
        <v>12</v>
      </c>
      <c r="D2076">
        <v>15</v>
      </c>
      <c r="E2076" t="s">
        <v>120</v>
      </c>
      <c r="F2076">
        <v>170</v>
      </c>
      <c r="G2076">
        <v>70</v>
      </c>
      <c r="H2076" s="3" t="str">
        <f>VLOOKUP(C2076,Магазин!A:C,2,0)</f>
        <v>Октябрьский</v>
      </c>
      <c r="I2076" s="3" t="str">
        <f>VLOOKUP(C2076,Магазин!A:C,3,0)</f>
        <v>пл. Революции, 1</v>
      </c>
      <c r="J2076" s="3" t="str">
        <f>VLOOKUP(D2076,Товар!A:F,2,0)</f>
        <v>Молоко</v>
      </c>
      <c r="K2076" s="3" t="str">
        <f>VLOOKUP(D2076,Товар!A:F,3,0)</f>
        <v>Яйцо диетическое</v>
      </c>
      <c r="L2076" s="3" t="str">
        <f>VLOOKUP(D2076,Товар!A:F,4,0)</f>
        <v>шт</v>
      </c>
      <c r="M2076" s="3">
        <f>VLOOKUP(D2076,Товар!A:F,5,0)</f>
        <v>10</v>
      </c>
      <c r="N2076" s="3" t="str">
        <f>VLOOKUP(D2076,Товар!A:F,6,0)</f>
        <v>Птицеферма</v>
      </c>
    </row>
    <row r="2077" spans="1:14" hidden="1" x14ac:dyDescent="0.25">
      <c r="A2077">
        <v>2076</v>
      </c>
      <c r="B2077" s="1">
        <v>44355</v>
      </c>
      <c r="C2077" t="s">
        <v>12</v>
      </c>
      <c r="D2077">
        <v>15</v>
      </c>
      <c r="E2077" t="s">
        <v>121</v>
      </c>
      <c r="F2077">
        <v>70</v>
      </c>
      <c r="G2077">
        <v>70</v>
      </c>
      <c r="H2077" s="3" t="str">
        <f>VLOOKUP(C2077,Магазин!A:C,2,0)</f>
        <v>Октябрьский</v>
      </c>
      <c r="I2077" s="3" t="str">
        <f>VLOOKUP(C2077,Магазин!A:C,3,0)</f>
        <v>пл. Революции, 1</v>
      </c>
      <c r="J2077" s="3" t="str">
        <f>VLOOKUP(D2077,Товар!A:F,2,0)</f>
        <v>Молоко</v>
      </c>
      <c r="K2077" s="3" t="str">
        <f>VLOOKUP(D2077,Товар!A:F,3,0)</f>
        <v>Яйцо диетическое</v>
      </c>
      <c r="L2077" s="3" t="str">
        <f>VLOOKUP(D2077,Товар!A:F,4,0)</f>
        <v>шт</v>
      </c>
      <c r="M2077" s="3">
        <f>VLOOKUP(D2077,Товар!A:F,5,0)</f>
        <v>10</v>
      </c>
      <c r="N2077" s="3" t="str">
        <f>VLOOKUP(D2077,Товар!A:F,6,0)</f>
        <v>Птицеферма</v>
      </c>
    </row>
    <row r="2078" spans="1:14" hidden="1" x14ac:dyDescent="0.25">
      <c r="A2078">
        <v>2077</v>
      </c>
      <c r="B2078" s="1">
        <v>44355</v>
      </c>
      <c r="C2078" t="s">
        <v>13</v>
      </c>
      <c r="D2078">
        <v>4</v>
      </c>
      <c r="E2078" t="s">
        <v>120</v>
      </c>
      <c r="F2078">
        <v>180</v>
      </c>
      <c r="G2078">
        <v>75</v>
      </c>
      <c r="H2078" s="3" t="str">
        <f>VLOOKUP(C2078,Магазин!A:C,2,0)</f>
        <v>Заречный</v>
      </c>
      <c r="I2078" s="3" t="str">
        <f>VLOOKUP(C2078,Магазин!A:C,3,0)</f>
        <v>Луговая, 21</v>
      </c>
      <c r="J2078" s="3" t="str">
        <f>VLOOKUP(D2078,Товар!A:F,2,0)</f>
        <v>Молоко</v>
      </c>
      <c r="K2078" s="3" t="str">
        <f>VLOOKUP(D2078,Товар!A:F,3,0)</f>
        <v>Кефир 3,2%</v>
      </c>
      <c r="L2078" s="3" t="str">
        <f>VLOOKUP(D2078,Товар!A:F,4,0)</f>
        <v>литр</v>
      </c>
      <c r="M2078" s="3">
        <f>VLOOKUP(D2078,Товар!A:F,5,0)</f>
        <v>1</v>
      </c>
      <c r="N2078" s="3" t="str">
        <f>VLOOKUP(D2078,Товар!A:F,6,0)</f>
        <v>Молокозавод №2</v>
      </c>
    </row>
    <row r="2079" spans="1:14" hidden="1" x14ac:dyDescent="0.25">
      <c r="A2079">
        <v>2078</v>
      </c>
      <c r="B2079" s="1">
        <v>44355</v>
      </c>
      <c r="C2079" t="s">
        <v>13</v>
      </c>
      <c r="D2079">
        <v>4</v>
      </c>
      <c r="E2079" t="s">
        <v>121</v>
      </c>
      <c r="F2079">
        <v>24</v>
      </c>
      <c r="G2079">
        <v>75</v>
      </c>
      <c r="H2079" s="3" t="str">
        <f>VLOOKUP(C2079,Магазин!A:C,2,0)</f>
        <v>Заречный</v>
      </c>
      <c r="I2079" s="3" t="str">
        <f>VLOOKUP(C2079,Магазин!A:C,3,0)</f>
        <v>Луговая, 21</v>
      </c>
      <c r="J2079" s="3" t="str">
        <f>VLOOKUP(D2079,Товар!A:F,2,0)</f>
        <v>Молоко</v>
      </c>
      <c r="K2079" s="3" t="str">
        <f>VLOOKUP(D2079,Товар!A:F,3,0)</f>
        <v>Кефир 3,2%</v>
      </c>
      <c r="L2079" s="3" t="str">
        <f>VLOOKUP(D2079,Товар!A:F,4,0)</f>
        <v>литр</v>
      </c>
      <c r="M2079" s="3">
        <f>VLOOKUP(D2079,Товар!A:F,5,0)</f>
        <v>1</v>
      </c>
      <c r="N2079" s="3" t="str">
        <f>VLOOKUP(D2079,Товар!A:F,6,0)</f>
        <v>Молокозавод №2</v>
      </c>
    </row>
    <row r="2080" spans="1:14" hidden="1" x14ac:dyDescent="0.25">
      <c r="A2080">
        <v>2079</v>
      </c>
      <c r="B2080" s="1">
        <v>44355</v>
      </c>
      <c r="C2080" t="s">
        <v>13</v>
      </c>
      <c r="D2080">
        <v>5</v>
      </c>
      <c r="E2080" t="s">
        <v>120</v>
      </c>
      <c r="F2080">
        <v>180</v>
      </c>
      <c r="G2080">
        <v>70</v>
      </c>
      <c r="H2080" s="3" t="str">
        <f>VLOOKUP(C2080,Магазин!A:C,2,0)</f>
        <v>Заречный</v>
      </c>
      <c r="I2080" s="3" t="str">
        <f>VLOOKUP(C2080,Магазин!A:C,3,0)</f>
        <v>Луговая, 21</v>
      </c>
      <c r="J2080" s="3" t="str">
        <f>VLOOKUP(D2080,Товар!A:F,2,0)</f>
        <v>Молоко</v>
      </c>
      <c r="K2080" s="3" t="str">
        <f>VLOOKUP(D2080,Товар!A:F,3,0)</f>
        <v>Кефир обезжиренный</v>
      </c>
      <c r="L2080" s="3" t="str">
        <f>VLOOKUP(D2080,Товар!A:F,4,0)</f>
        <v>литр</v>
      </c>
      <c r="M2080" s="3">
        <f>VLOOKUP(D2080,Товар!A:F,5,0)</f>
        <v>1</v>
      </c>
      <c r="N2080" s="3" t="str">
        <f>VLOOKUP(D2080,Товар!A:F,6,0)</f>
        <v>Молокозавод №2</v>
      </c>
    </row>
    <row r="2081" spans="1:14" hidden="1" x14ac:dyDescent="0.25">
      <c r="A2081">
        <v>2080</v>
      </c>
      <c r="B2081" s="1">
        <v>44355</v>
      </c>
      <c r="C2081" t="s">
        <v>13</v>
      </c>
      <c r="D2081">
        <v>5</v>
      </c>
      <c r="E2081" t="s">
        <v>121</v>
      </c>
      <c r="F2081">
        <v>12</v>
      </c>
      <c r="G2081">
        <v>70</v>
      </c>
      <c r="H2081" s="3" t="str">
        <f>VLOOKUP(C2081,Магазин!A:C,2,0)</f>
        <v>Заречный</v>
      </c>
      <c r="I2081" s="3" t="str">
        <f>VLOOKUP(C2081,Магазин!A:C,3,0)</f>
        <v>Луговая, 21</v>
      </c>
      <c r="J2081" s="3" t="str">
        <f>VLOOKUP(D2081,Товар!A:F,2,0)</f>
        <v>Молоко</v>
      </c>
      <c r="K2081" s="3" t="str">
        <f>VLOOKUP(D2081,Товар!A:F,3,0)</f>
        <v>Кефир обезжиренный</v>
      </c>
      <c r="L2081" s="3" t="str">
        <f>VLOOKUP(D2081,Товар!A:F,4,0)</f>
        <v>литр</v>
      </c>
      <c r="M2081" s="3">
        <f>VLOOKUP(D2081,Товар!A:F,5,0)</f>
        <v>1</v>
      </c>
      <c r="N2081" s="3" t="str">
        <f>VLOOKUP(D2081,Товар!A:F,6,0)</f>
        <v>Молокозавод №2</v>
      </c>
    </row>
    <row r="2082" spans="1:14" hidden="1" x14ac:dyDescent="0.25">
      <c r="A2082">
        <v>2081</v>
      </c>
      <c r="B2082" s="1">
        <v>44355</v>
      </c>
      <c r="C2082" t="s">
        <v>13</v>
      </c>
      <c r="D2082">
        <v>6</v>
      </c>
      <c r="E2082" t="s">
        <v>120</v>
      </c>
      <c r="F2082">
        <v>170</v>
      </c>
      <c r="G2082">
        <v>50</v>
      </c>
      <c r="H2082" s="3" t="str">
        <f>VLOOKUP(C2082,Магазин!A:C,2,0)</f>
        <v>Заречный</v>
      </c>
      <c r="I2082" s="3" t="str">
        <f>VLOOKUP(C2082,Магазин!A:C,3,0)</f>
        <v>Луговая, 21</v>
      </c>
      <c r="J2082" s="3" t="str">
        <f>VLOOKUP(D2082,Товар!A:F,2,0)</f>
        <v>Молоко</v>
      </c>
      <c r="K2082" s="3" t="str">
        <f>VLOOKUP(D2082,Товар!A:F,3,0)</f>
        <v>Ряженка термостатная</v>
      </c>
      <c r="L2082" s="3" t="str">
        <f>VLOOKUP(D2082,Товар!A:F,4,0)</f>
        <v>литр</v>
      </c>
      <c r="M2082" s="3">
        <f>VLOOKUP(D2082,Товар!A:F,5,0)</f>
        <v>0.5</v>
      </c>
      <c r="N2082" s="3" t="str">
        <f>VLOOKUP(D2082,Товар!A:F,6,0)</f>
        <v>Молокозавод №2</v>
      </c>
    </row>
    <row r="2083" spans="1:14" hidden="1" x14ac:dyDescent="0.25">
      <c r="A2083">
        <v>2082</v>
      </c>
      <c r="B2083" s="1">
        <v>44355</v>
      </c>
      <c r="C2083" t="s">
        <v>13</v>
      </c>
      <c r="D2083">
        <v>6</v>
      </c>
      <c r="E2083" t="s">
        <v>121</v>
      </c>
      <c r="F2083">
        <v>15</v>
      </c>
      <c r="G2083">
        <v>50</v>
      </c>
      <c r="H2083" s="3" t="str">
        <f>VLOOKUP(C2083,Магазин!A:C,2,0)</f>
        <v>Заречный</v>
      </c>
      <c r="I2083" s="3" t="str">
        <f>VLOOKUP(C2083,Магазин!A:C,3,0)</f>
        <v>Луговая, 21</v>
      </c>
      <c r="J2083" s="3" t="str">
        <f>VLOOKUP(D2083,Товар!A:F,2,0)</f>
        <v>Молоко</v>
      </c>
      <c r="K2083" s="3" t="str">
        <f>VLOOKUP(D2083,Товар!A:F,3,0)</f>
        <v>Ряженка термостатная</v>
      </c>
      <c r="L2083" s="3" t="str">
        <f>VLOOKUP(D2083,Товар!A:F,4,0)</f>
        <v>литр</v>
      </c>
      <c r="M2083" s="3">
        <f>VLOOKUP(D2083,Товар!A:F,5,0)</f>
        <v>0.5</v>
      </c>
      <c r="N2083" s="3" t="str">
        <f>VLOOKUP(D2083,Товар!A:F,6,0)</f>
        <v>Молокозавод №2</v>
      </c>
    </row>
    <row r="2084" spans="1:14" hidden="1" x14ac:dyDescent="0.25">
      <c r="A2084">
        <v>2083</v>
      </c>
      <c r="B2084" s="1">
        <v>44355</v>
      </c>
      <c r="C2084" t="s">
        <v>13</v>
      </c>
      <c r="D2084">
        <v>9</v>
      </c>
      <c r="E2084" t="s">
        <v>120</v>
      </c>
      <c r="F2084">
        <v>180</v>
      </c>
      <c r="G2084">
        <v>55</v>
      </c>
      <c r="H2084" s="3" t="str">
        <f>VLOOKUP(C2084,Магазин!A:C,2,0)</f>
        <v>Заречный</v>
      </c>
      <c r="I2084" s="3" t="str">
        <f>VLOOKUP(C2084,Магазин!A:C,3,0)</f>
        <v>Луговая, 21</v>
      </c>
      <c r="J2084" s="3" t="str">
        <f>VLOOKUP(D2084,Товар!A:F,2,0)</f>
        <v>Молоко</v>
      </c>
      <c r="K2084" s="3" t="str">
        <f>VLOOKUP(D2084,Товар!A:F,3,0)</f>
        <v>Сметана 15%</v>
      </c>
      <c r="L2084" s="3" t="str">
        <f>VLOOKUP(D2084,Товар!A:F,4,0)</f>
        <v>литр</v>
      </c>
      <c r="M2084" s="3">
        <f>VLOOKUP(D2084,Товар!A:F,5,0)</f>
        <v>0.3</v>
      </c>
      <c r="N2084" s="3" t="str">
        <f>VLOOKUP(D2084,Товар!A:F,6,0)</f>
        <v>Молокозавод №2</v>
      </c>
    </row>
    <row r="2085" spans="1:14" hidden="1" x14ac:dyDescent="0.25">
      <c r="A2085">
        <v>2084</v>
      </c>
      <c r="B2085" s="1">
        <v>44355</v>
      </c>
      <c r="C2085" t="s">
        <v>13</v>
      </c>
      <c r="D2085">
        <v>9</v>
      </c>
      <c r="E2085" t="s">
        <v>121</v>
      </c>
      <c r="F2085">
        <v>18</v>
      </c>
      <c r="G2085">
        <v>55</v>
      </c>
      <c r="H2085" s="3" t="str">
        <f>VLOOKUP(C2085,Магазин!A:C,2,0)</f>
        <v>Заречный</v>
      </c>
      <c r="I2085" s="3" t="str">
        <f>VLOOKUP(C2085,Магазин!A:C,3,0)</f>
        <v>Луговая, 21</v>
      </c>
      <c r="J2085" s="3" t="str">
        <f>VLOOKUP(D2085,Товар!A:F,2,0)</f>
        <v>Молоко</v>
      </c>
      <c r="K2085" s="3" t="str">
        <f>VLOOKUP(D2085,Товар!A:F,3,0)</f>
        <v>Сметана 15%</v>
      </c>
      <c r="L2085" s="3" t="str">
        <f>VLOOKUP(D2085,Товар!A:F,4,0)</f>
        <v>литр</v>
      </c>
      <c r="M2085" s="3">
        <f>VLOOKUP(D2085,Товар!A:F,5,0)</f>
        <v>0.3</v>
      </c>
      <c r="N2085" s="3" t="str">
        <f>VLOOKUP(D2085,Товар!A:F,6,0)</f>
        <v>Молокозавод №2</v>
      </c>
    </row>
    <row r="2086" spans="1:14" hidden="1" x14ac:dyDescent="0.25">
      <c r="A2086">
        <v>2085</v>
      </c>
      <c r="B2086" s="1">
        <v>44355</v>
      </c>
      <c r="C2086" t="s">
        <v>13</v>
      </c>
      <c r="D2086">
        <v>10</v>
      </c>
      <c r="E2086" t="s">
        <v>120</v>
      </c>
      <c r="F2086">
        <v>180</v>
      </c>
      <c r="G2086">
        <v>70</v>
      </c>
      <c r="H2086" s="3" t="str">
        <f>VLOOKUP(C2086,Магазин!A:C,2,0)</f>
        <v>Заречный</v>
      </c>
      <c r="I2086" s="3" t="str">
        <f>VLOOKUP(C2086,Магазин!A:C,3,0)</f>
        <v>Луговая, 21</v>
      </c>
      <c r="J2086" s="3" t="str">
        <f>VLOOKUP(D2086,Товар!A:F,2,0)</f>
        <v>Молоко</v>
      </c>
      <c r="K2086" s="3" t="str">
        <f>VLOOKUP(D2086,Товар!A:F,3,0)</f>
        <v>Сметана 25%</v>
      </c>
      <c r="L2086" s="3" t="str">
        <f>VLOOKUP(D2086,Товар!A:F,4,0)</f>
        <v>литр</v>
      </c>
      <c r="M2086" s="3">
        <f>VLOOKUP(D2086,Товар!A:F,5,0)</f>
        <v>0.3</v>
      </c>
      <c r="N2086" s="3" t="str">
        <f>VLOOKUP(D2086,Товар!A:F,6,0)</f>
        <v>Молокозавод №2</v>
      </c>
    </row>
    <row r="2087" spans="1:14" hidden="1" x14ac:dyDescent="0.25">
      <c r="A2087">
        <v>2086</v>
      </c>
      <c r="B2087" s="1">
        <v>44355</v>
      </c>
      <c r="C2087" t="s">
        <v>13</v>
      </c>
      <c r="D2087">
        <v>10</v>
      </c>
      <c r="E2087" t="s">
        <v>121</v>
      </c>
      <c r="F2087">
        <v>18</v>
      </c>
      <c r="G2087">
        <v>70</v>
      </c>
      <c r="H2087" s="3" t="str">
        <f>VLOOKUP(C2087,Магазин!A:C,2,0)</f>
        <v>Заречный</v>
      </c>
      <c r="I2087" s="3" t="str">
        <f>VLOOKUP(C2087,Магазин!A:C,3,0)</f>
        <v>Луговая, 21</v>
      </c>
      <c r="J2087" s="3" t="str">
        <f>VLOOKUP(D2087,Товар!A:F,2,0)</f>
        <v>Молоко</v>
      </c>
      <c r="K2087" s="3" t="str">
        <f>VLOOKUP(D2087,Товар!A:F,3,0)</f>
        <v>Сметана 25%</v>
      </c>
      <c r="L2087" s="3" t="str">
        <f>VLOOKUP(D2087,Товар!A:F,4,0)</f>
        <v>литр</v>
      </c>
      <c r="M2087" s="3">
        <f>VLOOKUP(D2087,Товар!A:F,5,0)</f>
        <v>0.3</v>
      </c>
      <c r="N2087" s="3" t="str">
        <f>VLOOKUP(D2087,Товар!A:F,6,0)</f>
        <v>Молокозавод №2</v>
      </c>
    </row>
    <row r="2088" spans="1:14" hidden="1" x14ac:dyDescent="0.25">
      <c r="A2088">
        <v>2087</v>
      </c>
      <c r="B2088" s="1">
        <v>44355</v>
      </c>
      <c r="C2088" t="s">
        <v>13</v>
      </c>
      <c r="D2088">
        <v>13</v>
      </c>
      <c r="E2088" t="s">
        <v>120</v>
      </c>
      <c r="F2088">
        <v>180</v>
      </c>
      <c r="G2088">
        <v>60</v>
      </c>
      <c r="H2088" s="3" t="str">
        <f>VLOOKUP(C2088,Магазин!A:C,2,0)</f>
        <v>Заречный</v>
      </c>
      <c r="I2088" s="3" t="str">
        <f>VLOOKUP(C2088,Магазин!A:C,3,0)</f>
        <v>Луговая, 21</v>
      </c>
      <c r="J2088" s="3" t="str">
        <f>VLOOKUP(D2088,Товар!A:F,2,0)</f>
        <v>Молоко</v>
      </c>
      <c r="K2088" s="3" t="str">
        <f>VLOOKUP(D2088,Товар!A:F,3,0)</f>
        <v>Творог 9% жирности</v>
      </c>
      <c r="L2088" s="3" t="str">
        <f>VLOOKUP(D2088,Товар!A:F,4,0)</f>
        <v>кг</v>
      </c>
      <c r="M2088" s="3">
        <f>VLOOKUP(D2088,Товар!A:F,5,0)</f>
        <v>0.2</v>
      </c>
      <c r="N2088" s="3" t="str">
        <f>VLOOKUP(D2088,Товар!A:F,6,0)</f>
        <v>Молокозавод №2</v>
      </c>
    </row>
    <row r="2089" spans="1:14" hidden="1" x14ac:dyDescent="0.25">
      <c r="A2089">
        <v>2088</v>
      </c>
      <c r="B2089" s="1">
        <v>44355</v>
      </c>
      <c r="C2089" t="s">
        <v>13</v>
      </c>
      <c r="D2089">
        <v>13</v>
      </c>
      <c r="E2089" t="s">
        <v>121</v>
      </c>
      <c r="F2089">
        <v>16</v>
      </c>
      <c r="G2089">
        <v>60</v>
      </c>
      <c r="H2089" s="3" t="str">
        <f>VLOOKUP(C2089,Магазин!A:C,2,0)</f>
        <v>Заречный</v>
      </c>
      <c r="I2089" s="3" t="str">
        <f>VLOOKUP(C2089,Магазин!A:C,3,0)</f>
        <v>Луговая, 21</v>
      </c>
      <c r="J2089" s="3" t="str">
        <f>VLOOKUP(D2089,Товар!A:F,2,0)</f>
        <v>Молоко</v>
      </c>
      <c r="K2089" s="3" t="str">
        <f>VLOOKUP(D2089,Товар!A:F,3,0)</f>
        <v>Творог 9% жирности</v>
      </c>
      <c r="L2089" s="3" t="str">
        <f>VLOOKUP(D2089,Товар!A:F,4,0)</f>
        <v>кг</v>
      </c>
      <c r="M2089" s="3">
        <f>VLOOKUP(D2089,Товар!A:F,5,0)</f>
        <v>0.2</v>
      </c>
      <c r="N2089" s="3" t="str">
        <f>VLOOKUP(D2089,Товар!A:F,6,0)</f>
        <v>Молокозавод №2</v>
      </c>
    </row>
    <row r="2090" spans="1:14" hidden="1" x14ac:dyDescent="0.25">
      <c r="A2090">
        <v>2089</v>
      </c>
      <c r="B2090" s="1">
        <v>44355</v>
      </c>
      <c r="C2090" t="s">
        <v>13</v>
      </c>
      <c r="D2090">
        <v>15</v>
      </c>
      <c r="E2090" t="s">
        <v>120</v>
      </c>
      <c r="F2090">
        <v>180</v>
      </c>
      <c r="G2090">
        <v>70</v>
      </c>
      <c r="H2090" s="3" t="str">
        <f>VLOOKUP(C2090,Магазин!A:C,2,0)</f>
        <v>Заречный</v>
      </c>
      <c r="I2090" s="3" t="str">
        <f>VLOOKUP(C2090,Магазин!A:C,3,0)</f>
        <v>Луговая, 21</v>
      </c>
      <c r="J2090" s="3" t="str">
        <f>VLOOKUP(D2090,Товар!A:F,2,0)</f>
        <v>Молоко</v>
      </c>
      <c r="K2090" s="3" t="str">
        <f>VLOOKUP(D2090,Товар!A:F,3,0)</f>
        <v>Яйцо диетическое</v>
      </c>
      <c r="L2090" s="3" t="str">
        <f>VLOOKUP(D2090,Товар!A:F,4,0)</f>
        <v>шт</v>
      </c>
      <c r="M2090" s="3">
        <f>VLOOKUP(D2090,Товар!A:F,5,0)</f>
        <v>10</v>
      </c>
      <c r="N2090" s="3" t="str">
        <f>VLOOKUP(D2090,Товар!A:F,6,0)</f>
        <v>Птицеферма</v>
      </c>
    </row>
    <row r="2091" spans="1:14" hidden="1" x14ac:dyDescent="0.25">
      <c r="A2091">
        <v>2090</v>
      </c>
      <c r="B2091" s="1">
        <v>44355</v>
      </c>
      <c r="C2091" t="s">
        <v>13</v>
      </c>
      <c r="D2091">
        <v>15</v>
      </c>
      <c r="E2091" t="s">
        <v>121</v>
      </c>
      <c r="F2091">
        <v>36</v>
      </c>
      <c r="G2091">
        <v>70</v>
      </c>
      <c r="H2091" s="3" t="str">
        <f>VLOOKUP(C2091,Магазин!A:C,2,0)</f>
        <v>Заречный</v>
      </c>
      <c r="I2091" s="3" t="str">
        <f>VLOOKUP(C2091,Магазин!A:C,3,0)</f>
        <v>Луговая, 21</v>
      </c>
      <c r="J2091" s="3" t="str">
        <f>VLOOKUP(D2091,Товар!A:F,2,0)</f>
        <v>Молоко</v>
      </c>
      <c r="K2091" s="3" t="str">
        <f>VLOOKUP(D2091,Товар!A:F,3,0)</f>
        <v>Яйцо диетическое</v>
      </c>
      <c r="L2091" s="3" t="str">
        <f>VLOOKUP(D2091,Товар!A:F,4,0)</f>
        <v>шт</v>
      </c>
      <c r="M2091" s="3">
        <f>VLOOKUP(D2091,Товар!A:F,5,0)</f>
        <v>10</v>
      </c>
      <c r="N2091" s="3" t="str">
        <f>VLOOKUP(D2091,Товар!A:F,6,0)</f>
        <v>Птицеферма</v>
      </c>
    </row>
    <row r="2092" spans="1:14" hidden="1" x14ac:dyDescent="0.25">
      <c r="A2092">
        <v>2091</v>
      </c>
      <c r="B2092" s="1">
        <v>44355</v>
      </c>
      <c r="C2092" t="s">
        <v>14</v>
      </c>
      <c r="D2092">
        <v>4</v>
      </c>
      <c r="E2092" t="s">
        <v>120</v>
      </c>
      <c r="F2092">
        <v>170</v>
      </c>
      <c r="G2092">
        <v>75</v>
      </c>
      <c r="H2092" s="3" t="str">
        <f>VLOOKUP(C2092,Магазин!A:C,2,0)</f>
        <v>Первомайский</v>
      </c>
      <c r="I2092" s="3" t="str">
        <f>VLOOKUP(C2092,Магазин!A:C,3,0)</f>
        <v>Мартеновская, 2</v>
      </c>
      <c r="J2092" s="3" t="str">
        <f>VLOOKUP(D2092,Товар!A:F,2,0)</f>
        <v>Молоко</v>
      </c>
      <c r="K2092" s="3" t="str">
        <f>VLOOKUP(D2092,Товар!A:F,3,0)</f>
        <v>Кефир 3,2%</v>
      </c>
      <c r="L2092" s="3" t="str">
        <f>VLOOKUP(D2092,Товар!A:F,4,0)</f>
        <v>литр</v>
      </c>
      <c r="M2092" s="3">
        <f>VLOOKUP(D2092,Товар!A:F,5,0)</f>
        <v>1</v>
      </c>
      <c r="N2092" s="3" t="str">
        <f>VLOOKUP(D2092,Товар!A:F,6,0)</f>
        <v>Молокозавод №2</v>
      </c>
    </row>
    <row r="2093" spans="1:14" hidden="1" x14ac:dyDescent="0.25">
      <c r="A2093">
        <v>2092</v>
      </c>
      <c r="B2093" s="1">
        <v>44355</v>
      </c>
      <c r="C2093" t="s">
        <v>14</v>
      </c>
      <c r="D2093">
        <v>4</v>
      </c>
      <c r="E2093" t="s">
        <v>121</v>
      </c>
      <c r="F2093">
        <v>36</v>
      </c>
      <c r="G2093">
        <v>75</v>
      </c>
      <c r="H2093" s="3" t="str">
        <f>VLOOKUP(C2093,Магазин!A:C,2,0)</f>
        <v>Первомайский</v>
      </c>
      <c r="I2093" s="3" t="str">
        <f>VLOOKUP(C2093,Магазин!A:C,3,0)</f>
        <v>Мартеновская, 2</v>
      </c>
      <c r="J2093" s="3" t="str">
        <f>VLOOKUP(D2093,Товар!A:F,2,0)</f>
        <v>Молоко</v>
      </c>
      <c r="K2093" s="3" t="str">
        <f>VLOOKUP(D2093,Товар!A:F,3,0)</f>
        <v>Кефир 3,2%</v>
      </c>
      <c r="L2093" s="3" t="str">
        <f>VLOOKUP(D2093,Товар!A:F,4,0)</f>
        <v>литр</v>
      </c>
      <c r="M2093" s="3">
        <f>VLOOKUP(D2093,Товар!A:F,5,0)</f>
        <v>1</v>
      </c>
      <c r="N2093" s="3" t="str">
        <f>VLOOKUP(D2093,Товар!A:F,6,0)</f>
        <v>Молокозавод №2</v>
      </c>
    </row>
    <row r="2094" spans="1:14" hidden="1" x14ac:dyDescent="0.25">
      <c r="A2094">
        <v>2093</v>
      </c>
      <c r="B2094" s="1">
        <v>44355</v>
      </c>
      <c r="C2094" t="s">
        <v>14</v>
      </c>
      <c r="D2094">
        <v>5</v>
      </c>
      <c r="E2094" t="s">
        <v>120</v>
      </c>
      <c r="F2094">
        <v>180</v>
      </c>
      <c r="G2094">
        <v>70</v>
      </c>
      <c r="H2094" s="3" t="str">
        <f>VLOOKUP(C2094,Магазин!A:C,2,0)</f>
        <v>Первомайский</v>
      </c>
      <c r="I2094" s="3" t="str">
        <f>VLOOKUP(C2094,Магазин!A:C,3,0)</f>
        <v>Мартеновская, 2</v>
      </c>
      <c r="J2094" s="3" t="str">
        <f>VLOOKUP(D2094,Товар!A:F,2,0)</f>
        <v>Молоко</v>
      </c>
      <c r="K2094" s="3" t="str">
        <f>VLOOKUP(D2094,Товар!A:F,3,0)</f>
        <v>Кефир обезжиренный</v>
      </c>
      <c r="L2094" s="3" t="str">
        <f>VLOOKUP(D2094,Товар!A:F,4,0)</f>
        <v>литр</v>
      </c>
      <c r="M2094" s="3">
        <f>VLOOKUP(D2094,Товар!A:F,5,0)</f>
        <v>1</v>
      </c>
      <c r="N2094" s="3" t="str">
        <f>VLOOKUP(D2094,Товар!A:F,6,0)</f>
        <v>Молокозавод №2</v>
      </c>
    </row>
    <row r="2095" spans="1:14" hidden="1" x14ac:dyDescent="0.25">
      <c r="A2095">
        <v>2094</v>
      </c>
      <c r="B2095" s="1">
        <v>44355</v>
      </c>
      <c r="C2095" t="s">
        <v>14</v>
      </c>
      <c r="D2095">
        <v>5</v>
      </c>
      <c r="E2095" t="s">
        <v>121</v>
      </c>
      <c r="F2095">
        <v>24</v>
      </c>
      <c r="G2095">
        <v>70</v>
      </c>
      <c r="H2095" s="3" t="str">
        <f>VLOOKUP(C2095,Магазин!A:C,2,0)</f>
        <v>Первомайский</v>
      </c>
      <c r="I2095" s="3" t="str">
        <f>VLOOKUP(C2095,Магазин!A:C,3,0)</f>
        <v>Мартеновская, 2</v>
      </c>
      <c r="J2095" s="3" t="str">
        <f>VLOOKUP(D2095,Товар!A:F,2,0)</f>
        <v>Молоко</v>
      </c>
      <c r="K2095" s="3" t="str">
        <f>VLOOKUP(D2095,Товар!A:F,3,0)</f>
        <v>Кефир обезжиренный</v>
      </c>
      <c r="L2095" s="3" t="str">
        <f>VLOOKUP(D2095,Товар!A:F,4,0)</f>
        <v>литр</v>
      </c>
      <c r="M2095" s="3">
        <f>VLOOKUP(D2095,Товар!A:F,5,0)</f>
        <v>1</v>
      </c>
      <c r="N2095" s="3" t="str">
        <f>VLOOKUP(D2095,Товар!A:F,6,0)</f>
        <v>Молокозавод №2</v>
      </c>
    </row>
    <row r="2096" spans="1:14" hidden="1" x14ac:dyDescent="0.25">
      <c r="A2096">
        <v>2095</v>
      </c>
      <c r="B2096" s="1">
        <v>44355</v>
      </c>
      <c r="C2096" t="s">
        <v>14</v>
      </c>
      <c r="D2096">
        <v>6</v>
      </c>
      <c r="E2096" t="s">
        <v>120</v>
      </c>
      <c r="F2096">
        <v>180</v>
      </c>
      <c r="G2096">
        <v>50</v>
      </c>
      <c r="H2096" s="3" t="str">
        <f>VLOOKUP(C2096,Магазин!A:C,2,0)</f>
        <v>Первомайский</v>
      </c>
      <c r="I2096" s="3" t="str">
        <f>VLOOKUP(C2096,Магазин!A:C,3,0)</f>
        <v>Мартеновская, 2</v>
      </c>
      <c r="J2096" s="3" t="str">
        <f>VLOOKUP(D2096,Товар!A:F,2,0)</f>
        <v>Молоко</v>
      </c>
      <c r="K2096" s="3" t="str">
        <f>VLOOKUP(D2096,Товар!A:F,3,0)</f>
        <v>Ряженка термостатная</v>
      </c>
      <c r="L2096" s="3" t="str">
        <f>VLOOKUP(D2096,Товар!A:F,4,0)</f>
        <v>литр</v>
      </c>
      <c r="M2096" s="3">
        <f>VLOOKUP(D2096,Товар!A:F,5,0)</f>
        <v>0.5</v>
      </c>
      <c r="N2096" s="3" t="str">
        <f>VLOOKUP(D2096,Товар!A:F,6,0)</f>
        <v>Молокозавод №2</v>
      </c>
    </row>
    <row r="2097" spans="1:14" hidden="1" x14ac:dyDescent="0.25">
      <c r="A2097">
        <v>2096</v>
      </c>
      <c r="B2097" s="1">
        <v>44355</v>
      </c>
      <c r="C2097" t="s">
        <v>14</v>
      </c>
      <c r="D2097">
        <v>6</v>
      </c>
      <c r="E2097" t="s">
        <v>121</v>
      </c>
      <c r="F2097">
        <v>18</v>
      </c>
      <c r="G2097">
        <v>50</v>
      </c>
      <c r="H2097" s="3" t="str">
        <f>VLOOKUP(C2097,Магазин!A:C,2,0)</f>
        <v>Первомайский</v>
      </c>
      <c r="I2097" s="3" t="str">
        <f>VLOOKUP(C2097,Магазин!A:C,3,0)</f>
        <v>Мартеновская, 2</v>
      </c>
      <c r="J2097" s="3" t="str">
        <f>VLOOKUP(D2097,Товар!A:F,2,0)</f>
        <v>Молоко</v>
      </c>
      <c r="K2097" s="3" t="str">
        <f>VLOOKUP(D2097,Товар!A:F,3,0)</f>
        <v>Ряженка термостатная</v>
      </c>
      <c r="L2097" s="3" t="str">
        <f>VLOOKUP(D2097,Товар!A:F,4,0)</f>
        <v>литр</v>
      </c>
      <c r="M2097" s="3">
        <f>VLOOKUP(D2097,Товар!A:F,5,0)</f>
        <v>0.5</v>
      </c>
      <c r="N2097" s="3" t="str">
        <f>VLOOKUP(D2097,Товар!A:F,6,0)</f>
        <v>Молокозавод №2</v>
      </c>
    </row>
    <row r="2098" spans="1:14" hidden="1" x14ac:dyDescent="0.25">
      <c r="A2098">
        <v>2097</v>
      </c>
      <c r="B2098" s="1">
        <v>44355</v>
      </c>
      <c r="C2098" t="s">
        <v>14</v>
      </c>
      <c r="D2098">
        <v>9</v>
      </c>
      <c r="E2098" t="s">
        <v>120</v>
      </c>
      <c r="F2098">
        <v>170</v>
      </c>
      <c r="G2098">
        <v>55</v>
      </c>
      <c r="H2098" s="3" t="str">
        <f>VLOOKUP(C2098,Магазин!A:C,2,0)</f>
        <v>Первомайский</v>
      </c>
      <c r="I2098" s="3" t="str">
        <f>VLOOKUP(C2098,Магазин!A:C,3,0)</f>
        <v>Мартеновская, 2</v>
      </c>
      <c r="J2098" s="3" t="str">
        <f>VLOOKUP(D2098,Товар!A:F,2,0)</f>
        <v>Молоко</v>
      </c>
      <c r="K2098" s="3" t="str">
        <f>VLOOKUP(D2098,Товар!A:F,3,0)</f>
        <v>Сметана 15%</v>
      </c>
      <c r="L2098" s="3" t="str">
        <f>VLOOKUP(D2098,Товар!A:F,4,0)</f>
        <v>литр</v>
      </c>
      <c r="M2098" s="3">
        <f>VLOOKUP(D2098,Товар!A:F,5,0)</f>
        <v>0.3</v>
      </c>
      <c r="N2098" s="3" t="str">
        <f>VLOOKUP(D2098,Товар!A:F,6,0)</f>
        <v>Молокозавод №2</v>
      </c>
    </row>
    <row r="2099" spans="1:14" hidden="1" x14ac:dyDescent="0.25">
      <c r="A2099">
        <v>2098</v>
      </c>
      <c r="B2099" s="1">
        <v>44355</v>
      </c>
      <c r="C2099" t="s">
        <v>14</v>
      </c>
      <c r="D2099">
        <v>9</v>
      </c>
      <c r="E2099" t="s">
        <v>121</v>
      </c>
      <c r="F2099">
        <v>30</v>
      </c>
      <c r="G2099">
        <v>55</v>
      </c>
      <c r="H2099" s="3" t="str">
        <f>VLOOKUP(C2099,Магазин!A:C,2,0)</f>
        <v>Первомайский</v>
      </c>
      <c r="I2099" s="3" t="str">
        <f>VLOOKUP(C2099,Магазин!A:C,3,0)</f>
        <v>Мартеновская, 2</v>
      </c>
      <c r="J2099" s="3" t="str">
        <f>VLOOKUP(D2099,Товар!A:F,2,0)</f>
        <v>Молоко</v>
      </c>
      <c r="K2099" s="3" t="str">
        <f>VLOOKUP(D2099,Товар!A:F,3,0)</f>
        <v>Сметана 15%</v>
      </c>
      <c r="L2099" s="3" t="str">
        <f>VLOOKUP(D2099,Товар!A:F,4,0)</f>
        <v>литр</v>
      </c>
      <c r="M2099" s="3">
        <f>VLOOKUP(D2099,Товар!A:F,5,0)</f>
        <v>0.3</v>
      </c>
      <c r="N2099" s="3" t="str">
        <f>VLOOKUP(D2099,Товар!A:F,6,0)</f>
        <v>Молокозавод №2</v>
      </c>
    </row>
    <row r="2100" spans="1:14" hidden="1" x14ac:dyDescent="0.25">
      <c r="A2100">
        <v>2099</v>
      </c>
      <c r="B2100" s="1">
        <v>44355</v>
      </c>
      <c r="C2100" t="s">
        <v>14</v>
      </c>
      <c r="D2100">
        <v>10</v>
      </c>
      <c r="E2100" t="s">
        <v>120</v>
      </c>
      <c r="F2100">
        <v>180</v>
      </c>
      <c r="G2100">
        <v>70</v>
      </c>
      <c r="H2100" s="3" t="str">
        <f>VLOOKUP(C2100,Магазин!A:C,2,0)</f>
        <v>Первомайский</v>
      </c>
      <c r="I2100" s="3" t="str">
        <f>VLOOKUP(C2100,Магазин!A:C,3,0)</f>
        <v>Мартеновская, 2</v>
      </c>
      <c r="J2100" s="3" t="str">
        <f>VLOOKUP(D2100,Товар!A:F,2,0)</f>
        <v>Молоко</v>
      </c>
      <c r="K2100" s="3" t="str">
        <f>VLOOKUP(D2100,Товар!A:F,3,0)</f>
        <v>Сметана 25%</v>
      </c>
      <c r="L2100" s="3" t="str">
        <f>VLOOKUP(D2100,Товар!A:F,4,0)</f>
        <v>литр</v>
      </c>
      <c r="M2100" s="3">
        <f>VLOOKUP(D2100,Товар!A:F,5,0)</f>
        <v>0.3</v>
      </c>
      <c r="N2100" s="3" t="str">
        <f>VLOOKUP(D2100,Товар!A:F,6,0)</f>
        <v>Молокозавод №2</v>
      </c>
    </row>
    <row r="2101" spans="1:14" hidden="1" x14ac:dyDescent="0.25">
      <c r="A2101">
        <v>2100</v>
      </c>
      <c r="B2101" s="1">
        <v>44355</v>
      </c>
      <c r="C2101" t="s">
        <v>14</v>
      </c>
      <c r="D2101">
        <v>10</v>
      </c>
      <c r="E2101" t="s">
        <v>121</v>
      </c>
      <c r="F2101">
        <v>18</v>
      </c>
      <c r="G2101">
        <v>70</v>
      </c>
      <c r="H2101" s="3" t="str">
        <f>VLOOKUP(C2101,Магазин!A:C,2,0)</f>
        <v>Первомайский</v>
      </c>
      <c r="I2101" s="3" t="str">
        <f>VLOOKUP(C2101,Магазин!A:C,3,0)</f>
        <v>Мартеновская, 2</v>
      </c>
      <c r="J2101" s="3" t="str">
        <f>VLOOKUP(D2101,Товар!A:F,2,0)</f>
        <v>Молоко</v>
      </c>
      <c r="K2101" s="3" t="str">
        <f>VLOOKUP(D2101,Товар!A:F,3,0)</f>
        <v>Сметана 25%</v>
      </c>
      <c r="L2101" s="3" t="str">
        <f>VLOOKUP(D2101,Товар!A:F,4,0)</f>
        <v>литр</v>
      </c>
      <c r="M2101" s="3">
        <f>VLOOKUP(D2101,Товар!A:F,5,0)</f>
        <v>0.3</v>
      </c>
      <c r="N2101" s="3" t="str">
        <f>VLOOKUP(D2101,Товар!A:F,6,0)</f>
        <v>Молокозавод №2</v>
      </c>
    </row>
    <row r="2102" spans="1:14" hidden="1" x14ac:dyDescent="0.25">
      <c r="A2102">
        <v>2101</v>
      </c>
      <c r="B2102" s="1">
        <v>44355</v>
      </c>
      <c r="C2102" t="s">
        <v>14</v>
      </c>
      <c r="D2102">
        <v>13</v>
      </c>
      <c r="E2102" t="s">
        <v>120</v>
      </c>
      <c r="F2102">
        <v>180</v>
      </c>
      <c r="G2102">
        <v>60</v>
      </c>
      <c r="H2102" s="3" t="str">
        <f>VLOOKUP(C2102,Магазин!A:C,2,0)</f>
        <v>Первомайский</v>
      </c>
      <c r="I2102" s="3" t="str">
        <f>VLOOKUP(C2102,Магазин!A:C,3,0)</f>
        <v>Мартеновская, 2</v>
      </c>
      <c r="J2102" s="3" t="str">
        <f>VLOOKUP(D2102,Товар!A:F,2,0)</f>
        <v>Молоко</v>
      </c>
      <c r="K2102" s="3" t="str">
        <f>VLOOKUP(D2102,Товар!A:F,3,0)</f>
        <v>Творог 9% жирности</v>
      </c>
      <c r="L2102" s="3" t="str">
        <f>VLOOKUP(D2102,Товар!A:F,4,0)</f>
        <v>кг</v>
      </c>
      <c r="M2102" s="3">
        <f>VLOOKUP(D2102,Товар!A:F,5,0)</f>
        <v>0.2</v>
      </c>
      <c r="N2102" s="3" t="str">
        <f>VLOOKUP(D2102,Товар!A:F,6,0)</f>
        <v>Молокозавод №2</v>
      </c>
    </row>
    <row r="2103" spans="1:14" hidden="1" x14ac:dyDescent="0.25">
      <c r="A2103">
        <v>2102</v>
      </c>
      <c r="B2103" s="1">
        <v>44355</v>
      </c>
      <c r="C2103" t="s">
        <v>14</v>
      </c>
      <c r="D2103">
        <v>13</v>
      </c>
      <c r="E2103" t="s">
        <v>121</v>
      </c>
      <c r="F2103">
        <v>20</v>
      </c>
      <c r="G2103">
        <v>60</v>
      </c>
      <c r="H2103" s="3" t="str">
        <f>VLOOKUP(C2103,Магазин!A:C,2,0)</f>
        <v>Первомайский</v>
      </c>
      <c r="I2103" s="3" t="str">
        <f>VLOOKUP(C2103,Магазин!A:C,3,0)</f>
        <v>Мартеновская, 2</v>
      </c>
      <c r="J2103" s="3" t="str">
        <f>VLOOKUP(D2103,Товар!A:F,2,0)</f>
        <v>Молоко</v>
      </c>
      <c r="K2103" s="3" t="str">
        <f>VLOOKUP(D2103,Товар!A:F,3,0)</f>
        <v>Творог 9% жирности</v>
      </c>
      <c r="L2103" s="3" t="str">
        <f>VLOOKUP(D2103,Товар!A:F,4,0)</f>
        <v>кг</v>
      </c>
      <c r="M2103" s="3">
        <f>VLOOKUP(D2103,Товар!A:F,5,0)</f>
        <v>0.2</v>
      </c>
      <c r="N2103" s="3" t="str">
        <f>VLOOKUP(D2103,Товар!A:F,6,0)</f>
        <v>Молокозавод №2</v>
      </c>
    </row>
    <row r="2104" spans="1:14" hidden="1" x14ac:dyDescent="0.25">
      <c r="A2104">
        <v>2103</v>
      </c>
      <c r="B2104" s="1">
        <v>44355</v>
      </c>
      <c r="C2104" t="s">
        <v>14</v>
      </c>
      <c r="D2104">
        <v>15</v>
      </c>
      <c r="E2104" t="s">
        <v>120</v>
      </c>
      <c r="F2104">
        <v>180</v>
      </c>
      <c r="G2104">
        <v>70</v>
      </c>
      <c r="H2104" s="3" t="str">
        <f>VLOOKUP(C2104,Магазин!A:C,2,0)</f>
        <v>Первомайский</v>
      </c>
      <c r="I2104" s="3" t="str">
        <f>VLOOKUP(C2104,Магазин!A:C,3,0)</f>
        <v>Мартеновская, 2</v>
      </c>
      <c r="J2104" s="3" t="str">
        <f>VLOOKUP(D2104,Товар!A:F,2,0)</f>
        <v>Молоко</v>
      </c>
      <c r="K2104" s="3" t="str">
        <f>VLOOKUP(D2104,Товар!A:F,3,0)</f>
        <v>Яйцо диетическое</v>
      </c>
      <c r="L2104" s="3" t="str">
        <f>VLOOKUP(D2104,Товар!A:F,4,0)</f>
        <v>шт</v>
      </c>
      <c r="M2104" s="3">
        <f>VLOOKUP(D2104,Товар!A:F,5,0)</f>
        <v>10</v>
      </c>
      <c r="N2104" s="3" t="str">
        <f>VLOOKUP(D2104,Товар!A:F,6,0)</f>
        <v>Птицеферма</v>
      </c>
    </row>
    <row r="2105" spans="1:14" hidden="1" x14ac:dyDescent="0.25">
      <c r="A2105">
        <v>2104</v>
      </c>
      <c r="B2105" s="1">
        <v>44355</v>
      </c>
      <c r="C2105" t="s">
        <v>14</v>
      </c>
      <c r="D2105">
        <v>15</v>
      </c>
      <c r="E2105" t="s">
        <v>121</v>
      </c>
      <c r="F2105">
        <v>36</v>
      </c>
      <c r="G2105">
        <v>70</v>
      </c>
      <c r="H2105" s="3" t="str">
        <f>VLOOKUP(C2105,Магазин!A:C,2,0)</f>
        <v>Первомайский</v>
      </c>
      <c r="I2105" s="3" t="str">
        <f>VLOOKUP(C2105,Магазин!A:C,3,0)</f>
        <v>Мартеновская, 2</v>
      </c>
      <c r="J2105" s="3" t="str">
        <f>VLOOKUP(D2105,Товар!A:F,2,0)</f>
        <v>Молоко</v>
      </c>
      <c r="K2105" s="3" t="str">
        <f>VLOOKUP(D2105,Товар!A:F,3,0)</f>
        <v>Яйцо диетическое</v>
      </c>
      <c r="L2105" s="3" t="str">
        <f>VLOOKUP(D2105,Товар!A:F,4,0)</f>
        <v>шт</v>
      </c>
      <c r="M2105" s="3">
        <f>VLOOKUP(D2105,Товар!A:F,5,0)</f>
        <v>10</v>
      </c>
      <c r="N2105" s="3" t="str">
        <f>VLOOKUP(D2105,Товар!A:F,6,0)</f>
        <v>Птицеферма</v>
      </c>
    </row>
    <row r="2106" spans="1:14" hidden="1" x14ac:dyDescent="0.25">
      <c r="A2106">
        <v>2105</v>
      </c>
      <c r="B2106" s="1">
        <v>44355</v>
      </c>
      <c r="C2106" t="s">
        <v>15</v>
      </c>
      <c r="D2106">
        <v>4</v>
      </c>
      <c r="E2106" t="s">
        <v>120</v>
      </c>
      <c r="F2106">
        <v>180</v>
      </c>
      <c r="G2106">
        <v>75</v>
      </c>
      <c r="H2106" s="3" t="str">
        <f>VLOOKUP(C2106,Магазин!A:C,2,0)</f>
        <v>Первомайский</v>
      </c>
      <c r="I2106" s="3" t="str">
        <f>VLOOKUP(C2106,Магазин!A:C,3,0)</f>
        <v>Мартеновская, 36</v>
      </c>
      <c r="J2106" s="3" t="str">
        <f>VLOOKUP(D2106,Товар!A:F,2,0)</f>
        <v>Молоко</v>
      </c>
      <c r="K2106" s="3" t="str">
        <f>VLOOKUP(D2106,Товар!A:F,3,0)</f>
        <v>Кефир 3,2%</v>
      </c>
      <c r="L2106" s="3" t="str">
        <f>VLOOKUP(D2106,Товар!A:F,4,0)</f>
        <v>литр</v>
      </c>
      <c r="M2106" s="3">
        <f>VLOOKUP(D2106,Товар!A:F,5,0)</f>
        <v>1</v>
      </c>
      <c r="N2106" s="3" t="str">
        <f>VLOOKUP(D2106,Товар!A:F,6,0)</f>
        <v>Молокозавод №2</v>
      </c>
    </row>
    <row r="2107" spans="1:14" hidden="1" x14ac:dyDescent="0.25">
      <c r="A2107">
        <v>2106</v>
      </c>
      <c r="B2107" s="1">
        <v>44355</v>
      </c>
      <c r="C2107" t="s">
        <v>15</v>
      </c>
      <c r="D2107">
        <v>4</v>
      </c>
      <c r="E2107" t="s">
        <v>121</v>
      </c>
      <c r="F2107">
        <v>36</v>
      </c>
      <c r="G2107">
        <v>75</v>
      </c>
      <c r="H2107" s="3" t="str">
        <f>VLOOKUP(C2107,Магазин!A:C,2,0)</f>
        <v>Первомайский</v>
      </c>
      <c r="I2107" s="3" t="str">
        <f>VLOOKUP(C2107,Магазин!A:C,3,0)</f>
        <v>Мартеновская, 36</v>
      </c>
      <c r="J2107" s="3" t="str">
        <f>VLOOKUP(D2107,Товар!A:F,2,0)</f>
        <v>Молоко</v>
      </c>
      <c r="K2107" s="3" t="str">
        <f>VLOOKUP(D2107,Товар!A:F,3,0)</f>
        <v>Кефир 3,2%</v>
      </c>
      <c r="L2107" s="3" t="str">
        <f>VLOOKUP(D2107,Товар!A:F,4,0)</f>
        <v>литр</v>
      </c>
      <c r="M2107" s="3">
        <f>VLOOKUP(D2107,Товар!A:F,5,0)</f>
        <v>1</v>
      </c>
      <c r="N2107" s="3" t="str">
        <f>VLOOKUP(D2107,Товар!A:F,6,0)</f>
        <v>Молокозавод №2</v>
      </c>
    </row>
    <row r="2108" spans="1:14" hidden="1" x14ac:dyDescent="0.25">
      <c r="A2108">
        <v>2107</v>
      </c>
      <c r="B2108" s="1">
        <v>44355</v>
      </c>
      <c r="C2108" t="s">
        <v>15</v>
      </c>
      <c r="D2108">
        <v>5</v>
      </c>
      <c r="E2108" t="s">
        <v>120</v>
      </c>
      <c r="F2108">
        <v>170</v>
      </c>
      <c r="G2108">
        <v>70</v>
      </c>
      <c r="H2108" s="3" t="str">
        <f>VLOOKUP(C2108,Магазин!A:C,2,0)</f>
        <v>Первомайский</v>
      </c>
      <c r="I2108" s="3" t="str">
        <f>VLOOKUP(C2108,Магазин!A:C,3,0)</f>
        <v>Мартеновская, 36</v>
      </c>
      <c r="J2108" s="3" t="str">
        <f>VLOOKUP(D2108,Товар!A:F,2,0)</f>
        <v>Молоко</v>
      </c>
      <c r="K2108" s="3" t="str">
        <f>VLOOKUP(D2108,Товар!A:F,3,0)</f>
        <v>Кефир обезжиренный</v>
      </c>
      <c r="L2108" s="3" t="str">
        <f>VLOOKUP(D2108,Товар!A:F,4,0)</f>
        <v>литр</v>
      </c>
      <c r="M2108" s="3">
        <f>VLOOKUP(D2108,Товар!A:F,5,0)</f>
        <v>1</v>
      </c>
      <c r="N2108" s="3" t="str">
        <f>VLOOKUP(D2108,Товар!A:F,6,0)</f>
        <v>Молокозавод №2</v>
      </c>
    </row>
    <row r="2109" spans="1:14" hidden="1" x14ac:dyDescent="0.25">
      <c r="A2109">
        <v>2108</v>
      </c>
      <c r="B2109" s="1">
        <v>44355</v>
      </c>
      <c r="C2109" t="s">
        <v>15</v>
      </c>
      <c r="D2109">
        <v>5</v>
      </c>
      <c r="E2109" t="s">
        <v>121</v>
      </c>
      <c r="F2109">
        <v>24</v>
      </c>
      <c r="G2109">
        <v>70</v>
      </c>
      <c r="H2109" s="3" t="str">
        <f>VLOOKUP(C2109,Магазин!A:C,2,0)</f>
        <v>Первомайский</v>
      </c>
      <c r="I2109" s="3" t="str">
        <f>VLOOKUP(C2109,Магазин!A:C,3,0)</f>
        <v>Мартеновская, 36</v>
      </c>
      <c r="J2109" s="3" t="str">
        <f>VLOOKUP(D2109,Товар!A:F,2,0)</f>
        <v>Молоко</v>
      </c>
      <c r="K2109" s="3" t="str">
        <f>VLOOKUP(D2109,Товар!A:F,3,0)</f>
        <v>Кефир обезжиренный</v>
      </c>
      <c r="L2109" s="3" t="str">
        <f>VLOOKUP(D2109,Товар!A:F,4,0)</f>
        <v>литр</v>
      </c>
      <c r="M2109" s="3">
        <f>VLOOKUP(D2109,Товар!A:F,5,0)</f>
        <v>1</v>
      </c>
      <c r="N2109" s="3" t="str">
        <f>VLOOKUP(D2109,Товар!A:F,6,0)</f>
        <v>Молокозавод №2</v>
      </c>
    </row>
    <row r="2110" spans="1:14" hidden="1" x14ac:dyDescent="0.25">
      <c r="A2110">
        <v>2109</v>
      </c>
      <c r="B2110" s="1">
        <v>44355</v>
      </c>
      <c r="C2110" t="s">
        <v>15</v>
      </c>
      <c r="D2110">
        <v>6</v>
      </c>
      <c r="E2110" t="s">
        <v>120</v>
      </c>
      <c r="F2110">
        <v>180</v>
      </c>
      <c r="G2110">
        <v>50</v>
      </c>
      <c r="H2110" s="3" t="str">
        <f>VLOOKUP(C2110,Магазин!A:C,2,0)</f>
        <v>Первомайский</v>
      </c>
      <c r="I2110" s="3" t="str">
        <f>VLOOKUP(C2110,Магазин!A:C,3,0)</f>
        <v>Мартеновская, 36</v>
      </c>
      <c r="J2110" s="3" t="str">
        <f>VLOOKUP(D2110,Товар!A:F,2,0)</f>
        <v>Молоко</v>
      </c>
      <c r="K2110" s="3" t="str">
        <f>VLOOKUP(D2110,Товар!A:F,3,0)</f>
        <v>Ряженка термостатная</v>
      </c>
      <c r="L2110" s="3" t="str">
        <f>VLOOKUP(D2110,Товар!A:F,4,0)</f>
        <v>литр</v>
      </c>
      <c r="M2110" s="3">
        <f>VLOOKUP(D2110,Товар!A:F,5,0)</f>
        <v>0.5</v>
      </c>
      <c r="N2110" s="3" t="str">
        <f>VLOOKUP(D2110,Товар!A:F,6,0)</f>
        <v>Молокозавод №2</v>
      </c>
    </row>
    <row r="2111" spans="1:14" hidden="1" x14ac:dyDescent="0.25">
      <c r="A2111">
        <v>2110</v>
      </c>
      <c r="B2111" s="1">
        <v>44355</v>
      </c>
      <c r="C2111" t="s">
        <v>15</v>
      </c>
      <c r="D2111">
        <v>6</v>
      </c>
      <c r="E2111" t="s">
        <v>121</v>
      </c>
      <c r="F2111">
        <v>18</v>
      </c>
      <c r="G2111">
        <v>50</v>
      </c>
      <c r="H2111" s="3" t="str">
        <f>VLOOKUP(C2111,Магазин!A:C,2,0)</f>
        <v>Первомайский</v>
      </c>
      <c r="I2111" s="3" t="str">
        <f>VLOOKUP(C2111,Магазин!A:C,3,0)</f>
        <v>Мартеновская, 36</v>
      </c>
      <c r="J2111" s="3" t="str">
        <f>VLOOKUP(D2111,Товар!A:F,2,0)</f>
        <v>Молоко</v>
      </c>
      <c r="K2111" s="3" t="str">
        <f>VLOOKUP(D2111,Товар!A:F,3,0)</f>
        <v>Ряженка термостатная</v>
      </c>
      <c r="L2111" s="3" t="str">
        <f>VLOOKUP(D2111,Товар!A:F,4,0)</f>
        <v>литр</v>
      </c>
      <c r="M2111" s="3">
        <f>VLOOKUP(D2111,Товар!A:F,5,0)</f>
        <v>0.5</v>
      </c>
      <c r="N2111" s="3" t="str">
        <f>VLOOKUP(D2111,Товар!A:F,6,0)</f>
        <v>Молокозавод №2</v>
      </c>
    </row>
    <row r="2112" spans="1:14" hidden="1" x14ac:dyDescent="0.25">
      <c r="A2112">
        <v>2111</v>
      </c>
      <c r="B2112" s="1">
        <v>44355</v>
      </c>
      <c r="C2112" t="s">
        <v>15</v>
      </c>
      <c r="D2112">
        <v>9</v>
      </c>
      <c r="E2112" t="s">
        <v>120</v>
      </c>
      <c r="F2112">
        <v>180</v>
      </c>
      <c r="G2112">
        <v>55</v>
      </c>
      <c r="H2112" s="3" t="str">
        <f>VLOOKUP(C2112,Магазин!A:C,2,0)</f>
        <v>Первомайский</v>
      </c>
      <c r="I2112" s="3" t="str">
        <f>VLOOKUP(C2112,Магазин!A:C,3,0)</f>
        <v>Мартеновская, 36</v>
      </c>
      <c r="J2112" s="3" t="str">
        <f>VLOOKUP(D2112,Товар!A:F,2,0)</f>
        <v>Молоко</v>
      </c>
      <c r="K2112" s="3" t="str">
        <f>VLOOKUP(D2112,Товар!A:F,3,0)</f>
        <v>Сметана 15%</v>
      </c>
      <c r="L2112" s="3" t="str">
        <f>VLOOKUP(D2112,Товар!A:F,4,0)</f>
        <v>литр</v>
      </c>
      <c r="M2112" s="3">
        <f>VLOOKUP(D2112,Товар!A:F,5,0)</f>
        <v>0.3</v>
      </c>
      <c r="N2112" s="3" t="str">
        <f>VLOOKUP(D2112,Товар!A:F,6,0)</f>
        <v>Молокозавод №2</v>
      </c>
    </row>
    <row r="2113" spans="1:14" hidden="1" x14ac:dyDescent="0.25">
      <c r="A2113">
        <v>2112</v>
      </c>
      <c r="B2113" s="1">
        <v>44355</v>
      </c>
      <c r="C2113" t="s">
        <v>15</v>
      </c>
      <c r="D2113">
        <v>9</v>
      </c>
      <c r="E2113" t="s">
        <v>121</v>
      </c>
      <c r="F2113">
        <v>30</v>
      </c>
      <c r="G2113">
        <v>55</v>
      </c>
      <c r="H2113" s="3" t="str">
        <f>VLOOKUP(C2113,Магазин!A:C,2,0)</f>
        <v>Первомайский</v>
      </c>
      <c r="I2113" s="3" t="str">
        <f>VLOOKUP(C2113,Магазин!A:C,3,0)</f>
        <v>Мартеновская, 36</v>
      </c>
      <c r="J2113" s="3" t="str">
        <f>VLOOKUP(D2113,Товар!A:F,2,0)</f>
        <v>Молоко</v>
      </c>
      <c r="K2113" s="3" t="str">
        <f>VLOOKUP(D2113,Товар!A:F,3,0)</f>
        <v>Сметана 15%</v>
      </c>
      <c r="L2113" s="3" t="str">
        <f>VLOOKUP(D2113,Товар!A:F,4,0)</f>
        <v>литр</v>
      </c>
      <c r="M2113" s="3">
        <f>VLOOKUP(D2113,Товар!A:F,5,0)</f>
        <v>0.3</v>
      </c>
      <c r="N2113" s="3" t="str">
        <f>VLOOKUP(D2113,Товар!A:F,6,0)</f>
        <v>Молокозавод №2</v>
      </c>
    </row>
    <row r="2114" spans="1:14" hidden="1" x14ac:dyDescent="0.25">
      <c r="A2114">
        <v>2113</v>
      </c>
      <c r="B2114" s="1">
        <v>44355</v>
      </c>
      <c r="C2114" t="s">
        <v>15</v>
      </c>
      <c r="D2114">
        <v>10</v>
      </c>
      <c r="E2114" t="s">
        <v>120</v>
      </c>
      <c r="F2114">
        <v>170</v>
      </c>
      <c r="G2114">
        <v>70</v>
      </c>
      <c r="H2114" s="3" t="str">
        <f>VLOOKUP(C2114,Магазин!A:C,2,0)</f>
        <v>Первомайский</v>
      </c>
      <c r="I2114" s="3" t="str">
        <f>VLOOKUP(C2114,Магазин!A:C,3,0)</f>
        <v>Мартеновская, 36</v>
      </c>
      <c r="J2114" s="3" t="str">
        <f>VLOOKUP(D2114,Товар!A:F,2,0)</f>
        <v>Молоко</v>
      </c>
      <c r="K2114" s="3" t="str">
        <f>VLOOKUP(D2114,Товар!A:F,3,0)</f>
        <v>Сметана 25%</v>
      </c>
      <c r="L2114" s="3" t="str">
        <f>VLOOKUP(D2114,Товар!A:F,4,0)</f>
        <v>литр</v>
      </c>
      <c r="M2114" s="3">
        <f>VLOOKUP(D2114,Товар!A:F,5,0)</f>
        <v>0.3</v>
      </c>
      <c r="N2114" s="3" t="str">
        <f>VLOOKUP(D2114,Товар!A:F,6,0)</f>
        <v>Молокозавод №2</v>
      </c>
    </row>
    <row r="2115" spans="1:14" hidden="1" x14ac:dyDescent="0.25">
      <c r="A2115">
        <v>2114</v>
      </c>
      <c r="B2115" s="1">
        <v>44355</v>
      </c>
      <c r="C2115" t="s">
        <v>15</v>
      </c>
      <c r="D2115">
        <v>10</v>
      </c>
      <c r="E2115" t="s">
        <v>121</v>
      </c>
      <c r="F2115">
        <v>18</v>
      </c>
      <c r="G2115">
        <v>70</v>
      </c>
      <c r="H2115" s="3" t="str">
        <f>VLOOKUP(C2115,Магазин!A:C,2,0)</f>
        <v>Первомайский</v>
      </c>
      <c r="I2115" s="3" t="str">
        <f>VLOOKUP(C2115,Магазин!A:C,3,0)</f>
        <v>Мартеновская, 36</v>
      </c>
      <c r="J2115" s="3" t="str">
        <f>VLOOKUP(D2115,Товар!A:F,2,0)</f>
        <v>Молоко</v>
      </c>
      <c r="K2115" s="3" t="str">
        <f>VLOOKUP(D2115,Товар!A:F,3,0)</f>
        <v>Сметана 25%</v>
      </c>
      <c r="L2115" s="3" t="str">
        <f>VLOOKUP(D2115,Товар!A:F,4,0)</f>
        <v>литр</v>
      </c>
      <c r="M2115" s="3">
        <f>VLOOKUP(D2115,Товар!A:F,5,0)</f>
        <v>0.3</v>
      </c>
      <c r="N2115" s="3" t="str">
        <f>VLOOKUP(D2115,Товар!A:F,6,0)</f>
        <v>Молокозавод №2</v>
      </c>
    </row>
    <row r="2116" spans="1:14" hidden="1" x14ac:dyDescent="0.25">
      <c r="A2116">
        <v>2115</v>
      </c>
      <c r="B2116" s="1">
        <v>44355</v>
      </c>
      <c r="C2116" t="s">
        <v>15</v>
      </c>
      <c r="D2116">
        <v>13</v>
      </c>
      <c r="E2116" t="s">
        <v>120</v>
      </c>
      <c r="F2116">
        <v>180</v>
      </c>
      <c r="G2116">
        <v>60</v>
      </c>
      <c r="H2116" s="3" t="str">
        <f>VLOOKUP(C2116,Магазин!A:C,2,0)</f>
        <v>Первомайский</v>
      </c>
      <c r="I2116" s="3" t="str">
        <f>VLOOKUP(C2116,Магазин!A:C,3,0)</f>
        <v>Мартеновская, 36</v>
      </c>
      <c r="J2116" s="3" t="str">
        <f>VLOOKUP(D2116,Товар!A:F,2,0)</f>
        <v>Молоко</v>
      </c>
      <c r="K2116" s="3" t="str">
        <f>VLOOKUP(D2116,Товар!A:F,3,0)</f>
        <v>Творог 9% жирности</v>
      </c>
      <c r="L2116" s="3" t="str">
        <f>VLOOKUP(D2116,Товар!A:F,4,0)</f>
        <v>кг</v>
      </c>
      <c r="M2116" s="3">
        <f>VLOOKUP(D2116,Товар!A:F,5,0)</f>
        <v>0.2</v>
      </c>
      <c r="N2116" s="3" t="str">
        <f>VLOOKUP(D2116,Товар!A:F,6,0)</f>
        <v>Молокозавод №2</v>
      </c>
    </row>
    <row r="2117" spans="1:14" hidden="1" x14ac:dyDescent="0.25">
      <c r="A2117">
        <v>2116</v>
      </c>
      <c r="B2117" s="1">
        <v>44355</v>
      </c>
      <c r="C2117" t="s">
        <v>15</v>
      </c>
      <c r="D2117">
        <v>13</v>
      </c>
      <c r="E2117" t="s">
        <v>121</v>
      </c>
      <c r="F2117">
        <v>20</v>
      </c>
      <c r="G2117">
        <v>60</v>
      </c>
      <c r="H2117" s="3" t="str">
        <f>VLOOKUP(C2117,Магазин!A:C,2,0)</f>
        <v>Первомайский</v>
      </c>
      <c r="I2117" s="3" t="str">
        <f>VLOOKUP(C2117,Магазин!A:C,3,0)</f>
        <v>Мартеновская, 36</v>
      </c>
      <c r="J2117" s="3" t="str">
        <f>VLOOKUP(D2117,Товар!A:F,2,0)</f>
        <v>Молоко</v>
      </c>
      <c r="K2117" s="3" t="str">
        <f>VLOOKUP(D2117,Товар!A:F,3,0)</f>
        <v>Творог 9% жирности</v>
      </c>
      <c r="L2117" s="3" t="str">
        <f>VLOOKUP(D2117,Товар!A:F,4,0)</f>
        <v>кг</v>
      </c>
      <c r="M2117" s="3">
        <f>VLOOKUP(D2117,Товар!A:F,5,0)</f>
        <v>0.2</v>
      </c>
      <c r="N2117" s="3" t="str">
        <f>VLOOKUP(D2117,Товар!A:F,6,0)</f>
        <v>Молокозавод №2</v>
      </c>
    </row>
    <row r="2118" spans="1:14" hidden="1" x14ac:dyDescent="0.25">
      <c r="A2118">
        <v>2117</v>
      </c>
      <c r="B2118" s="1">
        <v>44355</v>
      </c>
      <c r="C2118" t="s">
        <v>15</v>
      </c>
      <c r="D2118">
        <v>15</v>
      </c>
      <c r="E2118" t="s">
        <v>120</v>
      </c>
      <c r="F2118">
        <v>180</v>
      </c>
      <c r="G2118">
        <v>70</v>
      </c>
      <c r="H2118" s="3" t="str">
        <f>VLOOKUP(C2118,Магазин!A:C,2,0)</f>
        <v>Первомайский</v>
      </c>
      <c r="I2118" s="3" t="str">
        <f>VLOOKUP(C2118,Магазин!A:C,3,0)</f>
        <v>Мартеновская, 36</v>
      </c>
      <c r="J2118" s="3" t="str">
        <f>VLOOKUP(D2118,Товар!A:F,2,0)</f>
        <v>Молоко</v>
      </c>
      <c r="K2118" s="3" t="str">
        <f>VLOOKUP(D2118,Товар!A:F,3,0)</f>
        <v>Яйцо диетическое</v>
      </c>
      <c r="L2118" s="3" t="str">
        <f>VLOOKUP(D2118,Товар!A:F,4,0)</f>
        <v>шт</v>
      </c>
      <c r="M2118" s="3">
        <f>VLOOKUP(D2118,Товар!A:F,5,0)</f>
        <v>10</v>
      </c>
      <c r="N2118" s="3" t="str">
        <f>VLOOKUP(D2118,Товар!A:F,6,0)</f>
        <v>Птицеферма</v>
      </c>
    </row>
    <row r="2119" spans="1:14" hidden="1" x14ac:dyDescent="0.25">
      <c r="A2119">
        <v>2118</v>
      </c>
      <c r="B2119" s="1">
        <v>44355</v>
      </c>
      <c r="C2119" t="s">
        <v>15</v>
      </c>
      <c r="D2119">
        <v>15</v>
      </c>
      <c r="E2119" t="s">
        <v>121</v>
      </c>
      <c r="F2119">
        <v>72</v>
      </c>
      <c r="G2119">
        <v>70</v>
      </c>
      <c r="H2119" s="3" t="str">
        <f>VLOOKUP(C2119,Магазин!A:C,2,0)</f>
        <v>Первомайский</v>
      </c>
      <c r="I2119" s="3" t="str">
        <f>VLOOKUP(C2119,Магазин!A:C,3,0)</f>
        <v>Мартеновская, 36</v>
      </c>
      <c r="J2119" s="3" t="str">
        <f>VLOOKUP(D2119,Товар!A:F,2,0)</f>
        <v>Молоко</v>
      </c>
      <c r="K2119" s="3" t="str">
        <f>VLOOKUP(D2119,Товар!A:F,3,0)</f>
        <v>Яйцо диетическое</v>
      </c>
      <c r="L2119" s="3" t="str">
        <f>VLOOKUP(D2119,Товар!A:F,4,0)</f>
        <v>шт</v>
      </c>
      <c r="M2119" s="3">
        <f>VLOOKUP(D2119,Товар!A:F,5,0)</f>
        <v>10</v>
      </c>
      <c r="N2119" s="3" t="str">
        <f>VLOOKUP(D2119,Товар!A:F,6,0)</f>
        <v>Птицеферма</v>
      </c>
    </row>
    <row r="2120" spans="1:14" hidden="1" x14ac:dyDescent="0.25">
      <c r="A2120">
        <v>2119</v>
      </c>
      <c r="B2120" s="1">
        <v>44355</v>
      </c>
      <c r="C2120" t="s">
        <v>16</v>
      </c>
      <c r="D2120">
        <v>4</v>
      </c>
      <c r="E2120" t="s">
        <v>120</v>
      </c>
      <c r="F2120">
        <v>180</v>
      </c>
      <c r="G2120">
        <v>75</v>
      </c>
      <c r="H2120" s="3" t="str">
        <f>VLOOKUP(C2120,Магазин!A:C,2,0)</f>
        <v>Заречный</v>
      </c>
      <c r="I2120" s="3" t="str">
        <f>VLOOKUP(C2120,Магазин!A:C,3,0)</f>
        <v>Элеваторная, 15</v>
      </c>
      <c r="J2120" s="3" t="str">
        <f>VLOOKUP(D2120,Товар!A:F,2,0)</f>
        <v>Молоко</v>
      </c>
      <c r="K2120" s="3" t="str">
        <f>VLOOKUP(D2120,Товар!A:F,3,0)</f>
        <v>Кефир 3,2%</v>
      </c>
      <c r="L2120" s="3" t="str">
        <f>VLOOKUP(D2120,Товар!A:F,4,0)</f>
        <v>литр</v>
      </c>
      <c r="M2120" s="3">
        <f>VLOOKUP(D2120,Товар!A:F,5,0)</f>
        <v>1</v>
      </c>
      <c r="N2120" s="3" t="str">
        <f>VLOOKUP(D2120,Товар!A:F,6,0)</f>
        <v>Молокозавод №2</v>
      </c>
    </row>
    <row r="2121" spans="1:14" hidden="1" x14ac:dyDescent="0.25">
      <c r="A2121">
        <v>2120</v>
      </c>
      <c r="B2121" s="1">
        <v>44355</v>
      </c>
      <c r="C2121" t="s">
        <v>16</v>
      </c>
      <c r="D2121">
        <v>4</v>
      </c>
      <c r="E2121" t="s">
        <v>121</v>
      </c>
      <c r="F2121">
        <v>24</v>
      </c>
      <c r="G2121">
        <v>75</v>
      </c>
      <c r="H2121" s="3" t="str">
        <f>VLOOKUP(C2121,Магазин!A:C,2,0)</f>
        <v>Заречный</v>
      </c>
      <c r="I2121" s="3" t="str">
        <f>VLOOKUP(C2121,Магазин!A:C,3,0)</f>
        <v>Элеваторная, 15</v>
      </c>
      <c r="J2121" s="3" t="str">
        <f>VLOOKUP(D2121,Товар!A:F,2,0)</f>
        <v>Молоко</v>
      </c>
      <c r="K2121" s="3" t="str">
        <f>VLOOKUP(D2121,Товар!A:F,3,0)</f>
        <v>Кефир 3,2%</v>
      </c>
      <c r="L2121" s="3" t="str">
        <f>VLOOKUP(D2121,Товар!A:F,4,0)</f>
        <v>литр</v>
      </c>
      <c r="M2121" s="3">
        <f>VLOOKUP(D2121,Товар!A:F,5,0)</f>
        <v>1</v>
      </c>
      <c r="N2121" s="3" t="str">
        <f>VLOOKUP(D2121,Товар!A:F,6,0)</f>
        <v>Молокозавод №2</v>
      </c>
    </row>
    <row r="2122" spans="1:14" hidden="1" x14ac:dyDescent="0.25">
      <c r="A2122">
        <v>2121</v>
      </c>
      <c r="B2122" s="1">
        <v>44355</v>
      </c>
      <c r="C2122" t="s">
        <v>16</v>
      </c>
      <c r="D2122">
        <v>5</v>
      </c>
      <c r="E2122" t="s">
        <v>120</v>
      </c>
      <c r="F2122">
        <v>180</v>
      </c>
      <c r="G2122">
        <v>70</v>
      </c>
      <c r="H2122" s="3" t="str">
        <f>VLOOKUP(C2122,Магазин!A:C,2,0)</f>
        <v>Заречный</v>
      </c>
      <c r="I2122" s="3" t="str">
        <f>VLOOKUP(C2122,Магазин!A:C,3,0)</f>
        <v>Элеваторная, 15</v>
      </c>
      <c r="J2122" s="3" t="str">
        <f>VLOOKUP(D2122,Товар!A:F,2,0)</f>
        <v>Молоко</v>
      </c>
      <c r="K2122" s="3" t="str">
        <f>VLOOKUP(D2122,Товар!A:F,3,0)</f>
        <v>Кефир обезжиренный</v>
      </c>
      <c r="L2122" s="3" t="str">
        <f>VLOOKUP(D2122,Товар!A:F,4,0)</f>
        <v>литр</v>
      </c>
      <c r="M2122" s="3">
        <f>VLOOKUP(D2122,Товар!A:F,5,0)</f>
        <v>1</v>
      </c>
      <c r="N2122" s="3" t="str">
        <f>VLOOKUP(D2122,Товар!A:F,6,0)</f>
        <v>Молокозавод №2</v>
      </c>
    </row>
    <row r="2123" spans="1:14" hidden="1" x14ac:dyDescent="0.25">
      <c r="A2123">
        <v>2122</v>
      </c>
      <c r="B2123" s="1">
        <v>44355</v>
      </c>
      <c r="C2123" t="s">
        <v>16</v>
      </c>
      <c r="D2123">
        <v>5</v>
      </c>
      <c r="E2123" t="s">
        <v>121</v>
      </c>
      <c r="F2123">
        <v>12</v>
      </c>
      <c r="G2123">
        <v>70</v>
      </c>
      <c r="H2123" s="3" t="str">
        <f>VLOOKUP(C2123,Магазин!A:C,2,0)</f>
        <v>Заречный</v>
      </c>
      <c r="I2123" s="3" t="str">
        <f>VLOOKUP(C2123,Магазин!A:C,3,0)</f>
        <v>Элеваторная, 15</v>
      </c>
      <c r="J2123" s="3" t="str">
        <f>VLOOKUP(D2123,Товар!A:F,2,0)</f>
        <v>Молоко</v>
      </c>
      <c r="K2123" s="3" t="str">
        <f>VLOOKUP(D2123,Товар!A:F,3,0)</f>
        <v>Кефир обезжиренный</v>
      </c>
      <c r="L2123" s="3" t="str">
        <f>VLOOKUP(D2123,Товар!A:F,4,0)</f>
        <v>литр</v>
      </c>
      <c r="M2123" s="3">
        <f>VLOOKUP(D2123,Товар!A:F,5,0)</f>
        <v>1</v>
      </c>
      <c r="N2123" s="3" t="str">
        <f>VLOOKUP(D2123,Товар!A:F,6,0)</f>
        <v>Молокозавод №2</v>
      </c>
    </row>
    <row r="2124" spans="1:14" hidden="1" x14ac:dyDescent="0.25">
      <c r="A2124">
        <v>2123</v>
      </c>
      <c r="B2124" s="1">
        <v>44355</v>
      </c>
      <c r="C2124" t="s">
        <v>16</v>
      </c>
      <c r="D2124">
        <v>6</v>
      </c>
      <c r="E2124" t="s">
        <v>120</v>
      </c>
      <c r="F2124">
        <v>170</v>
      </c>
      <c r="G2124">
        <v>50</v>
      </c>
      <c r="H2124" s="3" t="str">
        <f>VLOOKUP(C2124,Магазин!A:C,2,0)</f>
        <v>Заречный</v>
      </c>
      <c r="I2124" s="3" t="str">
        <f>VLOOKUP(C2124,Магазин!A:C,3,0)</f>
        <v>Элеваторная, 15</v>
      </c>
      <c r="J2124" s="3" t="str">
        <f>VLOOKUP(D2124,Товар!A:F,2,0)</f>
        <v>Молоко</v>
      </c>
      <c r="K2124" s="3" t="str">
        <f>VLOOKUP(D2124,Товар!A:F,3,0)</f>
        <v>Ряженка термостатная</v>
      </c>
      <c r="L2124" s="3" t="str">
        <f>VLOOKUP(D2124,Товар!A:F,4,0)</f>
        <v>литр</v>
      </c>
      <c r="M2124" s="3">
        <f>VLOOKUP(D2124,Товар!A:F,5,0)</f>
        <v>0.5</v>
      </c>
      <c r="N2124" s="3" t="str">
        <f>VLOOKUP(D2124,Товар!A:F,6,0)</f>
        <v>Молокозавод №2</v>
      </c>
    </row>
    <row r="2125" spans="1:14" hidden="1" x14ac:dyDescent="0.25">
      <c r="A2125">
        <v>2124</v>
      </c>
      <c r="B2125" s="1">
        <v>44355</v>
      </c>
      <c r="C2125" t="s">
        <v>16</v>
      </c>
      <c r="D2125">
        <v>6</v>
      </c>
      <c r="E2125" t="s">
        <v>121</v>
      </c>
      <c r="F2125">
        <v>15</v>
      </c>
      <c r="G2125">
        <v>50</v>
      </c>
      <c r="H2125" s="3" t="str">
        <f>VLOOKUP(C2125,Магазин!A:C,2,0)</f>
        <v>Заречный</v>
      </c>
      <c r="I2125" s="3" t="str">
        <f>VLOOKUP(C2125,Магазин!A:C,3,0)</f>
        <v>Элеваторная, 15</v>
      </c>
      <c r="J2125" s="3" t="str">
        <f>VLOOKUP(D2125,Товар!A:F,2,0)</f>
        <v>Молоко</v>
      </c>
      <c r="K2125" s="3" t="str">
        <f>VLOOKUP(D2125,Товар!A:F,3,0)</f>
        <v>Ряженка термостатная</v>
      </c>
      <c r="L2125" s="3" t="str">
        <f>VLOOKUP(D2125,Товар!A:F,4,0)</f>
        <v>литр</v>
      </c>
      <c r="M2125" s="3">
        <f>VLOOKUP(D2125,Товар!A:F,5,0)</f>
        <v>0.5</v>
      </c>
      <c r="N2125" s="3" t="str">
        <f>VLOOKUP(D2125,Товар!A:F,6,0)</f>
        <v>Молокозавод №2</v>
      </c>
    </row>
    <row r="2126" spans="1:14" hidden="1" x14ac:dyDescent="0.25">
      <c r="A2126">
        <v>2125</v>
      </c>
      <c r="B2126" s="1">
        <v>44355</v>
      </c>
      <c r="C2126" t="s">
        <v>16</v>
      </c>
      <c r="D2126">
        <v>9</v>
      </c>
      <c r="E2126" t="s">
        <v>120</v>
      </c>
      <c r="F2126">
        <v>180</v>
      </c>
      <c r="G2126">
        <v>55</v>
      </c>
      <c r="H2126" s="3" t="str">
        <f>VLOOKUP(C2126,Магазин!A:C,2,0)</f>
        <v>Заречный</v>
      </c>
      <c r="I2126" s="3" t="str">
        <f>VLOOKUP(C2126,Магазин!A:C,3,0)</f>
        <v>Элеваторная, 15</v>
      </c>
      <c r="J2126" s="3" t="str">
        <f>VLOOKUP(D2126,Товар!A:F,2,0)</f>
        <v>Молоко</v>
      </c>
      <c r="K2126" s="3" t="str">
        <f>VLOOKUP(D2126,Товар!A:F,3,0)</f>
        <v>Сметана 15%</v>
      </c>
      <c r="L2126" s="3" t="str">
        <f>VLOOKUP(D2126,Товар!A:F,4,0)</f>
        <v>литр</v>
      </c>
      <c r="M2126" s="3">
        <f>VLOOKUP(D2126,Товар!A:F,5,0)</f>
        <v>0.3</v>
      </c>
      <c r="N2126" s="3" t="str">
        <f>VLOOKUP(D2126,Товар!A:F,6,0)</f>
        <v>Молокозавод №2</v>
      </c>
    </row>
    <row r="2127" spans="1:14" hidden="1" x14ac:dyDescent="0.25">
      <c r="A2127">
        <v>2126</v>
      </c>
      <c r="B2127" s="1">
        <v>44355</v>
      </c>
      <c r="C2127" t="s">
        <v>16</v>
      </c>
      <c r="D2127">
        <v>9</v>
      </c>
      <c r="E2127" t="s">
        <v>121</v>
      </c>
      <c r="F2127">
        <v>18</v>
      </c>
      <c r="G2127">
        <v>55</v>
      </c>
      <c r="H2127" s="3" t="str">
        <f>VLOOKUP(C2127,Магазин!A:C,2,0)</f>
        <v>Заречный</v>
      </c>
      <c r="I2127" s="3" t="str">
        <f>VLOOKUP(C2127,Магазин!A:C,3,0)</f>
        <v>Элеваторная, 15</v>
      </c>
      <c r="J2127" s="3" t="str">
        <f>VLOOKUP(D2127,Товар!A:F,2,0)</f>
        <v>Молоко</v>
      </c>
      <c r="K2127" s="3" t="str">
        <f>VLOOKUP(D2127,Товар!A:F,3,0)</f>
        <v>Сметана 15%</v>
      </c>
      <c r="L2127" s="3" t="str">
        <f>VLOOKUP(D2127,Товар!A:F,4,0)</f>
        <v>литр</v>
      </c>
      <c r="M2127" s="3">
        <f>VLOOKUP(D2127,Товар!A:F,5,0)</f>
        <v>0.3</v>
      </c>
      <c r="N2127" s="3" t="str">
        <f>VLOOKUP(D2127,Товар!A:F,6,0)</f>
        <v>Молокозавод №2</v>
      </c>
    </row>
    <row r="2128" spans="1:14" hidden="1" x14ac:dyDescent="0.25">
      <c r="A2128">
        <v>2127</v>
      </c>
      <c r="B2128" s="1">
        <v>44355</v>
      </c>
      <c r="C2128" t="s">
        <v>16</v>
      </c>
      <c r="D2128">
        <v>10</v>
      </c>
      <c r="E2128" t="s">
        <v>120</v>
      </c>
      <c r="F2128">
        <v>180</v>
      </c>
      <c r="G2128">
        <v>70</v>
      </c>
      <c r="H2128" s="3" t="str">
        <f>VLOOKUP(C2128,Магазин!A:C,2,0)</f>
        <v>Заречный</v>
      </c>
      <c r="I2128" s="3" t="str">
        <f>VLOOKUP(C2128,Магазин!A:C,3,0)</f>
        <v>Элеваторная, 15</v>
      </c>
      <c r="J2128" s="3" t="str">
        <f>VLOOKUP(D2128,Товар!A:F,2,0)</f>
        <v>Молоко</v>
      </c>
      <c r="K2128" s="3" t="str">
        <f>VLOOKUP(D2128,Товар!A:F,3,0)</f>
        <v>Сметана 25%</v>
      </c>
      <c r="L2128" s="3" t="str">
        <f>VLOOKUP(D2128,Товар!A:F,4,0)</f>
        <v>литр</v>
      </c>
      <c r="M2128" s="3">
        <f>VLOOKUP(D2128,Товар!A:F,5,0)</f>
        <v>0.3</v>
      </c>
      <c r="N2128" s="3" t="str">
        <f>VLOOKUP(D2128,Товар!A:F,6,0)</f>
        <v>Молокозавод №2</v>
      </c>
    </row>
    <row r="2129" spans="1:14" hidden="1" x14ac:dyDescent="0.25">
      <c r="A2129">
        <v>2128</v>
      </c>
      <c r="B2129" s="1">
        <v>44355</v>
      </c>
      <c r="C2129" t="s">
        <v>16</v>
      </c>
      <c r="D2129">
        <v>10</v>
      </c>
      <c r="E2129" t="s">
        <v>121</v>
      </c>
      <c r="F2129">
        <v>18</v>
      </c>
      <c r="G2129">
        <v>70</v>
      </c>
      <c r="H2129" s="3" t="str">
        <f>VLOOKUP(C2129,Магазин!A:C,2,0)</f>
        <v>Заречный</v>
      </c>
      <c r="I2129" s="3" t="str">
        <f>VLOOKUP(C2129,Магазин!A:C,3,0)</f>
        <v>Элеваторная, 15</v>
      </c>
      <c r="J2129" s="3" t="str">
        <f>VLOOKUP(D2129,Товар!A:F,2,0)</f>
        <v>Молоко</v>
      </c>
      <c r="K2129" s="3" t="str">
        <f>VLOOKUP(D2129,Товар!A:F,3,0)</f>
        <v>Сметана 25%</v>
      </c>
      <c r="L2129" s="3" t="str">
        <f>VLOOKUP(D2129,Товар!A:F,4,0)</f>
        <v>литр</v>
      </c>
      <c r="M2129" s="3">
        <f>VLOOKUP(D2129,Товар!A:F,5,0)</f>
        <v>0.3</v>
      </c>
      <c r="N2129" s="3" t="str">
        <f>VLOOKUP(D2129,Товар!A:F,6,0)</f>
        <v>Молокозавод №2</v>
      </c>
    </row>
    <row r="2130" spans="1:14" hidden="1" x14ac:dyDescent="0.25">
      <c r="A2130">
        <v>2129</v>
      </c>
      <c r="B2130" s="1">
        <v>44355</v>
      </c>
      <c r="C2130" t="s">
        <v>16</v>
      </c>
      <c r="D2130">
        <v>13</v>
      </c>
      <c r="E2130" t="s">
        <v>120</v>
      </c>
      <c r="F2130">
        <v>170</v>
      </c>
      <c r="G2130">
        <v>60</v>
      </c>
      <c r="H2130" s="3" t="str">
        <f>VLOOKUP(C2130,Магазин!A:C,2,0)</f>
        <v>Заречный</v>
      </c>
      <c r="I2130" s="3" t="str">
        <f>VLOOKUP(C2130,Магазин!A:C,3,0)</f>
        <v>Элеваторная, 15</v>
      </c>
      <c r="J2130" s="3" t="str">
        <f>VLOOKUP(D2130,Товар!A:F,2,0)</f>
        <v>Молоко</v>
      </c>
      <c r="K2130" s="3" t="str">
        <f>VLOOKUP(D2130,Товар!A:F,3,0)</f>
        <v>Творог 9% жирности</v>
      </c>
      <c r="L2130" s="3" t="str">
        <f>VLOOKUP(D2130,Товар!A:F,4,0)</f>
        <v>кг</v>
      </c>
      <c r="M2130" s="3">
        <f>VLOOKUP(D2130,Товар!A:F,5,0)</f>
        <v>0.2</v>
      </c>
      <c r="N2130" s="3" t="str">
        <f>VLOOKUP(D2130,Товар!A:F,6,0)</f>
        <v>Молокозавод №2</v>
      </c>
    </row>
    <row r="2131" spans="1:14" hidden="1" x14ac:dyDescent="0.25">
      <c r="A2131">
        <v>2130</v>
      </c>
      <c r="B2131" s="1">
        <v>44355</v>
      </c>
      <c r="C2131" t="s">
        <v>16</v>
      </c>
      <c r="D2131">
        <v>13</v>
      </c>
      <c r="E2131" t="s">
        <v>121</v>
      </c>
      <c r="F2131">
        <v>16</v>
      </c>
      <c r="G2131">
        <v>60</v>
      </c>
      <c r="H2131" s="3" t="str">
        <f>VLOOKUP(C2131,Магазин!A:C,2,0)</f>
        <v>Заречный</v>
      </c>
      <c r="I2131" s="3" t="str">
        <f>VLOOKUP(C2131,Магазин!A:C,3,0)</f>
        <v>Элеваторная, 15</v>
      </c>
      <c r="J2131" s="3" t="str">
        <f>VLOOKUP(D2131,Товар!A:F,2,0)</f>
        <v>Молоко</v>
      </c>
      <c r="K2131" s="3" t="str">
        <f>VLOOKUP(D2131,Товар!A:F,3,0)</f>
        <v>Творог 9% жирности</v>
      </c>
      <c r="L2131" s="3" t="str">
        <f>VLOOKUP(D2131,Товар!A:F,4,0)</f>
        <v>кг</v>
      </c>
      <c r="M2131" s="3">
        <f>VLOOKUP(D2131,Товар!A:F,5,0)</f>
        <v>0.2</v>
      </c>
      <c r="N2131" s="3" t="str">
        <f>VLOOKUP(D2131,Товар!A:F,6,0)</f>
        <v>Молокозавод №2</v>
      </c>
    </row>
    <row r="2132" spans="1:14" hidden="1" x14ac:dyDescent="0.25">
      <c r="A2132">
        <v>2131</v>
      </c>
      <c r="B2132" s="1">
        <v>44355</v>
      </c>
      <c r="C2132" t="s">
        <v>16</v>
      </c>
      <c r="D2132">
        <v>15</v>
      </c>
      <c r="E2132" t="s">
        <v>120</v>
      </c>
      <c r="F2132">
        <v>180</v>
      </c>
      <c r="G2132">
        <v>70</v>
      </c>
      <c r="H2132" s="3" t="str">
        <f>VLOOKUP(C2132,Магазин!A:C,2,0)</f>
        <v>Заречный</v>
      </c>
      <c r="I2132" s="3" t="str">
        <f>VLOOKUP(C2132,Магазин!A:C,3,0)</f>
        <v>Элеваторная, 15</v>
      </c>
      <c r="J2132" s="3" t="str">
        <f>VLOOKUP(D2132,Товар!A:F,2,0)</f>
        <v>Молоко</v>
      </c>
      <c r="K2132" s="3" t="str">
        <f>VLOOKUP(D2132,Товар!A:F,3,0)</f>
        <v>Яйцо диетическое</v>
      </c>
      <c r="L2132" s="3" t="str">
        <f>VLOOKUP(D2132,Товар!A:F,4,0)</f>
        <v>шт</v>
      </c>
      <c r="M2132" s="3">
        <f>VLOOKUP(D2132,Товар!A:F,5,0)</f>
        <v>10</v>
      </c>
      <c r="N2132" s="3" t="str">
        <f>VLOOKUP(D2132,Товар!A:F,6,0)</f>
        <v>Птицеферма</v>
      </c>
    </row>
    <row r="2133" spans="1:14" hidden="1" x14ac:dyDescent="0.25">
      <c r="A2133">
        <v>2132</v>
      </c>
      <c r="B2133" s="1">
        <v>44355</v>
      </c>
      <c r="C2133" t="s">
        <v>16</v>
      </c>
      <c r="D2133">
        <v>15</v>
      </c>
      <c r="E2133" t="s">
        <v>121</v>
      </c>
      <c r="F2133">
        <v>0</v>
      </c>
      <c r="G2133">
        <v>70</v>
      </c>
      <c r="H2133" s="3" t="str">
        <f>VLOOKUP(C2133,Магазин!A:C,2,0)</f>
        <v>Заречный</v>
      </c>
      <c r="I2133" s="3" t="str">
        <f>VLOOKUP(C2133,Магазин!A:C,3,0)</f>
        <v>Элеваторная, 15</v>
      </c>
      <c r="J2133" s="3" t="str">
        <f>VLOOKUP(D2133,Товар!A:F,2,0)</f>
        <v>Молоко</v>
      </c>
      <c r="K2133" s="3" t="str">
        <f>VLOOKUP(D2133,Товар!A:F,3,0)</f>
        <v>Яйцо диетическое</v>
      </c>
      <c r="L2133" s="3" t="str">
        <f>VLOOKUP(D2133,Товар!A:F,4,0)</f>
        <v>шт</v>
      </c>
      <c r="M2133" s="3">
        <f>VLOOKUP(D2133,Товар!A:F,5,0)</f>
        <v>10</v>
      </c>
      <c r="N2133" s="3" t="str">
        <f>VLOOKUP(D2133,Товар!A:F,6,0)</f>
        <v>Птицеферма</v>
      </c>
    </row>
    <row r="2134" spans="1:14" hidden="1" x14ac:dyDescent="0.25">
      <c r="A2134">
        <v>2133</v>
      </c>
      <c r="B2134" s="1">
        <v>44355</v>
      </c>
      <c r="C2134" t="s">
        <v>17</v>
      </c>
      <c r="D2134">
        <v>4</v>
      </c>
      <c r="E2134" t="s">
        <v>120</v>
      </c>
      <c r="F2134">
        <v>180</v>
      </c>
      <c r="G2134">
        <v>75</v>
      </c>
      <c r="H2134" s="3" t="str">
        <f>VLOOKUP(C2134,Магазин!A:C,2,0)</f>
        <v>Октябрьский</v>
      </c>
      <c r="I2134" s="3" t="str">
        <f>VLOOKUP(C2134,Магазин!A:C,3,0)</f>
        <v>Пушкинская, 8</v>
      </c>
      <c r="J2134" s="3" t="str">
        <f>VLOOKUP(D2134,Товар!A:F,2,0)</f>
        <v>Молоко</v>
      </c>
      <c r="K2134" s="3" t="str">
        <f>VLOOKUP(D2134,Товар!A:F,3,0)</f>
        <v>Кефир 3,2%</v>
      </c>
      <c r="L2134" s="3" t="str">
        <f>VLOOKUP(D2134,Товар!A:F,4,0)</f>
        <v>литр</v>
      </c>
      <c r="M2134" s="3">
        <f>VLOOKUP(D2134,Товар!A:F,5,0)</f>
        <v>1</v>
      </c>
      <c r="N2134" s="3" t="str">
        <f>VLOOKUP(D2134,Товар!A:F,6,0)</f>
        <v>Молокозавод №2</v>
      </c>
    </row>
    <row r="2135" spans="1:14" hidden="1" x14ac:dyDescent="0.25">
      <c r="A2135">
        <v>2134</v>
      </c>
      <c r="B2135" s="1">
        <v>44355</v>
      </c>
      <c r="C2135" t="s">
        <v>17</v>
      </c>
      <c r="D2135">
        <v>4</v>
      </c>
      <c r="E2135" t="s">
        <v>121</v>
      </c>
      <c r="F2135">
        <v>36</v>
      </c>
      <c r="G2135">
        <v>75</v>
      </c>
      <c r="H2135" s="3" t="str">
        <f>VLOOKUP(C2135,Магазин!A:C,2,0)</f>
        <v>Октябрьский</v>
      </c>
      <c r="I2135" s="3" t="str">
        <f>VLOOKUP(C2135,Магазин!A:C,3,0)</f>
        <v>Пушкинская, 8</v>
      </c>
      <c r="J2135" s="3" t="str">
        <f>VLOOKUP(D2135,Товар!A:F,2,0)</f>
        <v>Молоко</v>
      </c>
      <c r="K2135" s="3" t="str">
        <f>VLOOKUP(D2135,Товар!A:F,3,0)</f>
        <v>Кефир 3,2%</v>
      </c>
      <c r="L2135" s="3" t="str">
        <f>VLOOKUP(D2135,Товар!A:F,4,0)</f>
        <v>литр</v>
      </c>
      <c r="M2135" s="3">
        <f>VLOOKUP(D2135,Товар!A:F,5,0)</f>
        <v>1</v>
      </c>
      <c r="N2135" s="3" t="str">
        <f>VLOOKUP(D2135,Товар!A:F,6,0)</f>
        <v>Молокозавод №2</v>
      </c>
    </row>
    <row r="2136" spans="1:14" hidden="1" x14ac:dyDescent="0.25">
      <c r="A2136">
        <v>2135</v>
      </c>
      <c r="B2136" s="1">
        <v>44355</v>
      </c>
      <c r="C2136" t="s">
        <v>17</v>
      </c>
      <c r="D2136">
        <v>5</v>
      </c>
      <c r="E2136" t="s">
        <v>120</v>
      </c>
      <c r="F2136">
        <v>180</v>
      </c>
      <c r="G2136">
        <v>70</v>
      </c>
      <c r="H2136" s="3" t="str">
        <f>VLOOKUP(C2136,Магазин!A:C,2,0)</f>
        <v>Октябрьский</v>
      </c>
      <c r="I2136" s="3" t="str">
        <f>VLOOKUP(C2136,Магазин!A:C,3,0)</f>
        <v>Пушкинская, 8</v>
      </c>
      <c r="J2136" s="3" t="str">
        <f>VLOOKUP(D2136,Товар!A:F,2,0)</f>
        <v>Молоко</v>
      </c>
      <c r="K2136" s="3" t="str">
        <f>VLOOKUP(D2136,Товар!A:F,3,0)</f>
        <v>Кефир обезжиренный</v>
      </c>
      <c r="L2136" s="3" t="str">
        <f>VLOOKUP(D2136,Товар!A:F,4,0)</f>
        <v>литр</v>
      </c>
      <c r="M2136" s="3">
        <f>VLOOKUP(D2136,Товар!A:F,5,0)</f>
        <v>1</v>
      </c>
      <c r="N2136" s="3" t="str">
        <f>VLOOKUP(D2136,Товар!A:F,6,0)</f>
        <v>Молокозавод №2</v>
      </c>
    </row>
    <row r="2137" spans="1:14" hidden="1" x14ac:dyDescent="0.25">
      <c r="A2137">
        <v>2136</v>
      </c>
      <c r="B2137" s="1">
        <v>44355</v>
      </c>
      <c r="C2137" t="s">
        <v>17</v>
      </c>
      <c r="D2137">
        <v>5</v>
      </c>
      <c r="E2137" t="s">
        <v>121</v>
      </c>
      <c r="F2137">
        <v>36</v>
      </c>
      <c r="G2137">
        <v>70</v>
      </c>
      <c r="H2137" s="3" t="str">
        <f>VLOOKUP(C2137,Магазин!A:C,2,0)</f>
        <v>Октябрьский</v>
      </c>
      <c r="I2137" s="3" t="str">
        <f>VLOOKUP(C2137,Магазин!A:C,3,0)</f>
        <v>Пушкинская, 8</v>
      </c>
      <c r="J2137" s="3" t="str">
        <f>VLOOKUP(D2137,Товар!A:F,2,0)</f>
        <v>Молоко</v>
      </c>
      <c r="K2137" s="3" t="str">
        <f>VLOOKUP(D2137,Товар!A:F,3,0)</f>
        <v>Кефир обезжиренный</v>
      </c>
      <c r="L2137" s="3" t="str">
        <f>VLOOKUP(D2137,Товар!A:F,4,0)</f>
        <v>литр</v>
      </c>
      <c r="M2137" s="3">
        <f>VLOOKUP(D2137,Товар!A:F,5,0)</f>
        <v>1</v>
      </c>
      <c r="N2137" s="3" t="str">
        <f>VLOOKUP(D2137,Товар!A:F,6,0)</f>
        <v>Молокозавод №2</v>
      </c>
    </row>
    <row r="2138" spans="1:14" hidden="1" x14ac:dyDescent="0.25">
      <c r="A2138">
        <v>2137</v>
      </c>
      <c r="B2138" s="1">
        <v>44355</v>
      </c>
      <c r="C2138" t="s">
        <v>17</v>
      </c>
      <c r="D2138">
        <v>6</v>
      </c>
      <c r="E2138" t="s">
        <v>120</v>
      </c>
      <c r="F2138">
        <v>180</v>
      </c>
      <c r="G2138">
        <v>50</v>
      </c>
      <c r="H2138" s="3" t="str">
        <f>VLOOKUP(C2138,Магазин!A:C,2,0)</f>
        <v>Октябрьский</v>
      </c>
      <c r="I2138" s="3" t="str">
        <f>VLOOKUP(C2138,Магазин!A:C,3,0)</f>
        <v>Пушкинская, 8</v>
      </c>
      <c r="J2138" s="3" t="str">
        <f>VLOOKUP(D2138,Товар!A:F,2,0)</f>
        <v>Молоко</v>
      </c>
      <c r="K2138" s="3" t="str">
        <f>VLOOKUP(D2138,Товар!A:F,3,0)</f>
        <v>Ряженка термостатная</v>
      </c>
      <c r="L2138" s="3" t="str">
        <f>VLOOKUP(D2138,Товар!A:F,4,0)</f>
        <v>литр</v>
      </c>
      <c r="M2138" s="3">
        <f>VLOOKUP(D2138,Товар!A:F,5,0)</f>
        <v>0.5</v>
      </c>
      <c r="N2138" s="3" t="str">
        <f>VLOOKUP(D2138,Товар!A:F,6,0)</f>
        <v>Молокозавод №2</v>
      </c>
    </row>
    <row r="2139" spans="1:14" hidden="1" x14ac:dyDescent="0.25">
      <c r="A2139">
        <v>2138</v>
      </c>
      <c r="B2139" s="1">
        <v>44355</v>
      </c>
      <c r="C2139" t="s">
        <v>17</v>
      </c>
      <c r="D2139">
        <v>6</v>
      </c>
      <c r="E2139" t="s">
        <v>121</v>
      </c>
      <c r="F2139">
        <v>36</v>
      </c>
      <c r="G2139">
        <v>50</v>
      </c>
      <c r="H2139" s="3" t="str">
        <f>VLOOKUP(C2139,Магазин!A:C,2,0)</f>
        <v>Октябрьский</v>
      </c>
      <c r="I2139" s="3" t="str">
        <f>VLOOKUP(C2139,Магазин!A:C,3,0)</f>
        <v>Пушкинская, 8</v>
      </c>
      <c r="J2139" s="3" t="str">
        <f>VLOOKUP(D2139,Товар!A:F,2,0)</f>
        <v>Молоко</v>
      </c>
      <c r="K2139" s="3" t="str">
        <f>VLOOKUP(D2139,Товар!A:F,3,0)</f>
        <v>Ряженка термостатная</v>
      </c>
      <c r="L2139" s="3" t="str">
        <f>VLOOKUP(D2139,Товар!A:F,4,0)</f>
        <v>литр</v>
      </c>
      <c r="M2139" s="3">
        <f>VLOOKUP(D2139,Товар!A:F,5,0)</f>
        <v>0.5</v>
      </c>
      <c r="N2139" s="3" t="str">
        <f>VLOOKUP(D2139,Товар!A:F,6,0)</f>
        <v>Молокозавод №2</v>
      </c>
    </row>
    <row r="2140" spans="1:14" hidden="1" x14ac:dyDescent="0.25">
      <c r="A2140">
        <v>2139</v>
      </c>
      <c r="B2140" s="1">
        <v>44355</v>
      </c>
      <c r="C2140" t="s">
        <v>17</v>
      </c>
      <c r="D2140">
        <v>9</v>
      </c>
      <c r="E2140" t="s">
        <v>120</v>
      </c>
      <c r="F2140">
        <v>170</v>
      </c>
      <c r="G2140">
        <v>55</v>
      </c>
      <c r="H2140" s="3" t="str">
        <f>VLOOKUP(C2140,Магазин!A:C,2,0)</f>
        <v>Октябрьский</v>
      </c>
      <c r="I2140" s="3" t="str">
        <f>VLOOKUP(C2140,Магазин!A:C,3,0)</f>
        <v>Пушкинская, 8</v>
      </c>
      <c r="J2140" s="3" t="str">
        <f>VLOOKUP(D2140,Товар!A:F,2,0)</f>
        <v>Молоко</v>
      </c>
      <c r="K2140" s="3" t="str">
        <f>VLOOKUP(D2140,Товар!A:F,3,0)</f>
        <v>Сметана 15%</v>
      </c>
      <c r="L2140" s="3" t="str">
        <f>VLOOKUP(D2140,Товар!A:F,4,0)</f>
        <v>литр</v>
      </c>
      <c r="M2140" s="3">
        <f>VLOOKUP(D2140,Товар!A:F,5,0)</f>
        <v>0.3</v>
      </c>
      <c r="N2140" s="3" t="str">
        <f>VLOOKUP(D2140,Товар!A:F,6,0)</f>
        <v>Молокозавод №2</v>
      </c>
    </row>
    <row r="2141" spans="1:14" hidden="1" x14ac:dyDescent="0.25">
      <c r="A2141">
        <v>2140</v>
      </c>
      <c r="B2141" s="1">
        <v>44355</v>
      </c>
      <c r="C2141" t="s">
        <v>17</v>
      </c>
      <c r="D2141">
        <v>9</v>
      </c>
      <c r="E2141" t="s">
        <v>121</v>
      </c>
      <c r="F2141">
        <v>30</v>
      </c>
      <c r="G2141">
        <v>55</v>
      </c>
      <c r="H2141" s="3" t="str">
        <f>VLOOKUP(C2141,Магазин!A:C,2,0)</f>
        <v>Октябрьский</v>
      </c>
      <c r="I2141" s="3" t="str">
        <f>VLOOKUP(C2141,Магазин!A:C,3,0)</f>
        <v>Пушкинская, 8</v>
      </c>
      <c r="J2141" s="3" t="str">
        <f>VLOOKUP(D2141,Товар!A:F,2,0)</f>
        <v>Молоко</v>
      </c>
      <c r="K2141" s="3" t="str">
        <f>VLOOKUP(D2141,Товар!A:F,3,0)</f>
        <v>Сметана 15%</v>
      </c>
      <c r="L2141" s="3" t="str">
        <f>VLOOKUP(D2141,Товар!A:F,4,0)</f>
        <v>литр</v>
      </c>
      <c r="M2141" s="3">
        <f>VLOOKUP(D2141,Товар!A:F,5,0)</f>
        <v>0.3</v>
      </c>
      <c r="N2141" s="3" t="str">
        <f>VLOOKUP(D2141,Товар!A:F,6,0)</f>
        <v>Молокозавод №2</v>
      </c>
    </row>
    <row r="2142" spans="1:14" hidden="1" x14ac:dyDescent="0.25">
      <c r="A2142">
        <v>2141</v>
      </c>
      <c r="B2142" s="1">
        <v>44355</v>
      </c>
      <c r="C2142" t="s">
        <v>17</v>
      </c>
      <c r="D2142">
        <v>10</v>
      </c>
      <c r="E2142" t="s">
        <v>120</v>
      </c>
      <c r="F2142">
        <v>180</v>
      </c>
      <c r="G2142">
        <v>70</v>
      </c>
      <c r="H2142" s="3" t="str">
        <f>VLOOKUP(C2142,Магазин!A:C,2,0)</f>
        <v>Октябрьский</v>
      </c>
      <c r="I2142" s="3" t="str">
        <f>VLOOKUP(C2142,Магазин!A:C,3,0)</f>
        <v>Пушкинская, 8</v>
      </c>
      <c r="J2142" s="3" t="str">
        <f>VLOOKUP(D2142,Товар!A:F,2,0)</f>
        <v>Молоко</v>
      </c>
      <c r="K2142" s="3" t="str">
        <f>VLOOKUP(D2142,Товар!A:F,3,0)</f>
        <v>Сметана 25%</v>
      </c>
      <c r="L2142" s="3" t="str">
        <f>VLOOKUP(D2142,Товар!A:F,4,0)</f>
        <v>литр</v>
      </c>
      <c r="M2142" s="3">
        <f>VLOOKUP(D2142,Товар!A:F,5,0)</f>
        <v>0.3</v>
      </c>
      <c r="N2142" s="3" t="str">
        <f>VLOOKUP(D2142,Товар!A:F,6,0)</f>
        <v>Молокозавод №2</v>
      </c>
    </row>
    <row r="2143" spans="1:14" hidden="1" x14ac:dyDescent="0.25">
      <c r="A2143">
        <v>2142</v>
      </c>
      <c r="B2143" s="1">
        <v>44355</v>
      </c>
      <c r="C2143" t="s">
        <v>17</v>
      </c>
      <c r="D2143">
        <v>10</v>
      </c>
      <c r="E2143" t="s">
        <v>121</v>
      </c>
      <c r="F2143">
        <v>30</v>
      </c>
      <c r="G2143">
        <v>70</v>
      </c>
      <c r="H2143" s="3" t="str">
        <f>VLOOKUP(C2143,Магазин!A:C,2,0)</f>
        <v>Октябрьский</v>
      </c>
      <c r="I2143" s="3" t="str">
        <f>VLOOKUP(C2143,Магазин!A:C,3,0)</f>
        <v>Пушкинская, 8</v>
      </c>
      <c r="J2143" s="3" t="str">
        <f>VLOOKUP(D2143,Товар!A:F,2,0)</f>
        <v>Молоко</v>
      </c>
      <c r="K2143" s="3" t="str">
        <f>VLOOKUP(D2143,Товар!A:F,3,0)</f>
        <v>Сметана 25%</v>
      </c>
      <c r="L2143" s="3" t="str">
        <f>VLOOKUP(D2143,Товар!A:F,4,0)</f>
        <v>литр</v>
      </c>
      <c r="M2143" s="3">
        <f>VLOOKUP(D2143,Товар!A:F,5,0)</f>
        <v>0.3</v>
      </c>
      <c r="N2143" s="3" t="str">
        <f>VLOOKUP(D2143,Товар!A:F,6,0)</f>
        <v>Молокозавод №2</v>
      </c>
    </row>
    <row r="2144" spans="1:14" hidden="1" x14ac:dyDescent="0.25">
      <c r="A2144">
        <v>2143</v>
      </c>
      <c r="B2144" s="1">
        <v>44355</v>
      </c>
      <c r="C2144" t="s">
        <v>17</v>
      </c>
      <c r="D2144">
        <v>13</v>
      </c>
      <c r="E2144" t="s">
        <v>120</v>
      </c>
      <c r="F2144">
        <v>180</v>
      </c>
      <c r="G2144">
        <v>60</v>
      </c>
      <c r="H2144" s="3" t="str">
        <f>VLOOKUP(C2144,Магазин!A:C,2,0)</f>
        <v>Октябрьский</v>
      </c>
      <c r="I2144" s="3" t="str">
        <f>VLOOKUP(C2144,Магазин!A:C,3,0)</f>
        <v>Пушкинская, 8</v>
      </c>
      <c r="J2144" s="3" t="str">
        <f>VLOOKUP(D2144,Товар!A:F,2,0)</f>
        <v>Молоко</v>
      </c>
      <c r="K2144" s="3" t="str">
        <f>VLOOKUP(D2144,Товар!A:F,3,0)</f>
        <v>Творог 9% жирности</v>
      </c>
      <c r="L2144" s="3" t="str">
        <f>VLOOKUP(D2144,Товар!A:F,4,0)</f>
        <v>кг</v>
      </c>
      <c r="M2144" s="3">
        <f>VLOOKUP(D2144,Товар!A:F,5,0)</f>
        <v>0.2</v>
      </c>
      <c r="N2144" s="3" t="str">
        <f>VLOOKUP(D2144,Товар!A:F,6,0)</f>
        <v>Молокозавод №2</v>
      </c>
    </row>
    <row r="2145" spans="1:14" hidden="1" x14ac:dyDescent="0.25">
      <c r="A2145">
        <v>2144</v>
      </c>
      <c r="B2145" s="1">
        <v>44355</v>
      </c>
      <c r="C2145" t="s">
        <v>17</v>
      </c>
      <c r="D2145">
        <v>13</v>
      </c>
      <c r="E2145" t="s">
        <v>121</v>
      </c>
      <c r="F2145">
        <v>24</v>
      </c>
      <c r="G2145">
        <v>60</v>
      </c>
      <c r="H2145" s="3" t="str">
        <f>VLOOKUP(C2145,Магазин!A:C,2,0)</f>
        <v>Октябрьский</v>
      </c>
      <c r="I2145" s="3" t="str">
        <f>VLOOKUP(C2145,Магазин!A:C,3,0)</f>
        <v>Пушкинская, 8</v>
      </c>
      <c r="J2145" s="3" t="str">
        <f>VLOOKUP(D2145,Товар!A:F,2,0)</f>
        <v>Молоко</v>
      </c>
      <c r="K2145" s="3" t="str">
        <f>VLOOKUP(D2145,Товар!A:F,3,0)</f>
        <v>Творог 9% жирности</v>
      </c>
      <c r="L2145" s="3" t="str">
        <f>VLOOKUP(D2145,Товар!A:F,4,0)</f>
        <v>кг</v>
      </c>
      <c r="M2145" s="3">
        <f>VLOOKUP(D2145,Товар!A:F,5,0)</f>
        <v>0.2</v>
      </c>
      <c r="N2145" s="3" t="str">
        <f>VLOOKUP(D2145,Товар!A:F,6,0)</f>
        <v>Молокозавод №2</v>
      </c>
    </row>
    <row r="2146" spans="1:14" hidden="1" x14ac:dyDescent="0.25">
      <c r="A2146">
        <v>2145</v>
      </c>
      <c r="B2146" s="1">
        <v>44355</v>
      </c>
      <c r="C2146" t="s">
        <v>17</v>
      </c>
      <c r="D2146">
        <v>15</v>
      </c>
      <c r="E2146" t="s">
        <v>120</v>
      </c>
      <c r="F2146">
        <v>170</v>
      </c>
      <c r="G2146">
        <v>70</v>
      </c>
      <c r="H2146" s="3" t="str">
        <f>VLOOKUP(C2146,Магазин!A:C,2,0)</f>
        <v>Октябрьский</v>
      </c>
      <c r="I2146" s="3" t="str">
        <f>VLOOKUP(C2146,Магазин!A:C,3,0)</f>
        <v>Пушкинская, 8</v>
      </c>
      <c r="J2146" s="3" t="str">
        <f>VLOOKUP(D2146,Товар!A:F,2,0)</f>
        <v>Молоко</v>
      </c>
      <c r="K2146" s="3" t="str">
        <f>VLOOKUP(D2146,Товар!A:F,3,0)</f>
        <v>Яйцо диетическое</v>
      </c>
      <c r="L2146" s="3" t="str">
        <f>VLOOKUP(D2146,Товар!A:F,4,0)</f>
        <v>шт</v>
      </c>
      <c r="M2146" s="3">
        <f>VLOOKUP(D2146,Товар!A:F,5,0)</f>
        <v>10</v>
      </c>
      <c r="N2146" s="3" t="str">
        <f>VLOOKUP(D2146,Товар!A:F,6,0)</f>
        <v>Птицеферма</v>
      </c>
    </row>
    <row r="2147" spans="1:14" hidden="1" x14ac:dyDescent="0.25">
      <c r="A2147">
        <v>2146</v>
      </c>
      <c r="B2147" s="1">
        <v>44355</v>
      </c>
      <c r="C2147" t="s">
        <v>17</v>
      </c>
      <c r="D2147">
        <v>15</v>
      </c>
      <c r="E2147" t="s">
        <v>121</v>
      </c>
      <c r="F2147">
        <v>90</v>
      </c>
      <c r="G2147">
        <v>70</v>
      </c>
      <c r="H2147" s="3" t="str">
        <f>VLOOKUP(C2147,Магазин!A:C,2,0)</f>
        <v>Октябрьский</v>
      </c>
      <c r="I2147" s="3" t="str">
        <f>VLOOKUP(C2147,Магазин!A:C,3,0)</f>
        <v>Пушкинская, 8</v>
      </c>
      <c r="J2147" s="3" t="str">
        <f>VLOOKUP(D2147,Товар!A:F,2,0)</f>
        <v>Молоко</v>
      </c>
      <c r="K2147" s="3" t="str">
        <f>VLOOKUP(D2147,Товар!A:F,3,0)</f>
        <v>Яйцо диетическое</v>
      </c>
      <c r="L2147" s="3" t="str">
        <f>VLOOKUP(D2147,Товар!A:F,4,0)</f>
        <v>шт</v>
      </c>
      <c r="M2147" s="3">
        <f>VLOOKUP(D2147,Товар!A:F,5,0)</f>
        <v>10</v>
      </c>
      <c r="N2147" s="3" t="str">
        <f>VLOOKUP(D2147,Товар!A:F,6,0)</f>
        <v>Птицеферма</v>
      </c>
    </row>
    <row r="2148" spans="1:14" hidden="1" x14ac:dyDescent="0.25">
      <c r="A2148">
        <v>2147</v>
      </c>
      <c r="B2148" s="1">
        <v>44355</v>
      </c>
      <c r="C2148" t="s">
        <v>18</v>
      </c>
      <c r="D2148">
        <v>4</v>
      </c>
      <c r="E2148" t="s">
        <v>120</v>
      </c>
      <c r="F2148">
        <v>180</v>
      </c>
      <c r="G2148">
        <v>75</v>
      </c>
      <c r="H2148" s="3" t="str">
        <f>VLOOKUP(C2148,Магазин!A:C,2,0)</f>
        <v>Первомайский</v>
      </c>
      <c r="I2148" s="3" t="str">
        <f>VLOOKUP(C2148,Магазин!A:C,3,0)</f>
        <v>ул. Металлургов. 29</v>
      </c>
      <c r="J2148" s="3" t="str">
        <f>VLOOKUP(D2148,Товар!A:F,2,0)</f>
        <v>Молоко</v>
      </c>
      <c r="K2148" s="3" t="str">
        <f>VLOOKUP(D2148,Товар!A:F,3,0)</f>
        <v>Кефир 3,2%</v>
      </c>
      <c r="L2148" s="3" t="str">
        <f>VLOOKUP(D2148,Товар!A:F,4,0)</f>
        <v>литр</v>
      </c>
      <c r="M2148" s="3">
        <f>VLOOKUP(D2148,Товар!A:F,5,0)</f>
        <v>1</v>
      </c>
      <c r="N2148" s="3" t="str">
        <f>VLOOKUP(D2148,Товар!A:F,6,0)</f>
        <v>Молокозавод №2</v>
      </c>
    </row>
    <row r="2149" spans="1:14" hidden="1" x14ac:dyDescent="0.25">
      <c r="A2149">
        <v>2148</v>
      </c>
      <c r="B2149" s="1">
        <v>44355</v>
      </c>
      <c r="C2149" t="s">
        <v>18</v>
      </c>
      <c r="D2149">
        <v>4</v>
      </c>
      <c r="E2149" t="s">
        <v>121</v>
      </c>
      <c r="F2149">
        <v>36</v>
      </c>
      <c r="G2149">
        <v>75</v>
      </c>
      <c r="H2149" s="3" t="str">
        <f>VLOOKUP(C2149,Магазин!A:C,2,0)</f>
        <v>Первомайский</v>
      </c>
      <c r="I2149" s="3" t="str">
        <f>VLOOKUP(C2149,Магазин!A:C,3,0)</f>
        <v>ул. Металлургов. 29</v>
      </c>
      <c r="J2149" s="3" t="str">
        <f>VLOOKUP(D2149,Товар!A:F,2,0)</f>
        <v>Молоко</v>
      </c>
      <c r="K2149" s="3" t="str">
        <f>VLOOKUP(D2149,Товар!A:F,3,0)</f>
        <v>Кефир 3,2%</v>
      </c>
      <c r="L2149" s="3" t="str">
        <f>VLOOKUP(D2149,Товар!A:F,4,0)</f>
        <v>литр</v>
      </c>
      <c r="M2149" s="3">
        <f>VLOOKUP(D2149,Товар!A:F,5,0)</f>
        <v>1</v>
      </c>
      <c r="N2149" s="3" t="str">
        <f>VLOOKUP(D2149,Товар!A:F,6,0)</f>
        <v>Молокозавод №2</v>
      </c>
    </row>
    <row r="2150" spans="1:14" hidden="1" x14ac:dyDescent="0.25">
      <c r="A2150">
        <v>2149</v>
      </c>
      <c r="B2150" s="1">
        <v>44355</v>
      </c>
      <c r="C2150" t="s">
        <v>18</v>
      </c>
      <c r="D2150">
        <v>5</v>
      </c>
      <c r="E2150" t="s">
        <v>120</v>
      </c>
      <c r="F2150">
        <v>180</v>
      </c>
      <c r="G2150">
        <v>70</v>
      </c>
      <c r="H2150" s="3" t="str">
        <f>VLOOKUP(C2150,Магазин!A:C,2,0)</f>
        <v>Первомайский</v>
      </c>
      <c r="I2150" s="3" t="str">
        <f>VLOOKUP(C2150,Магазин!A:C,3,0)</f>
        <v>ул. Металлургов. 29</v>
      </c>
      <c r="J2150" s="3" t="str">
        <f>VLOOKUP(D2150,Товар!A:F,2,0)</f>
        <v>Молоко</v>
      </c>
      <c r="K2150" s="3" t="str">
        <f>VLOOKUP(D2150,Товар!A:F,3,0)</f>
        <v>Кефир обезжиренный</v>
      </c>
      <c r="L2150" s="3" t="str">
        <f>VLOOKUP(D2150,Товар!A:F,4,0)</f>
        <v>литр</v>
      </c>
      <c r="M2150" s="3">
        <f>VLOOKUP(D2150,Товар!A:F,5,0)</f>
        <v>1</v>
      </c>
      <c r="N2150" s="3" t="str">
        <f>VLOOKUP(D2150,Товар!A:F,6,0)</f>
        <v>Молокозавод №2</v>
      </c>
    </row>
    <row r="2151" spans="1:14" hidden="1" x14ac:dyDescent="0.25">
      <c r="A2151">
        <v>2150</v>
      </c>
      <c r="B2151" s="1">
        <v>44355</v>
      </c>
      <c r="C2151" t="s">
        <v>18</v>
      </c>
      <c r="D2151">
        <v>5</v>
      </c>
      <c r="E2151" t="s">
        <v>121</v>
      </c>
      <c r="F2151">
        <v>24</v>
      </c>
      <c r="G2151">
        <v>70</v>
      </c>
      <c r="H2151" s="3" t="str">
        <f>VLOOKUP(C2151,Магазин!A:C,2,0)</f>
        <v>Первомайский</v>
      </c>
      <c r="I2151" s="3" t="str">
        <f>VLOOKUP(C2151,Магазин!A:C,3,0)</f>
        <v>ул. Металлургов. 29</v>
      </c>
      <c r="J2151" s="3" t="str">
        <f>VLOOKUP(D2151,Товар!A:F,2,0)</f>
        <v>Молоко</v>
      </c>
      <c r="K2151" s="3" t="str">
        <f>VLOOKUP(D2151,Товар!A:F,3,0)</f>
        <v>Кефир обезжиренный</v>
      </c>
      <c r="L2151" s="3" t="str">
        <f>VLOOKUP(D2151,Товар!A:F,4,0)</f>
        <v>литр</v>
      </c>
      <c r="M2151" s="3">
        <f>VLOOKUP(D2151,Товар!A:F,5,0)</f>
        <v>1</v>
      </c>
      <c r="N2151" s="3" t="str">
        <f>VLOOKUP(D2151,Товар!A:F,6,0)</f>
        <v>Молокозавод №2</v>
      </c>
    </row>
    <row r="2152" spans="1:14" hidden="1" x14ac:dyDescent="0.25">
      <c r="A2152">
        <v>2151</v>
      </c>
      <c r="B2152" s="1">
        <v>44355</v>
      </c>
      <c r="C2152" t="s">
        <v>18</v>
      </c>
      <c r="D2152">
        <v>6</v>
      </c>
      <c r="E2152" t="s">
        <v>120</v>
      </c>
      <c r="F2152">
        <v>180</v>
      </c>
      <c r="G2152">
        <v>50</v>
      </c>
      <c r="H2152" s="3" t="str">
        <f>VLOOKUP(C2152,Магазин!A:C,2,0)</f>
        <v>Первомайский</v>
      </c>
      <c r="I2152" s="3" t="str">
        <f>VLOOKUP(C2152,Магазин!A:C,3,0)</f>
        <v>ул. Металлургов. 29</v>
      </c>
      <c r="J2152" s="3" t="str">
        <f>VLOOKUP(D2152,Товар!A:F,2,0)</f>
        <v>Молоко</v>
      </c>
      <c r="K2152" s="3" t="str">
        <f>VLOOKUP(D2152,Товар!A:F,3,0)</f>
        <v>Ряженка термостатная</v>
      </c>
      <c r="L2152" s="3" t="str">
        <f>VLOOKUP(D2152,Товар!A:F,4,0)</f>
        <v>литр</v>
      </c>
      <c r="M2152" s="3">
        <f>VLOOKUP(D2152,Товар!A:F,5,0)</f>
        <v>0.5</v>
      </c>
      <c r="N2152" s="3" t="str">
        <f>VLOOKUP(D2152,Товар!A:F,6,0)</f>
        <v>Молокозавод №2</v>
      </c>
    </row>
    <row r="2153" spans="1:14" hidden="1" x14ac:dyDescent="0.25">
      <c r="A2153">
        <v>2152</v>
      </c>
      <c r="B2153" s="1">
        <v>44355</v>
      </c>
      <c r="C2153" t="s">
        <v>18</v>
      </c>
      <c r="D2153">
        <v>6</v>
      </c>
      <c r="E2153" t="s">
        <v>121</v>
      </c>
      <c r="F2153">
        <v>18</v>
      </c>
      <c r="G2153">
        <v>50</v>
      </c>
      <c r="H2153" s="3" t="str">
        <f>VLOOKUP(C2153,Магазин!A:C,2,0)</f>
        <v>Первомайский</v>
      </c>
      <c r="I2153" s="3" t="str">
        <f>VLOOKUP(C2153,Магазин!A:C,3,0)</f>
        <v>ул. Металлургов. 29</v>
      </c>
      <c r="J2153" s="3" t="str">
        <f>VLOOKUP(D2153,Товар!A:F,2,0)</f>
        <v>Молоко</v>
      </c>
      <c r="K2153" s="3" t="str">
        <f>VLOOKUP(D2153,Товар!A:F,3,0)</f>
        <v>Ряженка термостатная</v>
      </c>
      <c r="L2153" s="3" t="str">
        <f>VLOOKUP(D2153,Товар!A:F,4,0)</f>
        <v>литр</v>
      </c>
      <c r="M2153" s="3">
        <f>VLOOKUP(D2153,Товар!A:F,5,0)</f>
        <v>0.5</v>
      </c>
      <c r="N2153" s="3" t="str">
        <f>VLOOKUP(D2153,Товар!A:F,6,0)</f>
        <v>Молокозавод №2</v>
      </c>
    </row>
    <row r="2154" spans="1:14" hidden="1" x14ac:dyDescent="0.25">
      <c r="A2154">
        <v>2153</v>
      </c>
      <c r="B2154" s="1">
        <v>44355</v>
      </c>
      <c r="C2154" t="s">
        <v>18</v>
      </c>
      <c r="D2154">
        <v>9</v>
      </c>
      <c r="E2154" t="s">
        <v>120</v>
      </c>
      <c r="F2154">
        <v>180</v>
      </c>
      <c r="G2154">
        <v>55</v>
      </c>
      <c r="H2154" s="3" t="str">
        <f>VLOOKUP(C2154,Магазин!A:C,2,0)</f>
        <v>Первомайский</v>
      </c>
      <c r="I2154" s="3" t="str">
        <f>VLOOKUP(C2154,Магазин!A:C,3,0)</f>
        <v>ул. Металлургов. 29</v>
      </c>
      <c r="J2154" s="3" t="str">
        <f>VLOOKUP(D2154,Товар!A:F,2,0)</f>
        <v>Молоко</v>
      </c>
      <c r="K2154" s="3" t="str">
        <f>VLOOKUP(D2154,Товар!A:F,3,0)</f>
        <v>Сметана 15%</v>
      </c>
      <c r="L2154" s="3" t="str">
        <f>VLOOKUP(D2154,Товар!A:F,4,0)</f>
        <v>литр</v>
      </c>
      <c r="M2154" s="3">
        <f>VLOOKUP(D2154,Товар!A:F,5,0)</f>
        <v>0.3</v>
      </c>
      <c r="N2154" s="3" t="str">
        <f>VLOOKUP(D2154,Товар!A:F,6,0)</f>
        <v>Молокозавод №2</v>
      </c>
    </row>
    <row r="2155" spans="1:14" hidden="1" x14ac:dyDescent="0.25">
      <c r="A2155">
        <v>2154</v>
      </c>
      <c r="B2155" s="1">
        <v>44355</v>
      </c>
      <c r="C2155" t="s">
        <v>18</v>
      </c>
      <c r="D2155">
        <v>9</v>
      </c>
      <c r="E2155" t="s">
        <v>121</v>
      </c>
      <c r="F2155">
        <v>30</v>
      </c>
      <c r="G2155">
        <v>55</v>
      </c>
      <c r="H2155" s="3" t="str">
        <f>VLOOKUP(C2155,Магазин!A:C,2,0)</f>
        <v>Первомайский</v>
      </c>
      <c r="I2155" s="3" t="str">
        <f>VLOOKUP(C2155,Магазин!A:C,3,0)</f>
        <v>ул. Металлургов. 29</v>
      </c>
      <c r="J2155" s="3" t="str">
        <f>VLOOKUP(D2155,Товар!A:F,2,0)</f>
        <v>Молоко</v>
      </c>
      <c r="K2155" s="3" t="str">
        <f>VLOOKUP(D2155,Товар!A:F,3,0)</f>
        <v>Сметана 15%</v>
      </c>
      <c r="L2155" s="3" t="str">
        <f>VLOOKUP(D2155,Товар!A:F,4,0)</f>
        <v>литр</v>
      </c>
      <c r="M2155" s="3">
        <f>VLOOKUP(D2155,Товар!A:F,5,0)</f>
        <v>0.3</v>
      </c>
      <c r="N2155" s="3" t="str">
        <f>VLOOKUP(D2155,Товар!A:F,6,0)</f>
        <v>Молокозавод №2</v>
      </c>
    </row>
    <row r="2156" spans="1:14" hidden="1" x14ac:dyDescent="0.25">
      <c r="A2156">
        <v>2155</v>
      </c>
      <c r="B2156" s="1">
        <v>44355</v>
      </c>
      <c r="C2156" t="s">
        <v>18</v>
      </c>
      <c r="D2156">
        <v>10</v>
      </c>
      <c r="E2156" t="s">
        <v>120</v>
      </c>
      <c r="F2156">
        <v>170</v>
      </c>
      <c r="G2156">
        <v>70</v>
      </c>
      <c r="H2156" s="3" t="str">
        <f>VLOOKUP(C2156,Магазин!A:C,2,0)</f>
        <v>Первомайский</v>
      </c>
      <c r="I2156" s="3" t="str">
        <f>VLOOKUP(C2156,Магазин!A:C,3,0)</f>
        <v>ул. Металлургов. 29</v>
      </c>
      <c r="J2156" s="3" t="str">
        <f>VLOOKUP(D2156,Товар!A:F,2,0)</f>
        <v>Молоко</v>
      </c>
      <c r="K2156" s="3" t="str">
        <f>VLOOKUP(D2156,Товар!A:F,3,0)</f>
        <v>Сметана 25%</v>
      </c>
      <c r="L2156" s="3" t="str">
        <f>VLOOKUP(D2156,Товар!A:F,4,0)</f>
        <v>литр</v>
      </c>
      <c r="M2156" s="3">
        <f>VLOOKUP(D2156,Товар!A:F,5,0)</f>
        <v>0.3</v>
      </c>
      <c r="N2156" s="3" t="str">
        <f>VLOOKUP(D2156,Товар!A:F,6,0)</f>
        <v>Молокозавод №2</v>
      </c>
    </row>
    <row r="2157" spans="1:14" hidden="1" x14ac:dyDescent="0.25">
      <c r="A2157">
        <v>2156</v>
      </c>
      <c r="B2157" s="1">
        <v>44355</v>
      </c>
      <c r="C2157" t="s">
        <v>18</v>
      </c>
      <c r="D2157">
        <v>10</v>
      </c>
      <c r="E2157" t="s">
        <v>121</v>
      </c>
      <c r="F2157">
        <v>18</v>
      </c>
      <c r="G2157">
        <v>70</v>
      </c>
      <c r="H2157" s="3" t="str">
        <f>VLOOKUP(C2157,Магазин!A:C,2,0)</f>
        <v>Первомайский</v>
      </c>
      <c r="I2157" s="3" t="str">
        <f>VLOOKUP(C2157,Магазин!A:C,3,0)</f>
        <v>ул. Металлургов. 29</v>
      </c>
      <c r="J2157" s="3" t="str">
        <f>VLOOKUP(D2157,Товар!A:F,2,0)</f>
        <v>Молоко</v>
      </c>
      <c r="K2157" s="3" t="str">
        <f>VLOOKUP(D2157,Товар!A:F,3,0)</f>
        <v>Сметана 25%</v>
      </c>
      <c r="L2157" s="3" t="str">
        <f>VLOOKUP(D2157,Товар!A:F,4,0)</f>
        <v>литр</v>
      </c>
      <c r="M2157" s="3">
        <f>VLOOKUP(D2157,Товар!A:F,5,0)</f>
        <v>0.3</v>
      </c>
      <c r="N2157" s="3" t="str">
        <f>VLOOKUP(D2157,Товар!A:F,6,0)</f>
        <v>Молокозавод №2</v>
      </c>
    </row>
    <row r="2158" spans="1:14" hidden="1" x14ac:dyDescent="0.25">
      <c r="A2158">
        <v>2157</v>
      </c>
      <c r="B2158" s="1">
        <v>44355</v>
      </c>
      <c r="C2158" t="s">
        <v>18</v>
      </c>
      <c r="D2158">
        <v>13</v>
      </c>
      <c r="E2158" t="s">
        <v>120</v>
      </c>
      <c r="F2158">
        <v>180</v>
      </c>
      <c r="G2158">
        <v>60</v>
      </c>
      <c r="H2158" s="3" t="str">
        <f>VLOOKUP(C2158,Магазин!A:C,2,0)</f>
        <v>Первомайский</v>
      </c>
      <c r="I2158" s="3" t="str">
        <f>VLOOKUP(C2158,Магазин!A:C,3,0)</f>
        <v>ул. Металлургов. 29</v>
      </c>
      <c r="J2158" s="3" t="str">
        <f>VLOOKUP(D2158,Товар!A:F,2,0)</f>
        <v>Молоко</v>
      </c>
      <c r="K2158" s="3" t="str">
        <f>VLOOKUP(D2158,Товар!A:F,3,0)</f>
        <v>Творог 9% жирности</v>
      </c>
      <c r="L2158" s="3" t="str">
        <f>VLOOKUP(D2158,Товар!A:F,4,0)</f>
        <v>кг</v>
      </c>
      <c r="M2158" s="3">
        <f>VLOOKUP(D2158,Товар!A:F,5,0)</f>
        <v>0.2</v>
      </c>
      <c r="N2158" s="3" t="str">
        <f>VLOOKUP(D2158,Товар!A:F,6,0)</f>
        <v>Молокозавод №2</v>
      </c>
    </row>
    <row r="2159" spans="1:14" hidden="1" x14ac:dyDescent="0.25">
      <c r="A2159">
        <v>2158</v>
      </c>
      <c r="B2159" s="1">
        <v>44355</v>
      </c>
      <c r="C2159" t="s">
        <v>18</v>
      </c>
      <c r="D2159">
        <v>13</v>
      </c>
      <c r="E2159" t="s">
        <v>121</v>
      </c>
      <c r="F2159">
        <v>20</v>
      </c>
      <c r="G2159">
        <v>60</v>
      </c>
      <c r="H2159" s="3" t="str">
        <f>VLOOKUP(C2159,Магазин!A:C,2,0)</f>
        <v>Первомайский</v>
      </c>
      <c r="I2159" s="3" t="str">
        <f>VLOOKUP(C2159,Магазин!A:C,3,0)</f>
        <v>ул. Металлургов. 29</v>
      </c>
      <c r="J2159" s="3" t="str">
        <f>VLOOKUP(D2159,Товар!A:F,2,0)</f>
        <v>Молоко</v>
      </c>
      <c r="K2159" s="3" t="str">
        <f>VLOOKUP(D2159,Товар!A:F,3,0)</f>
        <v>Творог 9% жирности</v>
      </c>
      <c r="L2159" s="3" t="str">
        <f>VLOOKUP(D2159,Товар!A:F,4,0)</f>
        <v>кг</v>
      </c>
      <c r="M2159" s="3">
        <f>VLOOKUP(D2159,Товар!A:F,5,0)</f>
        <v>0.2</v>
      </c>
      <c r="N2159" s="3" t="str">
        <f>VLOOKUP(D2159,Товар!A:F,6,0)</f>
        <v>Молокозавод №2</v>
      </c>
    </row>
    <row r="2160" spans="1:14" hidden="1" x14ac:dyDescent="0.25">
      <c r="A2160">
        <v>2159</v>
      </c>
      <c r="B2160" s="1">
        <v>44355</v>
      </c>
      <c r="C2160" t="s">
        <v>18</v>
      </c>
      <c r="D2160">
        <v>15</v>
      </c>
      <c r="E2160" t="s">
        <v>120</v>
      </c>
      <c r="F2160">
        <v>180</v>
      </c>
      <c r="G2160">
        <v>70</v>
      </c>
      <c r="H2160" s="3" t="str">
        <f>VLOOKUP(C2160,Магазин!A:C,2,0)</f>
        <v>Первомайский</v>
      </c>
      <c r="I2160" s="3" t="str">
        <f>VLOOKUP(C2160,Магазин!A:C,3,0)</f>
        <v>ул. Металлургов. 29</v>
      </c>
      <c r="J2160" s="3" t="str">
        <f>VLOOKUP(D2160,Товар!A:F,2,0)</f>
        <v>Молоко</v>
      </c>
      <c r="K2160" s="3" t="str">
        <f>VLOOKUP(D2160,Товар!A:F,3,0)</f>
        <v>Яйцо диетическое</v>
      </c>
      <c r="L2160" s="3" t="str">
        <f>VLOOKUP(D2160,Товар!A:F,4,0)</f>
        <v>шт</v>
      </c>
      <c r="M2160" s="3">
        <f>VLOOKUP(D2160,Товар!A:F,5,0)</f>
        <v>10</v>
      </c>
      <c r="N2160" s="3" t="str">
        <f>VLOOKUP(D2160,Товар!A:F,6,0)</f>
        <v>Птицеферма</v>
      </c>
    </row>
    <row r="2161" spans="1:14" hidden="1" x14ac:dyDescent="0.25">
      <c r="A2161">
        <v>2160</v>
      </c>
      <c r="B2161" s="1">
        <v>44355</v>
      </c>
      <c r="C2161" t="s">
        <v>18</v>
      </c>
      <c r="D2161">
        <v>15</v>
      </c>
      <c r="E2161" t="s">
        <v>121</v>
      </c>
      <c r="F2161">
        <v>40</v>
      </c>
      <c r="G2161">
        <v>70</v>
      </c>
      <c r="H2161" s="3" t="str">
        <f>VLOOKUP(C2161,Магазин!A:C,2,0)</f>
        <v>Первомайский</v>
      </c>
      <c r="I2161" s="3" t="str">
        <f>VLOOKUP(C2161,Магазин!A:C,3,0)</f>
        <v>ул. Металлургов. 29</v>
      </c>
      <c r="J2161" s="3" t="str">
        <f>VLOOKUP(D2161,Товар!A:F,2,0)</f>
        <v>Молоко</v>
      </c>
      <c r="K2161" s="3" t="str">
        <f>VLOOKUP(D2161,Товар!A:F,3,0)</f>
        <v>Яйцо диетическое</v>
      </c>
      <c r="L2161" s="3" t="str">
        <f>VLOOKUP(D2161,Товар!A:F,4,0)</f>
        <v>шт</v>
      </c>
      <c r="M2161" s="3">
        <f>VLOOKUP(D2161,Товар!A:F,5,0)</f>
        <v>10</v>
      </c>
      <c r="N2161" s="3" t="str">
        <f>VLOOKUP(D2161,Товар!A:F,6,0)</f>
        <v>Птицеферма</v>
      </c>
    </row>
    <row r="2162" spans="1:14" hidden="1" x14ac:dyDescent="0.25">
      <c r="A2162">
        <v>2161</v>
      </c>
      <c r="B2162" s="1">
        <v>44355</v>
      </c>
      <c r="C2162" t="s">
        <v>4</v>
      </c>
      <c r="D2162">
        <v>4</v>
      </c>
      <c r="E2162" t="s">
        <v>120</v>
      </c>
      <c r="F2162">
        <v>170</v>
      </c>
      <c r="G2162">
        <v>75</v>
      </c>
      <c r="H2162" s="3" t="str">
        <f>VLOOKUP(C2162,Магазин!A:C,2,0)</f>
        <v>Первомайский</v>
      </c>
      <c r="I2162" s="3" t="str">
        <f>VLOOKUP(C2162,Магазин!A:C,3,0)</f>
        <v>ул. Металлургов, 12</v>
      </c>
      <c r="J2162" s="3" t="str">
        <f>VLOOKUP(D2162,Товар!A:F,2,0)</f>
        <v>Молоко</v>
      </c>
      <c r="K2162" s="3" t="str">
        <f>VLOOKUP(D2162,Товар!A:F,3,0)</f>
        <v>Кефир 3,2%</v>
      </c>
      <c r="L2162" s="3" t="str">
        <f>VLOOKUP(D2162,Товар!A:F,4,0)</f>
        <v>литр</v>
      </c>
      <c r="M2162" s="3">
        <f>VLOOKUP(D2162,Товар!A:F,5,0)</f>
        <v>1</v>
      </c>
      <c r="N2162" s="3" t="str">
        <f>VLOOKUP(D2162,Товар!A:F,6,0)</f>
        <v>Молокозавод №2</v>
      </c>
    </row>
    <row r="2163" spans="1:14" hidden="1" x14ac:dyDescent="0.25">
      <c r="A2163">
        <v>2162</v>
      </c>
      <c r="B2163" s="1">
        <v>44355</v>
      </c>
      <c r="C2163" t="s">
        <v>4</v>
      </c>
      <c r="D2163">
        <v>4</v>
      </c>
      <c r="E2163" t="s">
        <v>121</v>
      </c>
      <c r="F2163">
        <v>36</v>
      </c>
      <c r="G2163">
        <v>75</v>
      </c>
      <c r="H2163" s="3" t="str">
        <f>VLOOKUP(C2163,Магазин!A:C,2,0)</f>
        <v>Первомайский</v>
      </c>
      <c r="I2163" s="3" t="str">
        <f>VLOOKUP(C2163,Магазин!A:C,3,0)</f>
        <v>ул. Металлургов, 12</v>
      </c>
      <c r="J2163" s="3" t="str">
        <f>VLOOKUP(D2163,Товар!A:F,2,0)</f>
        <v>Молоко</v>
      </c>
      <c r="K2163" s="3" t="str">
        <f>VLOOKUP(D2163,Товар!A:F,3,0)</f>
        <v>Кефир 3,2%</v>
      </c>
      <c r="L2163" s="3" t="str">
        <f>VLOOKUP(D2163,Товар!A:F,4,0)</f>
        <v>литр</v>
      </c>
      <c r="M2163" s="3">
        <f>VLOOKUP(D2163,Товар!A:F,5,0)</f>
        <v>1</v>
      </c>
      <c r="N2163" s="3" t="str">
        <f>VLOOKUP(D2163,Товар!A:F,6,0)</f>
        <v>Молокозавод №2</v>
      </c>
    </row>
    <row r="2164" spans="1:14" hidden="1" x14ac:dyDescent="0.25">
      <c r="A2164">
        <v>2163</v>
      </c>
      <c r="B2164" s="1">
        <v>44355</v>
      </c>
      <c r="C2164" t="s">
        <v>4</v>
      </c>
      <c r="D2164">
        <v>5</v>
      </c>
      <c r="E2164" t="s">
        <v>120</v>
      </c>
      <c r="F2164">
        <v>180</v>
      </c>
      <c r="G2164">
        <v>70</v>
      </c>
      <c r="H2164" s="3" t="str">
        <f>VLOOKUP(C2164,Магазин!A:C,2,0)</f>
        <v>Первомайский</v>
      </c>
      <c r="I2164" s="3" t="str">
        <f>VLOOKUP(C2164,Магазин!A:C,3,0)</f>
        <v>ул. Металлургов, 12</v>
      </c>
      <c r="J2164" s="3" t="str">
        <f>VLOOKUP(D2164,Товар!A:F,2,0)</f>
        <v>Молоко</v>
      </c>
      <c r="K2164" s="3" t="str">
        <f>VLOOKUP(D2164,Товар!A:F,3,0)</f>
        <v>Кефир обезжиренный</v>
      </c>
      <c r="L2164" s="3" t="str">
        <f>VLOOKUP(D2164,Товар!A:F,4,0)</f>
        <v>литр</v>
      </c>
      <c r="M2164" s="3">
        <f>VLOOKUP(D2164,Товар!A:F,5,0)</f>
        <v>1</v>
      </c>
      <c r="N2164" s="3" t="str">
        <f>VLOOKUP(D2164,Товар!A:F,6,0)</f>
        <v>Молокозавод №2</v>
      </c>
    </row>
    <row r="2165" spans="1:14" hidden="1" x14ac:dyDescent="0.25">
      <c r="A2165">
        <v>2164</v>
      </c>
      <c r="B2165" s="1">
        <v>44355</v>
      </c>
      <c r="C2165" t="s">
        <v>4</v>
      </c>
      <c r="D2165">
        <v>5</v>
      </c>
      <c r="E2165" t="s">
        <v>121</v>
      </c>
      <c r="F2165">
        <v>24</v>
      </c>
      <c r="G2165">
        <v>70</v>
      </c>
      <c r="H2165" s="3" t="str">
        <f>VLOOKUP(C2165,Магазин!A:C,2,0)</f>
        <v>Первомайский</v>
      </c>
      <c r="I2165" s="3" t="str">
        <f>VLOOKUP(C2165,Магазин!A:C,3,0)</f>
        <v>ул. Металлургов, 12</v>
      </c>
      <c r="J2165" s="3" t="str">
        <f>VLOOKUP(D2165,Товар!A:F,2,0)</f>
        <v>Молоко</v>
      </c>
      <c r="K2165" s="3" t="str">
        <f>VLOOKUP(D2165,Товар!A:F,3,0)</f>
        <v>Кефир обезжиренный</v>
      </c>
      <c r="L2165" s="3" t="str">
        <f>VLOOKUP(D2165,Товар!A:F,4,0)</f>
        <v>литр</v>
      </c>
      <c r="M2165" s="3">
        <f>VLOOKUP(D2165,Товар!A:F,5,0)</f>
        <v>1</v>
      </c>
      <c r="N2165" s="3" t="str">
        <f>VLOOKUP(D2165,Товар!A:F,6,0)</f>
        <v>Молокозавод №2</v>
      </c>
    </row>
    <row r="2166" spans="1:14" hidden="1" x14ac:dyDescent="0.25">
      <c r="A2166">
        <v>2165</v>
      </c>
      <c r="B2166" s="1">
        <v>44355</v>
      </c>
      <c r="C2166" t="s">
        <v>4</v>
      </c>
      <c r="D2166">
        <v>6</v>
      </c>
      <c r="E2166" t="s">
        <v>120</v>
      </c>
      <c r="F2166">
        <v>180</v>
      </c>
      <c r="G2166">
        <v>50</v>
      </c>
      <c r="H2166" s="3" t="str">
        <f>VLOOKUP(C2166,Магазин!A:C,2,0)</f>
        <v>Первомайский</v>
      </c>
      <c r="I2166" s="3" t="str">
        <f>VLOOKUP(C2166,Магазин!A:C,3,0)</f>
        <v>ул. Металлургов, 12</v>
      </c>
      <c r="J2166" s="3" t="str">
        <f>VLOOKUP(D2166,Товар!A:F,2,0)</f>
        <v>Молоко</v>
      </c>
      <c r="K2166" s="3" t="str">
        <f>VLOOKUP(D2166,Товар!A:F,3,0)</f>
        <v>Ряженка термостатная</v>
      </c>
      <c r="L2166" s="3" t="str">
        <f>VLOOKUP(D2166,Товар!A:F,4,0)</f>
        <v>литр</v>
      </c>
      <c r="M2166" s="3">
        <f>VLOOKUP(D2166,Товар!A:F,5,0)</f>
        <v>0.5</v>
      </c>
      <c r="N2166" s="3" t="str">
        <f>VLOOKUP(D2166,Товар!A:F,6,0)</f>
        <v>Молокозавод №2</v>
      </c>
    </row>
    <row r="2167" spans="1:14" hidden="1" x14ac:dyDescent="0.25">
      <c r="A2167">
        <v>2166</v>
      </c>
      <c r="B2167" s="1">
        <v>44355</v>
      </c>
      <c r="C2167" t="s">
        <v>4</v>
      </c>
      <c r="D2167">
        <v>6</v>
      </c>
      <c r="E2167" t="s">
        <v>121</v>
      </c>
      <c r="F2167">
        <v>18</v>
      </c>
      <c r="G2167">
        <v>50</v>
      </c>
      <c r="H2167" s="3" t="str">
        <f>VLOOKUP(C2167,Магазин!A:C,2,0)</f>
        <v>Первомайский</v>
      </c>
      <c r="I2167" s="3" t="str">
        <f>VLOOKUP(C2167,Магазин!A:C,3,0)</f>
        <v>ул. Металлургов, 12</v>
      </c>
      <c r="J2167" s="3" t="str">
        <f>VLOOKUP(D2167,Товар!A:F,2,0)</f>
        <v>Молоко</v>
      </c>
      <c r="K2167" s="3" t="str">
        <f>VLOOKUP(D2167,Товар!A:F,3,0)</f>
        <v>Ряженка термостатная</v>
      </c>
      <c r="L2167" s="3" t="str">
        <f>VLOOKUP(D2167,Товар!A:F,4,0)</f>
        <v>литр</v>
      </c>
      <c r="M2167" s="3">
        <f>VLOOKUP(D2167,Товар!A:F,5,0)</f>
        <v>0.5</v>
      </c>
      <c r="N2167" s="3" t="str">
        <f>VLOOKUP(D2167,Товар!A:F,6,0)</f>
        <v>Молокозавод №2</v>
      </c>
    </row>
    <row r="2168" spans="1:14" hidden="1" x14ac:dyDescent="0.25">
      <c r="A2168">
        <v>2167</v>
      </c>
      <c r="B2168" s="1">
        <v>44355</v>
      </c>
      <c r="C2168" t="s">
        <v>4</v>
      </c>
      <c r="D2168">
        <v>9</v>
      </c>
      <c r="E2168" t="s">
        <v>120</v>
      </c>
      <c r="F2168">
        <v>180</v>
      </c>
      <c r="G2168">
        <v>55</v>
      </c>
      <c r="H2168" s="3" t="str">
        <f>VLOOKUP(C2168,Магазин!A:C,2,0)</f>
        <v>Первомайский</v>
      </c>
      <c r="I2168" s="3" t="str">
        <f>VLOOKUP(C2168,Магазин!A:C,3,0)</f>
        <v>ул. Металлургов, 12</v>
      </c>
      <c r="J2168" s="3" t="str">
        <f>VLOOKUP(D2168,Товар!A:F,2,0)</f>
        <v>Молоко</v>
      </c>
      <c r="K2168" s="3" t="str">
        <f>VLOOKUP(D2168,Товар!A:F,3,0)</f>
        <v>Сметана 15%</v>
      </c>
      <c r="L2168" s="3" t="str">
        <f>VLOOKUP(D2168,Товар!A:F,4,0)</f>
        <v>литр</v>
      </c>
      <c r="M2168" s="3">
        <f>VLOOKUP(D2168,Товар!A:F,5,0)</f>
        <v>0.3</v>
      </c>
      <c r="N2168" s="3" t="str">
        <f>VLOOKUP(D2168,Товар!A:F,6,0)</f>
        <v>Молокозавод №2</v>
      </c>
    </row>
    <row r="2169" spans="1:14" hidden="1" x14ac:dyDescent="0.25">
      <c r="A2169">
        <v>2168</v>
      </c>
      <c r="B2169" s="1">
        <v>44355</v>
      </c>
      <c r="C2169" t="s">
        <v>4</v>
      </c>
      <c r="D2169">
        <v>9</v>
      </c>
      <c r="E2169" t="s">
        <v>121</v>
      </c>
      <c r="F2169">
        <v>30</v>
      </c>
      <c r="G2169">
        <v>55</v>
      </c>
      <c r="H2169" s="3" t="str">
        <f>VLOOKUP(C2169,Магазин!A:C,2,0)</f>
        <v>Первомайский</v>
      </c>
      <c r="I2169" s="3" t="str">
        <f>VLOOKUP(C2169,Магазин!A:C,3,0)</f>
        <v>ул. Металлургов, 12</v>
      </c>
      <c r="J2169" s="3" t="str">
        <f>VLOOKUP(D2169,Товар!A:F,2,0)</f>
        <v>Молоко</v>
      </c>
      <c r="K2169" s="3" t="str">
        <f>VLOOKUP(D2169,Товар!A:F,3,0)</f>
        <v>Сметана 15%</v>
      </c>
      <c r="L2169" s="3" t="str">
        <f>VLOOKUP(D2169,Товар!A:F,4,0)</f>
        <v>литр</v>
      </c>
      <c r="M2169" s="3">
        <f>VLOOKUP(D2169,Товар!A:F,5,0)</f>
        <v>0.3</v>
      </c>
      <c r="N2169" s="3" t="str">
        <f>VLOOKUP(D2169,Товар!A:F,6,0)</f>
        <v>Молокозавод №2</v>
      </c>
    </row>
    <row r="2170" spans="1:14" hidden="1" x14ac:dyDescent="0.25">
      <c r="A2170">
        <v>2169</v>
      </c>
      <c r="B2170" s="1">
        <v>44355</v>
      </c>
      <c r="C2170" t="s">
        <v>4</v>
      </c>
      <c r="D2170">
        <v>10</v>
      </c>
      <c r="E2170" t="s">
        <v>120</v>
      </c>
      <c r="F2170">
        <v>180</v>
      </c>
      <c r="G2170">
        <v>70</v>
      </c>
      <c r="H2170" s="3" t="str">
        <f>VLOOKUP(C2170,Магазин!A:C,2,0)</f>
        <v>Первомайский</v>
      </c>
      <c r="I2170" s="3" t="str">
        <f>VLOOKUP(C2170,Магазин!A:C,3,0)</f>
        <v>ул. Металлургов, 12</v>
      </c>
      <c r="J2170" s="3" t="str">
        <f>VLOOKUP(D2170,Товар!A:F,2,0)</f>
        <v>Молоко</v>
      </c>
      <c r="K2170" s="3" t="str">
        <f>VLOOKUP(D2170,Товар!A:F,3,0)</f>
        <v>Сметана 25%</v>
      </c>
      <c r="L2170" s="3" t="str">
        <f>VLOOKUP(D2170,Товар!A:F,4,0)</f>
        <v>литр</v>
      </c>
      <c r="M2170" s="3">
        <f>VLOOKUP(D2170,Товар!A:F,5,0)</f>
        <v>0.3</v>
      </c>
      <c r="N2170" s="3" t="str">
        <f>VLOOKUP(D2170,Товар!A:F,6,0)</f>
        <v>Молокозавод №2</v>
      </c>
    </row>
    <row r="2171" spans="1:14" hidden="1" x14ac:dyDescent="0.25">
      <c r="A2171">
        <v>2170</v>
      </c>
      <c r="B2171" s="1">
        <v>44355</v>
      </c>
      <c r="C2171" t="s">
        <v>4</v>
      </c>
      <c r="D2171">
        <v>10</v>
      </c>
      <c r="E2171" t="s">
        <v>121</v>
      </c>
      <c r="F2171">
        <v>18</v>
      </c>
      <c r="G2171">
        <v>70</v>
      </c>
      <c r="H2171" s="3" t="str">
        <f>VLOOKUP(C2171,Магазин!A:C,2,0)</f>
        <v>Первомайский</v>
      </c>
      <c r="I2171" s="3" t="str">
        <f>VLOOKUP(C2171,Магазин!A:C,3,0)</f>
        <v>ул. Металлургов, 12</v>
      </c>
      <c r="J2171" s="3" t="str">
        <f>VLOOKUP(D2171,Товар!A:F,2,0)</f>
        <v>Молоко</v>
      </c>
      <c r="K2171" s="3" t="str">
        <f>VLOOKUP(D2171,Товар!A:F,3,0)</f>
        <v>Сметана 25%</v>
      </c>
      <c r="L2171" s="3" t="str">
        <f>VLOOKUP(D2171,Товар!A:F,4,0)</f>
        <v>литр</v>
      </c>
      <c r="M2171" s="3">
        <f>VLOOKUP(D2171,Товар!A:F,5,0)</f>
        <v>0.3</v>
      </c>
      <c r="N2171" s="3" t="str">
        <f>VLOOKUP(D2171,Товар!A:F,6,0)</f>
        <v>Молокозавод №2</v>
      </c>
    </row>
    <row r="2172" spans="1:14" hidden="1" x14ac:dyDescent="0.25">
      <c r="A2172">
        <v>2171</v>
      </c>
      <c r="B2172" s="1">
        <v>44355</v>
      </c>
      <c r="C2172" t="s">
        <v>4</v>
      </c>
      <c r="D2172">
        <v>13</v>
      </c>
      <c r="E2172" t="s">
        <v>120</v>
      </c>
      <c r="F2172">
        <v>170</v>
      </c>
      <c r="G2172">
        <v>60</v>
      </c>
      <c r="H2172" s="3" t="str">
        <f>VLOOKUP(C2172,Магазин!A:C,2,0)</f>
        <v>Первомайский</v>
      </c>
      <c r="I2172" s="3" t="str">
        <f>VLOOKUP(C2172,Магазин!A:C,3,0)</f>
        <v>ул. Металлургов, 12</v>
      </c>
      <c r="J2172" s="3" t="str">
        <f>VLOOKUP(D2172,Товар!A:F,2,0)</f>
        <v>Молоко</v>
      </c>
      <c r="K2172" s="3" t="str">
        <f>VLOOKUP(D2172,Товар!A:F,3,0)</f>
        <v>Творог 9% жирности</v>
      </c>
      <c r="L2172" s="3" t="str">
        <f>VLOOKUP(D2172,Товар!A:F,4,0)</f>
        <v>кг</v>
      </c>
      <c r="M2172" s="3">
        <f>VLOOKUP(D2172,Товар!A:F,5,0)</f>
        <v>0.2</v>
      </c>
      <c r="N2172" s="3" t="str">
        <f>VLOOKUP(D2172,Товар!A:F,6,0)</f>
        <v>Молокозавод №2</v>
      </c>
    </row>
    <row r="2173" spans="1:14" hidden="1" x14ac:dyDescent="0.25">
      <c r="A2173">
        <v>2172</v>
      </c>
      <c r="B2173" s="1">
        <v>44355</v>
      </c>
      <c r="C2173" t="s">
        <v>4</v>
      </c>
      <c r="D2173">
        <v>13</v>
      </c>
      <c r="E2173" t="s">
        <v>121</v>
      </c>
      <c r="F2173">
        <v>20</v>
      </c>
      <c r="G2173">
        <v>60</v>
      </c>
      <c r="H2173" s="3" t="str">
        <f>VLOOKUP(C2173,Магазин!A:C,2,0)</f>
        <v>Первомайский</v>
      </c>
      <c r="I2173" s="3" t="str">
        <f>VLOOKUP(C2173,Магазин!A:C,3,0)</f>
        <v>ул. Металлургов, 12</v>
      </c>
      <c r="J2173" s="3" t="str">
        <f>VLOOKUP(D2173,Товар!A:F,2,0)</f>
        <v>Молоко</v>
      </c>
      <c r="K2173" s="3" t="str">
        <f>VLOOKUP(D2173,Товар!A:F,3,0)</f>
        <v>Творог 9% жирности</v>
      </c>
      <c r="L2173" s="3" t="str">
        <f>VLOOKUP(D2173,Товар!A:F,4,0)</f>
        <v>кг</v>
      </c>
      <c r="M2173" s="3">
        <f>VLOOKUP(D2173,Товар!A:F,5,0)</f>
        <v>0.2</v>
      </c>
      <c r="N2173" s="3" t="str">
        <f>VLOOKUP(D2173,Товар!A:F,6,0)</f>
        <v>Молокозавод №2</v>
      </c>
    </row>
    <row r="2174" spans="1:14" hidden="1" x14ac:dyDescent="0.25">
      <c r="A2174">
        <v>2173</v>
      </c>
      <c r="B2174" s="1">
        <v>44355</v>
      </c>
      <c r="C2174" t="s">
        <v>4</v>
      </c>
      <c r="D2174">
        <v>15</v>
      </c>
      <c r="E2174" t="s">
        <v>120</v>
      </c>
      <c r="F2174">
        <v>180</v>
      </c>
      <c r="G2174">
        <v>70</v>
      </c>
      <c r="H2174" s="3" t="str">
        <f>VLOOKUP(C2174,Магазин!A:C,2,0)</f>
        <v>Первомайский</v>
      </c>
      <c r="I2174" s="3" t="str">
        <f>VLOOKUP(C2174,Магазин!A:C,3,0)</f>
        <v>ул. Металлургов, 12</v>
      </c>
      <c r="J2174" s="3" t="str">
        <f>VLOOKUP(D2174,Товар!A:F,2,0)</f>
        <v>Молоко</v>
      </c>
      <c r="K2174" s="3" t="str">
        <f>VLOOKUP(D2174,Товар!A:F,3,0)</f>
        <v>Яйцо диетическое</v>
      </c>
      <c r="L2174" s="3" t="str">
        <f>VLOOKUP(D2174,Товар!A:F,4,0)</f>
        <v>шт</v>
      </c>
      <c r="M2174" s="3">
        <f>VLOOKUP(D2174,Товар!A:F,5,0)</f>
        <v>10</v>
      </c>
      <c r="N2174" s="3" t="str">
        <f>VLOOKUP(D2174,Товар!A:F,6,0)</f>
        <v>Птицеферма</v>
      </c>
    </row>
    <row r="2175" spans="1:14" hidden="1" x14ac:dyDescent="0.25">
      <c r="A2175">
        <v>2174</v>
      </c>
      <c r="B2175" s="1">
        <v>44355</v>
      </c>
      <c r="C2175" t="s">
        <v>4</v>
      </c>
      <c r="D2175">
        <v>15</v>
      </c>
      <c r="E2175" t="s">
        <v>121</v>
      </c>
      <c r="F2175">
        <v>0</v>
      </c>
      <c r="G2175">
        <v>70</v>
      </c>
      <c r="H2175" s="3" t="str">
        <f>VLOOKUP(C2175,Магазин!A:C,2,0)</f>
        <v>Первомайский</v>
      </c>
      <c r="I2175" s="3" t="str">
        <f>VLOOKUP(C2175,Магазин!A:C,3,0)</f>
        <v>ул. Металлургов, 12</v>
      </c>
      <c r="J2175" s="3" t="str">
        <f>VLOOKUP(D2175,Товар!A:F,2,0)</f>
        <v>Молоко</v>
      </c>
      <c r="K2175" s="3" t="str">
        <f>VLOOKUP(D2175,Товар!A:F,3,0)</f>
        <v>Яйцо диетическое</v>
      </c>
      <c r="L2175" s="3" t="str">
        <f>VLOOKUP(D2175,Товар!A:F,4,0)</f>
        <v>шт</v>
      </c>
      <c r="M2175" s="3">
        <f>VLOOKUP(D2175,Товар!A:F,5,0)</f>
        <v>10</v>
      </c>
      <c r="N2175" s="3" t="str">
        <f>VLOOKUP(D2175,Товар!A:F,6,0)</f>
        <v>Птицеферма</v>
      </c>
    </row>
    <row r="2176" spans="1:14" hidden="1" x14ac:dyDescent="0.25">
      <c r="A2176">
        <v>2175</v>
      </c>
      <c r="B2176" s="1">
        <v>44355</v>
      </c>
      <c r="C2176" t="s">
        <v>5</v>
      </c>
      <c r="D2176">
        <v>4</v>
      </c>
      <c r="E2176" t="s">
        <v>120</v>
      </c>
      <c r="F2176">
        <v>180</v>
      </c>
      <c r="G2176">
        <v>75</v>
      </c>
      <c r="H2176" s="3" t="str">
        <f>VLOOKUP(C2176,Магазин!A:C,2,0)</f>
        <v>Заречный</v>
      </c>
      <c r="I2176" s="3" t="str">
        <f>VLOOKUP(C2176,Магазин!A:C,3,0)</f>
        <v>Колхозная, 11</v>
      </c>
      <c r="J2176" s="3" t="str">
        <f>VLOOKUP(D2176,Товар!A:F,2,0)</f>
        <v>Молоко</v>
      </c>
      <c r="K2176" s="3" t="str">
        <f>VLOOKUP(D2176,Товар!A:F,3,0)</f>
        <v>Кефир 3,2%</v>
      </c>
      <c r="L2176" s="3" t="str">
        <f>VLOOKUP(D2176,Товар!A:F,4,0)</f>
        <v>литр</v>
      </c>
      <c r="M2176" s="3">
        <f>VLOOKUP(D2176,Товар!A:F,5,0)</f>
        <v>1</v>
      </c>
      <c r="N2176" s="3" t="str">
        <f>VLOOKUP(D2176,Товар!A:F,6,0)</f>
        <v>Молокозавод №2</v>
      </c>
    </row>
    <row r="2177" spans="1:14" hidden="1" x14ac:dyDescent="0.25">
      <c r="A2177">
        <v>2176</v>
      </c>
      <c r="B2177" s="1">
        <v>44355</v>
      </c>
      <c r="C2177" t="s">
        <v>5</v>
      </c>
      <c r="D2177">
        <v>4</v>
      </c>
      <c r="E2177" t="s">
        <v>121</v>
      </c>
      <c r="F2177">
        <v>24</v>
      </c>
      <c r="G2177">
        <v>75</v>
      </c>
      <c r="H2177" s="3" t="str">
        <f>VLOOKUP(C2177,Магазин!A:C,2,0)</f>
        <v>Заречный</v>
      </c>
      <c r="I2177" s="3" t="str">
        <f>VLOOKUP(C2177,Магазин!A:C,3,0)</f>
        <v>Колхозная, 11</v>
      </c>
      <c r="J2177" s="3" t="str">
        <f>VLOOKUP(D2177,Товар!A:F,2,0)</f>
        <v>Молоко</v>
      </c>
      <c r="K2177" s="3" t="str">
        <f>VLOOKUP(D2177,Товар!A:F,3,0)</f>
        <v>Кефир 3,2%</v>
      </c>
      <c r="L2177" s="3" t="str">
        <f>VLOOKUP(D2177,Товар!A:F,4,0)</f>
        <v>литр</v>
      </c>
      <c r="M2177" s="3">
        <f>VLOOKUP(D2177,Товар!A:F,5,0)</f>
        <v>1</v>
      </c>
      <c r="N2177" s="3" t="str">
        <f>VLOOKUP(D2177,Товар!A:F,6,0)</f>
        <v>Молокозавод №2</v>
      </c>
    </row>
    <row r="2178" spans="1:14" hidden="1" x14ac:dyDescent="0.25">
      <c r="A2178">
        <v>2177</v>
      </c>
      <c r="B2178" s="1">
        <v>44355</v>
      </c>
      <c r="C2178" t="s">
        <v>5</v>
      </c>
      <c r="D2178">
        <v>5</v>
      </c>
      <c r="E2178" t="s">
        <v>120</v>
      </c>
      <c r="F2178">
        <v>170</v>
      </c>
      <c r="G2178">
        <v>70</v>
      </c>
      <c r="H2178" s="3" t="str">
        <f>VLOOKUP(C2178,Магазин!A:C,2,0)</f>
        <v>Заречный</v>
      </c>
      <c r="I2178" s="3" t="str">
        <f>VLOOKUP(C2178,Магазин!A:C,3,0)</f>
        <v>Колхозная, 11</v>
      </c>
      <c r="J2178" s="3" t="str">
        <f>VLOOKUP(D2178,Товар!A:F,2,0)</f>
        <v>Молоко</v>
      </c>
      <c r="K2178" s="3" t="str">
        <f>VLOOKUP(D2178,Товар!A:F,3,0)</f>
        <v>Кефир обезжиренный</v>
      </c>
      <c r="L2178" s="3" t="str">
        <f>VLOOKUP(D2178,Товар!A:F,4,0)</f>
        <v>литр</v>
      </c>
      <c r="M2178" s="3">
        <f>VLOOKUP(D2178,Товар!A:F,5,0)</f>
        <v>1</v>
      </c>
      <c r="N2178" s="3" t="str">
        <f>VLOOKUP(D2178,Товар!A:F,6,0)</f>
        <v>Молокозавод №2</v>
      </c>
    </row>
    <row r="2179" spans="1:14" hidden="1" x14ac:dyDescent="0.25">
      <c r="A2179">
        <v>2178</v>
      </c>
      <c r="B2179" s="1">
        <v>44355</v>
      </c>
      <c r="C2179" t="s">
        <v>5</v>
      </c>
      <c r="D2179">
        <v>5</v>
      </c>
      <c r="E2179" t="s">
        <v>121</v>
      </c>
      <c r="F2179">
        <v>12</v>
      </c>
      <c r="G2179">
        <v>70</v>
      </c>
      <c r="H2179" s="3" t="str">
        <f>VLOOKUP(C2179,Магазин!A:C,2,0)</f>
        <v>Заречный</v>
      </c>
      <c r="I2179" s="3" t="str">
        <f>VLOOKUP(C2179,Магазин!A:C,3,0)</f>
        <v>Колхозная, 11</v>
      </c>
      <c r="J2179" s="3" t="str">
        <f>VLOOKUP(D2179,Товар!A:F,2,0)</f>
        <v>Молоко</v>
      </c>
      <c r="K2179" s="3" t="str">
        <f>VLOOKUP(D2179,Товар!A:F,3,0)</f>
        <v>Кефир обезжиренный</v>
      </c>
      <c r="L2179" s="3" t="str">
        <f>VLOOKUP(D2179,Товар!A:F,4,0)</f>
        <v>литр</v>
      </c>
      <c r="M2179" s="3">
        <f>VLOOKUP(D2179,Товар!A:F,5,0)</f>
        <v>1</v>
      </c>
      <c r="N2179" s="3" t="str">
        <f>VLOOKUP(D2179,Товар!A:F,6,0)</f>
        <v>Молокозавод №2</v>
      </c>
    </row>
    <row r="2180" spans="1:14" hidden="1" x14ac:dyDescent="0.25">
      <c r="A2180">
        <v>2179</v>
      </c>
      <c r="B2180" s="1">
        <v>44355</v>
      </c>
      <c r="C2180" t="s">
        <v>5</v>
      </c>
      <c r="D2180">
        <v>6</v>
      </c>
      <c r="E2180" t="s">
        <v>120</v>
      </c>
      <c r="F2180">
        <v>180</v>
      </c>
      <c r="G2180">
        <v>50</v>
      </c>
      <c r="H2180" s="3" t="str">
        <f>VLOOKUP(C2180,Магазин!A:C,2,0)</f>
        <v>Заречный</v>
      </c>
      <c r="I2180" s="3" t="str">
        <f>VLOOKUP(C2180,Магазин!A:C,3,0)</f>
        <v>Колхозная, 11</v>
      </c>
      <c r="J2180" s="3" t="str">
        <f>VLOOKUP(D2180,Товар!A:F,2,0)</f>
        <v>Молоко</v>
      </c>
      <c r="K2180" s="3" t="str">
        <f>VLOOKUP(D2180,Товар!A:F,3,0)</f>
        <v>Ряженка термостатная</v>
      </c>
      <c r="L2180" s="3" t="str">
        <f>VLOOKUP(D2180,Товар!A:F,4,0)</f>
        <v>литр</v>
      </c>
      <c r="M2180" s="3">
        <f>VLOOKUP(D2180,Товар!A:F,5,0)</f>
        <v>0.5</v>
      </c>
      <c r="N2180" s="3" t="str">
        <f>VLOOKUP(D2180,Товар!A:F,6,0)</f>
        <v>Молокозавод №2</v>
      </c>
    </row>
    <row r="2181" spans="1:14" hidden="1" x14ac:dyDescent="0.25">
      <c r="A2181">
        <v>2180</v>
      </c>
      <c r="B2181" s="1">
        <v>44355</v>
      </c>
      <c r="C2181" t="s">
        <v>5</v>
      </c>
      <c r="D2181">
        <v>6</v>
      </c>
      <c r="E2181" t="s">
        <v>121</v>
      </c>
      <c r="F2181">
        <v>15</v>
      </c>
      <c r="G2181">
        <v>50</v>
      </c>
      <c r="H2181" s="3" t="str">
        <f>VLOOKUP(C2181,Магазин!A:C,2,0)</f>
        <v>Заречный</v>
      </c>
      <c r="I2181" s="3" t="str">
        <f>VLOOKUP(C2181,Магазин!A:C,3,0)</f>
        <v>Колхозная, 11</v>
      </c>
      <c r="J2181" s="3" t="str">
        <f>VLOOKUP(D2181,Товар!A:F,2,0)</f>
        <v>Молоко</v>
      </c>
      <c r="K2181" s="3" t="str">
        <f>VLOOKUP(D2181,Товар!A:F,3,0)</f>
        <v>Ряженка термостатная</v>
      </c>
      <c r="L2181" s="3" t="str">
        <f>VLOOKUP(D2181,Товар!A:F,4,0)</f>
        <v>литр</v>
      </c>
      <c r="M2181" s="3">
        <f>VLOOKUP(D2181,Товар!A:F,5,0)</f>
        <v>0.5</v>
      </c>
      <c r="N2181" s="3" t="str">
        <f>VLOOKUP(D2181,Товар!A:F,6,0)</f>
        <v>Молокозавод №2</v>
      </c>
    </row>
    <row r="2182" spans="1:14" hidden="1" x14ac:dyDescent="0.25">
      <c r="A2182">
        <v>2181</v>
      </c>
      <c r="B2182" s="1">
        <v>44355</v>
      </c>
      <c r="C2182" t="s">
        <v>5</v>
      </c>
      <c r="D2182">
        <v>9</v>
      </c>
      <c r="E2182" t="s">
        <v>120</v>
      </c>
      <c r="F2182">
        <v>180</v>
      </c>
      <c r="G2182">
        <v>55</v>
      </c>
      <c r="H2182" s="3" t="str">
        <f>VLOOKUP(C2182,Магазин!A:C,2,0)</f>
        <v>Заречный</v>
      </c>
      <c r="I2182" s="3" t="str">
        <f>VLOOKUP(C2182,Магазин!A:C,3,0)</f>
        <v>Колхозная, 11</v>
      </c>
      <c r="J2182" s="3" t="str">
        <f>VLOOKUP(D2182,Товар!A:F,2,0)</f>
        <v>Молоко</v>
      </c>
      <c r="K2182" s="3" t="str">
        <f>VLOOKUP(D2182,Товар!A:F,3,0)</f>
        <v>Сметана 15%</v>
      </c>
      <c r="L2182" s="3" t="str">
        <f>VLOOKUP(D2182,Товар!A:F,4,0)</f>
        <v>литр</v>
      </c>
      <c r="M2182" s="3">
        <f>VLOOKUP(D2182,Товар!A:F,5,0)</f>
        <v>0.3</v>
      </c>
      <c r="N2182" s="3" t="str">
        <f>VLOOKUP(D2182,Товар!A:F,6,0)</f>
        <v>Молокозавод №2</v>
      </c>
    </row>
    <row r="2183" spans="1:14" hidden="1" x14ac:dyDescent="0.25">
      <c r="A2183">
        <v>2182</v>
      </c>
      <c r="B2183" s="1">
        <v>44355</v>
      </c>
      <c r="C2183" t="s">
        <v>5</v>
      </c>
      <c r="D2183">
        <v>9</v>
      </c>
      <c r="E2183" t="s">
        <v>121</v>
      </c>
      <c r="F2183">
        <v>18</v>
      </c>
      <c r="G2183">
        <v>55</v>
      </c>
      <c r="H2183" s="3" t="str">
        <f>VLOOKUP(C2183,Магазин!A:C,2,0)</f>
        <v>Заречный</v>
      </c>
      <c r="I2183" s="3" t="str">
        <f>VLOOKUP(C2183,Магазин!A:C,3,0)</f>
        <v>Колхозная, 11</v>
      </c>
      <c r="J2183" s="3" t="str">
        <f>VLOOKUP(D2183,Товар!A:F,2,0)</f>
        <v>Молоко</v>
      </c>
      <c r="K2183" s="3" t="str">
        <f>VLOOKUP(D2183,Товар!A:F,3,0)</f>
        <v>Сметана 15%</v>
      </c>
      <c r="L2183" s="3" t="str">
        <f>VLOOKUP(D2183,Товар!A:F,4,0)</f>
        <v>литр</v>
      </c>
      <c r="M2183" s="3">
        <f>VLOOKUP(D2183,Товар!A:F,5,0)</f>
        <v>0.3</v>
      </c>
      <c r="N2183" s="3" t="str">
        <f>VLOOKUP(D2183,Товар!A:F,6,0)</f>
        <v>Молокозавод №2</v>
      </c>
    </row>
    <row r="2184" spans="1:14" hidden="1" x14ac:dyDescent="0.25">
      <c r="A2184">
        <v>2183</v>
      </c>
      <c r="B2184" s="1">
        <v>44355</v>
      </c>
      <c r="C2184" t="s">
        <v>5</v>
      </c>
      <c r="D2184">
        <v>10</v>
      </c>
      <c r="E2184" t="s">
        <v>120</v>
      </c>
      <c r="F2184">
        <v>180</v>
      </c>
      <c r="G2184">
        <v>70</v>
      </c>
      <c r="H2184" s="3" t="str">
        <f>VLOOKUP(C2184,Магазин!A:C,2,0)</f>
        <v>Заречный</v>
      </c>
      <c r="I2184" s="3" t="str">
        <f>VLOOKUP(C2184,Магазин!A:C,3,0)</f>
        <v>Колхозная, 11</v>
      </c>
      <c r="J2184" s="3" t="str">
        <f>VLOOKUP(D2184,Товар!A:F,2,0)</f>
        <v>Молоко</v>
      </c>
      <c r="K2184" s="3" t="str">
        <f>VLOOKUP(D2184,Товар!A:F,3,0)</f>
        <v>Сметана 25%</v>
      </c>
      <c r="L2184" s="3" t="str">
        <f>VLOOKUP(D2184,Товар!A:F,4,0)</f>
        <v>литр</v>
      </c>
      <c r="M2184" s="3">
        <f>VLOOKUP(D2184,Товар!A:F,5,0)</f>
        <v>0.3</v>
      </c>
      <c r="N2184" s="3" t="str">
        <f>VLOOKUP(D2184,Товар!A:F,6,0)</f>
        <v>Молокозавод №2</v>
      </c>
    </row>
    <row r="2185" spans="1:14" hidden="1" x14ac:dyDescent="0.25">
      <c r="A2185">
        <v>2184</v>
      </c>
      <c r="B2185" s="1">
        <v>44355</v>
      </c>
      <c r="C2185" t="s">
        <v>5</v>
      </c>
      <c r="D2185">
        <v>10</v>
      </c>
      <c r="E2185" t="s">
        <v>121</v>
      </c>
      <c r="F2185">
        <v>18</v>
      </c>
      <c r="G2185">
        <v>70</v>
      </c>
      <c r="H2185" s="3" t="str">
        <f>VLOOKUP(C2185,Магазин!A:C,2,0)</f>
        <v>Заречный</v>
      </c>
      <c r="I2185" s="3" t="str">
        <f>VLOOKUP(C2185,Магазин!A:C,3,0)</f>
        <v>Колхозная, 11</v>
      </c>
      <c r="J2185" s="3" t="str">
        <f>VLOOKUP(D2185,Товар!A:F,2,0)</f>
        <v>Молоко</v>
      </c>
      <c r="K2185" s="3" t="str">
        <f>VLOOKUP(D2185,Товар!A:F,3,0)</f>
        <v>Сметана 25%</v>
      </c>
      <c r="L2185" s="3" t="str">
        <f>VLOOKUP(D2185,Товар!A:F,4,0)</f>
        <v>литр</v>
      </c>
      <c r="M2185" s="3">
        <f>VLOOKUP(D2185,Товар!A:F,5,0)</f>
        <v>0.3</v>
      </c>
      <c r="N2185" s="3" t="str">
        <f>VLOOKUP(D2185,Товар!A:F,6,0)</f>
        <v>Молокозавод №2</v>
      </c>
    </row>
    <row r="2186" spans="1:14" hidden="1" x14ac:dyDescent="0.25">
      <c r="A2186">
        <v>2185</v>
      </c>
      <c r="B2186" s="1">
        <v>44355</v>
      </c>
      <c r="C2186" t="s">
        <v>5</v>
      </c>
      <c r="D2186">
        <v>13</v>
      </c>
      <c r="E2186" t="s">
        <v>120</v>
      </c>
      <c r="F2186">
        <v>180</v>
      </c>
      <c r="G2186">
        <v>60</v>
      </c>
      <c r="H2186" s="3" t="str">
        <f>VLOOKUP(C2186,Магазин!A:C,2,0)</f>
        <v>Заречный</v>
      </c>
      <c r="I2186" s="3" t="str">
        <f>VLOOKUP(C2186,Магазин!A:C,3,0)</f>
        <v>Колхозная, 11</v>
      </c>
      <c r="J2186" s="3" t="str">
        <f>VLOOKUP(D2186,Товар!A:F,2,0)</f>
        <v>Молоко</v>
      </c>
      <c r="K2186" s="3" t="str">
        <f>VLOOKUP(D2186,Товар!A:F,3,0)</f>
        <v>Творог 9% жирности</v>
      </c>
      <c r="L2186" s="3" t="str">
        <f>VLOOKUP(D2186,Товар!A:F,4,0)</f>
        <v>кг</v>
      </c>
      <c r="M2186" s="3">
        <f>VLOOKUP(D2186,Товар!A:F,5,0)</f>
        <v>0.2</v>
      </c>
      <c r="N2186" s="3" t="str">
        <f>VLOOKUP(D2186,Товар!A:F,6,0)</f>
        <v>Молокозавод №2</v>
      </c>
    </row>
    <row r="2187" spans="1:14" hidden="1" x14ac:dyDescent="0.25">
      <c r="A2187">
        <v>2186</v>
      </c>
      <c r="B2187" s="1">
        <v>44355</v>
      </c>
      <c r="C2187" t="s">
        <v>5</v>
      </c>
      <c r="D2187">
        <v>13</v>
      </c>
      <c r="E2187" t="s">
        <v>121</v>
      </c>
      <c r="F2187">
        <v>16</v>
      </c>
      <c r="G2187">
        <v>60</v>
      </c>
      <c r="H2187" s="3" t="str">
        <f>VLOOKUP(C2187,Магазин!A:C,2,0)</f>
        <v>Заречный</v>
      </c>
      <c r="I2187" s="3" t="str">
        <f>VLOOKUP(C2187,Магазин!A:C,3,0)</f>
        <v>Колхозная, 11</v>
      </c>
      <c r="J2187" s="3" t="str">
        <f>VLOOKUP(D2187,Товар!A:F,2,0)</f>
        <v>Молоко</v>
      </c>
      <c r="K2187" s="3" t="str">
        <f>VLOOKUP(D2187,Товар!A:F,3,0)</f>
        <v>Творог 9% жирности</v>
      </c>
      <c r="L2187" s="3" t="str">
        <f>VLOOKUP(D2187,Товар!A:F,4,0)</f>
        <v>кг</v>
      </c>
      <c r="M2187" s="3">
        <f>VLOOKUP(D2187,Товар!A:F,5,0)</f>
        <v>0.2</v>
      </c>
      <c r="N2187" s="3" t="str">
        <f>VLOOKUP(D2187,Товар!A:F,6,0)</f>
        <v>Молокозавод №2</v>
      </c>
    </row>
    <row r="2188" spans="1:14" hidden="1" x14ac:dyDescent="0.25">
      <c r="A2188">
        <v>2187</v>
      </c>
      <c r="B2188" s="1">
        <v>44355</v>
      </c>
      <c r="C2188" t="s">
        <v>5</v>
      </c>
      <c r="D2188">
        <v>15</v>
      </c>
      <c r="E2188" t="s">
        <v>120</v>
      </c>
      <c r="F2188">
        <v>170</v>
      </c>
      <c r="G2188">
        <v>70</v>
      </c>
      <c r="H2188" s="3" t="str">
        <f>VLOOKUP(C2188,Магазин!A:C,2,0)</f>
        <v>Заречный</v>
      </c>
      <c r="I2188" s="3" t="str">
        <f>VLOOKUP(C2188,Магазин!A:C,3,0)</f>
        <v>Колхозная, 11</v>
      </c>
      <c r="J2188" s="3" t="str">
        <f>VLOOKUP(D2188,Товар!A:F,2,0)</f>
        <v>Молоко</v>
      </c>
      <c r="K2188" s="3" t="str">
        <f>VLOOKUP(D2188,Товар!A:F,3,0)</f>
        <v>Яйцо диетическое</v>
      </c>
      <c r="L2188" s="3" t="str">
        <f>VLOOKUP(D2188,Товар!A:F,4,0)</f>
        <v>шт</v>
      </c>
      <c r="M2188" s="3">
        <f>VLOOKUP(D2188,Товар!A:F,5,0)</f>
        <v>10</v>
      </c>
      <c r="N2188" s="3" t="str">
        <f>VLOOKUP(D2188,Товар!A:F,6,0)</f>
        <v>Птицеферма</v>
      </c>
    </row>
    <row r="2189" spans="1:14" hidden="1" x14ac:dyDescent="0.25">
      <c r="A2189">
        <v>2188</v>
      </c>
      <c r="B2189" s="1">
        <v>44355</v>
      </c>
      <c r="C2189" t="s">
        <v>5</v>
      </c>
      <c r="D2189">
        <v>15</v>
      </c>
      <c r="E2189" t="s">
        <v>121</v>
      </c>
      <c r="F2189">
        <v>24</v>
      </c>
      <c r="G2189">
        <v>70</v>
      </c>
      <c r="H2189" s="3" t="str">
        <f>VLOOKUP(C2189,Магазин!A:C,2,0)</f>
        <v>Заречный</v>
      </c>
      <c r="I2189" s="3" t="str">
        <f>VLOOKUP(C2189,Магазин!A:C,3,0)</f>
        <v>Колхозная, 11</v>
      </c>
      <c r="J2189" s="3" t="str">
        <f>VLOOKUP(D2189,Товар!A:F,2,0)</f>
        <v>Молоко</v>
      </c>
      <c r="K2189" s="3" t="str">
        <f>VLOOKUP(D2189,Товар!A:F,3,0)</f>
        <v>Яйцо диетическое</v>
      </c>
      <c r="L2189" s="3" t="str">
        <f>VLOOKUP(D2189,Товар!A:F,4,0)</f>
        <v>шт</v>
      </c>
      <c r="M2189" s="3">
        <f>VLOOKUP(D2189,Товар!A:F,5,0)</f>
        <v>10</v>
      </c>
      <c r="N2189" s="3" t="str">
        <f>VLOOKUP(D2189,Товар!A:F,6,0)</f>
        <v>Птицеферма</v>
      </c>
    </row>
    <row r="2190" spans="1:14" hidden="1" x14ac:dyDescent="0.25">
      <c r="A2190">
        <v>2189</v>
      </c>
      <c r="B2190" s="1">
        <v>44355</v>
      </c>
      <c r="C2190" t="s">
        <v>6</v>
      </c>
      <c r="D2190">
        <v>4</v>
      </c>
      <c r="E2190" t="s">
        <v>120</v>
      </c>
      <c r="F2190">
        <v>180</v>
      </c>
      <c r="G2190">
        <v>75</v>
      </c>
      <c r="H2190" s="3" t="str">
        <f>VLOOKUP(C2190,Магазин!A:C,2,0)</f>
        <v>Первомайский</v>
      </c>
      <c r="I2190" s="3" t="str">
        <f>VLOOKUP(C2190,Магазин!A:C,3,0)</f>
        <v>Заводская, 22</v>
      </c>
      <c r="J2190" s="3" t="str">
        <f>VLOOKUP(D2190,Товар!A:F,2,0)</f>
        <v>Молоко</v>
      </c>
      <c r="K2190" s="3" t="str">
        <f>VLOOKUP(D2190,Товар!A:F,3,0)</f>
        <v>Кефир 3,2%</v>
      </c>
      <c r="L2190" s="3" t="str">
        <f>VLOOKUP(D2190,Товар!A:F,4,0)</f>
        <v>литр</v>
      </c>
      <c r="M2190" s="3">
        <f>VLOOKUP(D2190,Товар!A:F,5,0)</f>
        <v>1</v>
      </c>
      <c r="N2190" s="3" t="str">
        <f>VLOOKUP(D2190,Товар!A:F,6,0)</f>
        <v>Молокозавод №2</v>
      </c>
    </row>
    <row r="2191" spans="1:14" hidden="1" x14ac:dyDescent="0.25">
      <c r="A2191">
        <v>2190</v>
      </c>
      <c r="B2191" s="1">
        <v>44355</v>
      </c>
      <c r="C2191" t="s">
        <v>6</v>
      </c>
      <c r="D2191">
        <v>4</v>
      </c>
      <c r="E2191" t="s">
        <v>121</v>
      </c>
      <c r="F2191">
        <v>36</v>
      </c>
      <c r="G2191">
        <v>75</v>
      </c>
      <c r="H2191" s="3" t="str">
        <f>VLOOKUP(C2191,Магазин!A:C,2,0)</f>
        <v>Первомайский</v>
      </c>
      <c r="I2191" s="3" t="str">
        <f>VLOOKUP(C2191,Магазин!A:C,3,0)</f>
        <v>Заводская, 22</v>
      </c>
      <c r="J2191" s="3" t="str">
        <f>VLOOKUP(D2191,Товар!A:F,2,0)</f>
        <v>Молоко</v>
      </c>
      <c r="K2191" s="3" t="str">
        <f>VLOOKUP(D2191,Товар!A:F,3,0)</f>
        <v>Кефир 3,2%</v>
      </c>
      <c r="L2191" s="3" t="str">
        <f>VLOOKUP(D2191,Товар!A:F,4,0)</f>
        <v>литр</v>
      </c>
      <c r="M2191" s="3">
        <f>VLOOKUP(D2191,Товар!A:F,5,0)</f>
        <v>1</v>
      </c>
      <c r="N2191" s="3" t="str">
        <f>VLOOKUP(D2191,Товар!A:F,6,0)</f>
        <v>Молокозавод №2</v>
      </c>
    </row>
    <row r="2192" spans="1:14" hidden="1" x14ac:dyDescent="0.25">
      <c r="A2192">
        <v>2191</v>
      </c>
      <c r="B2192" s="1">
        <v>44355</v>
      </c>
      <c r="C2192" t="s">
        <v>6</v>
      </c>
      <c r="D2192">
        <v>5</v>
      </c>
      <c r="E2192" t="s">
        <v>120</v>
      </c>
      <c r="F2192">
        <v>180</v>
      </c>
      <c r="G2192">
        <v>70</v>
      </c>
      <c r="H2192" s="3" t="str">
        <f>VLOOKUP(C2192,Магазин!A:C,2,0)</f>
        <v>Первомайский</v>
      </c>
      <c r="I2192" s="3" t="str">
        <f>VLOOKUP(C2192,Магазин!A:C,3,0)</f>
        <v>Заводская, 22</v>
      </c>
      <c r="J2192" s="3" t="str">
        <f>VLOOKUP(D2192,Товар!A:F,2,0)</f>
        <v>Молоко</v>
      </c>
      <c r="K2192" s="3" t="str">
        <f>VLOOKUP(D2192,Товар!A:F,3,0)</f>
        <v>Кефир обезжиренный</v>
      </c>
      <c r="L2192" s="3" t="str">
        <f>VLOOKUP(D2192,Товар!A:F,4,0)</f>
        <v>литр</v>
      </c>
      <c r="M2192" s="3">
        <f>VLOOKUP(D2192,Товар!A:F,5,0)</f>
        <v>1</v>
      </c>
      <c r="N2192" s="3" t="str">
        <f>VLOOKUP(D2192,Товар!A:F,6,0)</f>
        <v>Молокозавод №2</v>
      </c>
    </row>
    <row r="2193" spans="1:14" hidden="1" x14ac:dyDescent="0.25">
      <c r="A2193">
        <v>2192</v>
      </c>
      <c r="B2193" s="1">
        <v>44355</v>
      </c>
      <c r="C2193" t="s">
        <v>6</v>
      </c>
      <c r="D2193">
        <v>5</v>
      </c>
      <c r="E2193" t="s">
        <v>121</v>
      </c>
      <c r="F2193">
        <v>24</v>
      </c>
      <c r="G2193">
        <v>70</v>
      </c>
      <c r="H2193" s="3" t="str">
        <f>VLOOKUP(C2193,Магазин!A:C,2,0)</f>
        <v>Первомайский</v>
      </c>
      <c r="I2193" s="3" t="str">
        <f>VLOOKUP(C2193,Магазин!A:C,3,0)</f>
        <v>Заводская, 22</v>
      </c>
      <c r="J2193" s="3" t="str">
        <f>VLOOKUP(D2193,Товар!A:F,2,0)</f>
        <v>Молоко</v>
      </c>
      <c r="K2193" s="3" t="str">
        <f>VLOOKUP(D2193,Товар!A:F,3,0)</f>
        <v>Кефир обезжиренный</v>
      </c>
      <c r="L2193" s="3" t="str">
        <f>VLOOKUP(D2193,Товар!A:F,4,0)</f>
        <v>литр</v>
      </c>
      <c r="M2193" s="3">
        <f>VLOOKUP(D2193,Товар!A:F,5,0)</f>
        <v>1</v>
      </c>
      <c r="N2193" s="3" t="str">
        <f>VLOOKUP(D2193,Товар!A:F,6,0)</f>
        <v>Молокозавод №2</v>
      </c>
    </row>
    <row r="2194" spans="1:14" hidden="1" x14ac:dyDescent="0.25">
      <c r="A2194">
        <v>2193</v>
      </c>
      <c r="B2194" s="1">
        <v>44355</v>
      </c>
      <c r="C2194" t="s">
        <v>6</v>
      </c>
      <c r="D2194">
        <v>6</v>
      </c>
      <c r="E2194" t="s">
        <v>120</v>
      </c>
      <c r="F2194">
        <v>170</v>
      </c>
      <c r="G2194">
        <v>50</v>
      </c>
      <c r="H2194" s="3" t="str">
        <f>VLOOKUP(C2194,Магазин!A:C,2,0)</f>
        <v>Первомайский</v>
      </c>
      <c r="I2194" s="3" t="str">
        <f>VLOOKUP(C2194,Магазин!A:C,3,0)</f>
        <v>Заводская, 22</v>
      </c>
      <c r="J2194" s="3" t="str">
        <f>VLOOKUP(D2194,Товар!A:F,2,0)</f>
        <v>Молоко</v>
      </c>
      <c r="K2194" s="3" t="str">
        <f>VLOOKUP(D2194,Товар!A:F,3,0)</f>
        <v>Ряженка термостатная</v>
      </c>
      <c r="L2194" s="3" t="str">
        <f>VLOOKUP(D2194,Товар!A:F,4,0)</f>
        <v>литр</v>
      </c>
      <c r="M2194" s="3">
        <f>VLOOKUP(D2194,Товар!A:F,5,0)</f>
        <v>0.5</v>
      </c>
      <c r="N2194" s="3" t="str">
        <f>VLOOKUP(D2194,Товар!A:F,6,0)</f>
        <v>Молокозавод №2</v>
      </c>
    </row>
    <row r="2195" spans="1:14" hidden="1" x14ac:dyDescent="0.25">
      <c r="A2195">
        <v>2194</v>
      </c>
      <c r="B2195" s="1">
        <v>44355</v>
      </c>
      <c r="C2195" t="s">
        <v>6</v>
      </c>
      <c r="D2195">
        <v>6</v>
      </c>
      <c r="E2195" t="s">
        <v>121</v>
      </c>
      <c r="F2195">
        <v>18</v>
      </c>
      <c r="G2195">
        <v>50</v>
      </c>
      <c r="H2195" s="3" t="str">
        <f>VLOOKUP(C2195,Магазин!A:C,2,0)</f>
        <v>Первомайский</v>
      </c>
      <c r="I2195" s="3" t="str">
        <f>VLOOKUP(C2195,Магазин!A:C,3,0)</f>
        <v>Заводская, 22</v>
      </c>
      <c r="J2195" s="3" t="str">
        <f>VLOOKUP(D2195,Товар!A:F,2,0)</f>
        <v>Молоко</v>
      </c>
      <c r="K2195" s="3" t="str">
        <f>VLOOKUP(D2195,Товар!A:F,3,0)</f>
        <v>Ряженка термостатная</v>
      </c>
      <c r="L2195" s="3" t="str">
        <f>VLOOKUP(D2195,Товар!A:F,4,0)</f>
        <v>литр</v>
      </c>
      <c r="M2195" s="3">
        <f>VLOOKUP(D2195,Товар!A:F,5,0)</f>
        <v>0.5</v>
      </c>
      <c r="N2195" s="3" t="str">
        <f>VLOOKUP(D2195,Товар!A:F,6,0)</f>
        <v>Молокозавод №2</v>
      </c>
    </row>
    <row r="2196" spans="1:14" hidden="1" x14ac:dyDescent="0.25">
      <c r="A2196">
        <v>2195</v>
      </c>
      <c r="B2196" s="1">
        <v>44355</v>
      </c>
      <c r="C2196" t="s">
        <v>6</v>
      </c>
      <c r="D2196">
        <v>9</v>
      </c>
      <c r="E2196" t="s">
        <v>120</v>
      </c>
      <c r="F2196">
        <v>180</v>
      </c>
      <c r="G2196">
        <v>55</v>
      </c>
      <c r="H2196" s="3" t="str">
        <f>VLOOKUP(C2196,Магазин!A:C,2,0)</f>
        <v>Первомайский</v>
      </c>
      <c r="I2196" s="3" t="str">
        <f>VLOOKUP(C2196,Магазин!A:C,3,0)</f>
        <v>Заводская, 22</v>
      </c>
      <c r="J2196" s="3" t="str">
        <f>VLOOKUP(D2196,Товар!A:F,2,0)</f>
        <v>Молоко</v>
      </c>
      <c r="K2196" s="3" t="str">
        <f>VLOOKUP(D2196,Товар!A:F,3,0)</f>
        <v>Сметана 15%</v>
      </c>
      <c r="L2196" s="3" t="str">
        <f>VLOOKUP(D2196,Товар!A:F,4,0)</f>
        <v>литр</v>
      </c>
      <c r="M2196" s="3">
        <f>VLOOKUP(D2196,Товар!A:F,5,0)</f>
        <v>0.3</v>
      </c>
      <c r="N2196" s="3" t="str">
        <f>VLOOKUP(D2196,Товар!A:F,6,0)</f>
        <v>Молокозавод №2</v>
      </c>
    </row>
    <row r="2197" spans="1:14" hidden="1" x14ac:dyDescent="0.25">
      <c r="A2197">
        <v>2196</v>
      </c>
      <c r="B2197" s="1">
        <v>44355</v>
      </c>
      <c r="C2197" t="s">
        <v>6</v>
      </c>
      <c r="D2197">
        <v>9</v>
      </c>
      <c r="E2197" t="s">
        <v>121</v>
      </c>
      <c r="F2197">
        <v>30</v>
      </c>
      <c r="G2197">
        <v>55</v>
      </c>
      <c r="H2197" s="3" t="str">
        <f>VLOOKUP(C2197,Магазин!A:C,2,0)</f>
        <v>Первомайский</v>
      </c>
      <c r="I2197" s="3" t="str">
        <f>VLOOKUP(C2197,Магазин!A:C,3,0)</f>
        <v>Заводская, 22</v>
      </c>
      <c r="J2197" s="3" t="str">
        <f>VLOOKUP(D2197,Товар!A:F,2,0)</f>
        <v>Молоко</v>
      </c>
      <c r="K2197" s="3" t="str">
        <f>VLOOKUP(D2197,Товар!A:F,3,0)</f>
        <v>Сметана 15%</v>
      </c>
      <c r="L2197" s="3" t="str">
        <f>VLOOKUP(D2197,Товар!A:F,4,0)</f>
        <v>литр</v>
      </c>
      <c r="M2197" s="3">
        <f>VLOOKUP(D2197,Товар!A:F,5,0)</f>
        <v>0.3</v>
      </c>
      <c r="N2197" s="3" t="str">
        <f>VLOOKUP(D2197,Товар!A:F,6,0)</f>
        <v>Молокозавод №2</v>
      </c>
    </row>
    <row r="2198" spans="1:14" hidden="1" x14ac:dyDescent="0.25">
      <c r="A2198">
        <v>2197</v>
      </c>
      <c r="B2198" s="1">
        <v>44355</v>
      </c>
      <c r="C2198" t="s">
        <v>6</v>
      </c>
      <c r="D2198">
        <v>10</v>
      </c>
      <c r="E2198" t="s">
        <v>120</v>
      </c>
      <c r="F2198">
        <v>180</v>
      </c>
      <c r="G2198">
        <v>70</v>
      </c>
      <c r="H2198" s="3" t="str">
        <f>VLOOKUP(C2198,Магазин!A:C,2,0)</f>
        <v>Первомайский</v>
      </c>
      <c r="I2198" s="3" t="str">
        <f>VLOOKUP(C2198,Магазин!A:C,3,0)</f>
        <v>Заводская, 22</v>
      </c>
      <c r="J2198" s="3" t="str">
        <f>VLOOKUP(D2198,Товар!A:F,2,0)</f>
        <v>Молоко</v>
      </c>
      <c r="K2198" s="3" t="str">
        <f>VLOOKUP(D2198,Товар!A:F,3,0)</f>
        <v>Сметана 25%</v>
      </c>
      <c r="L2198" s="3" t="str">
        <f>VLOOKUP(D2198,Товар!A:F,4,0)</f>
        <v>литр</v>
      </c>
      <c r="M2198" s="3">
        <f>VLOOKUP(D2198,Товар!A:F,5,0)</f>
        <v>0.3</v>
      </c>
      <c r="N2198" s="3" t="str">
        <f>VLOOKUP(D2198,Товар!A:F,6,0)</f>
        <v>Молокозавод №2</v>
      </c>
    </row>
    <row r="2199" spans="1:14" hidden="1" x14ac:dyDescent="0.25">
      <c r="A2199">
        <v>2198</v>
      </c>
      <c r="B2199" s="1">
        <v>44355</v>
      </c>
      <c r="C2199" t="s">
        <v>6</v>
      </c>
      <c r="D2199">
        <v>10</v>
      </c>
      <c r="E2199" t="s">
        <v>121</v>
      </c>
      <c r="F2199">
        <v>18</v>
      </c>
      <c r="G2199">
        <v>70</v>
      </c>
      <c r="H2199" s="3" t="str">
        <f>VLOOKUP(C2199,Магазин!A:C,2,0)</f>
        <v>Первомайский</v>
      </c>
      <c r="I2199" s="3" t="str">
        <f>VLOOKUP(C2199,Магазин!A:C,3,0)</f>
        <v>Заводская, 22</v>
      </c>
      <c r="J2199" s="3" t="str">
        <f>VLOOKUP(D2199,Товар!A:F,2,0)</f>
        <v>Молоко</v>
      </c>
      <c r="K2199" s="3" t="str">
        <f>VLOOKUP(D2199,Товар!A:F,3,0)</f>
        <v>Сметана 25%</v>
      </c>
      <c r="L2199" s="3" t="str">
        <f>VLOOKUP(D2199,Товар!A:F,4,0)</f>
        <v>литр</v>
      </c>
      <c r="M2199" s="3">
        <f>VLOOKUP(D2199,Товар!A:F,5,0)</f>
        <v>0.3</v>
      </c>
      <c r="N2199" s="3" t="str">
        <f>VLOOKUP(D2199,Товар!A:F,6,0)</f>
        <v>Молокозавод №2</v>
      </c>
    </row>
    <row r="2200" spans="1:14" hidden="1" x14ac:dyDescent="0.25">
      <c r="A2200">
        <v>2199</v>
      </c>
      <c r="B2200" s="1">
        <v>44355</v>
      </c>
      <c r="C2200" t="s">
        <v>6</v>
      </c>
      <c r="D2200">
        <v>13</v>
      </c>
      <c r="E2200" t="s">
        <v>120</v>
      </c>
      <c r="F2200">
        <v>180</v>
      </c>
      <c r="G2200">
        <v>60</v>
      </c>
      <c r="H2200" s="3" t="str">
        <f>VLOOKUP(C2200,Магазин!A:C,2,0)</f>
        <v>Первомайский</v>
      </c>
      <c r="I2200" s="3" t="str">
        <f>VLOOKUP(C2200,Магазин!A:C,3,0)</f>
        <v>Заводская, 22</v>
      </c>
      <c r="J2200" s="3" t="str">
        <f>VLOOKUP(D2200,Товар!A:F,2,0)</f>
        <v>Молоко</v>
      </c>
      <c r="K2200" s="3" t="str">
        <f>VLOOKUP(D2200,Товар!A:F,3,0)</f>
        <v>Творог 9% жирности</v>
      </c>
      <c r="L2200" s="3" t="str">
        <f>VLOOKUP(D2200,Товар!A:F,4,0)</f>
        <v>кг</v>
      </c>
      <c r="M2200" s="3">
        <f>VLOOKUP(D2200,Товар!A:F,5,0)</f>
        <v>0.2</v>
      </c>
      <c r="N2200" s="3" t="str">
        <f>VLOOKUP(D2200,Товар!A:F,6,0)</f>
        <v>Молокозавод №2</v>
      </c>
    </row>
    <row r="2201" spans="1:14" hidden="1" x14ac:dyDescent="0.25">
      <c r="A2201">
        <v>2200</v>
      </c>
      <c r="B2201" s="1">
        <v>44355</v>
      </c>
      <c r="C2201" t="s">
        <v>6</v>
      </c>
      <c r="D2201">
        <v>13</v>
      </c>
      <c r="E2201" t="s">
        <v>121</v>
      </c>
      <c r="F2201">
        <v>20</v>
      </c>
      <c r="G2201">
        <v>60</v>
      </c>
      <c r="H2201" s="3" t="str">
        <f>VLOOKUP(C2201,Магазин!A:C,2,0)</f>
        <v>Первомайский</v>
      </c>
      <c r="I2201" s="3" t="str">
        <f>VLOOKUP(C2201,Магазин!A:C,3,0)</f>
        <v>Заводская, 22</v>
      </c>
      <c r="J2201" s="3" t="str">
        <f>VLOOKUP(D2201,Товар!A:F,2,0)</f>
        <v>Молоко</v>
      </c>
      <c r="K2201" s="3" t="str">
        <f>VLOOKUP(D2201,Товар!A:F,3,0)</f>
        <v>Творог 9% жирности</v>
      </c>
      <c r="L2201" s="3" t="str">
        <f>VLOOKUP(D2201,Товар!A:F,4,0)</f>
        <v>кг</v>
      </c>
      <c r="M2201" s="3">
        <f>VLOOKUP(D2201,Товар!A:F,5,0)</f>
        <v>0.2</v>
      </c>
      <c r="N2201" s="3" t="str">
        <f>VLOOKUP(D2201,Товар!A:F,6,0)</f>
        <v>Молокозавод №2</v>
      </c>
    </row>
    <row r="2202" spans="1:14" hidden="1" x14ac:dyDescent="0.25">
      <c r="A2202">
        <v>2201</v>
      </c>
      <c r="B2202" s="1">
        <v>44355</v>
      </c>
      <c r="C2202" t="s">
        <v>6</v>
      </c>
      <c r="D2202">
        <v>15</v>
      </c>
      <c r="E2202" t="s">
        <v>120</v>
      </c>
      <c r="F2202">
        <v>180</v>
      </c>
      <c r="G2202">
        <v>70</v>
      </c>
      <c r="H2202" s="3" t="str">
        <f>VLOOKUP(C2202,Магазин!A:C,2,0)</f>
        <v>Первомайский</v>
      </c>
      <c r="I2202" s="3" t="str">
        <f>VLOOKUP(C2202,Магазин!A:C,3,0)</f>
        <v>Заводская, 22</v>
      </c>
      <c r="J2202" s="3" t="str">
        <f>VLOOKUP(D2202,Товар!A:F,2,0)</f>
        <v>Молоко</v>
      </c>
      <c r="K2202" s="3" t="str">
        <f>VLOOKUP(D2202,Товар!A:F,3,0)</f>
        <v>Яйцо диетическое</v>
      </c>
      <c r="L2202" s="3" t="str">
        <f>VLOOKUP(D2202,Товар!A:F,4,0)</f>
        <v>шт</v>
      </c>
      <c r="M2202" s="3">
        <f>VLOOKUP(D2202,Товар!A:F,5,0)</f>
        <v>10</v>
      </c>
      <c r="N2202" s="3" t="str">
        <f>VLOOKUP(D2202,Товар!A:F,6,0)</f>
        <v>Птицеферма</v>
      </c>
    </row>
    <row r="2203" spans="1:14" hidden="1" x14ac:dyDescent="0.25">
      <c r="A2203">
        <v>2202</v>
      </c>
      <c r="B2203" s="1">
        <v>44355</v>
      </c>
      <c r="C2203" t="s">
        <v>6</v>
      </c>
      <c r="D2203">
        <v>15</v>
      </c>
      <c r="E2203" t="s">
        <v>121</v>
      </c>
      <c r="F2203">
        <v>20</v>
      </c>
      <c r="G2203">
        <v>70</v>
      </c>
      <c r="H2203" s="3" t="str">
        <f>VLOOKUP(C2203,Магазин!A:C,2,0)</f>
        <v>Первомайский</v>
      </c>
      <c r="I2203" s="3" t="str">
        <f>VLOOKUP(C2203,Магазин!A:C,3,0)</f>
        <v>Заводская, 22</v>
      </c>
      <c r="J2203" s="3" t="str">
        <f>VLOOKUP(D2203,Товар!A:F,2,0)</f>
        <v>Молоко</v>
      </c>
      <c r="K2203" s="3" t="str">
        <f>VLOOKUP(D2203,Товар!A:F,3,0)</f>
        <v>Яйцо диетическое</v>
      </c>
      <c r="L2203" s="3" t="str">
        <f>VLOOKUP(D2203,Товар!A:F,4,0)</f>
        <v>шт</v>
      </c>
      <c r="M2203" s="3">
        <f>VLOOKUP(D2203,Товар!A:F,5,0)</f>
        <v>10</v>
      </c>
      <c r="N2203" s="3" t="str">
        <f>VLOOKUP(D2203,Товар!A:F,6,0)</f>
        <v>Птицеферма</v>
      </c>
    </row>
    <row r="2204" spans="1:14" hidden="1" x14ac:dyDescent="0.25">
      <c r="A2204">
        <v>2203</v>
      </c>
      <c r="B2204" s="1">
        <v>44355</v>
      </c>
      <c r="C2204" t="s">
        <v>7</v>
      </c>
      <c r="D2204">
        <v>4</v>
      </c>
      <c r="E2204" t="s">
        <v>120</v>
      </c>
      <c r="F2204">
        <v>170</v>
      </c>
      <c r="G2204">
        <v>75</v>
      </c>
      <c r="H2204" s="3" t="str">
        <f>VLOOKUP(C2204,Магазин!A:C,2,0)</f>
        <v>Октябрьский</v>
      </c>
      <c r="I2204" s="3" t="str">
        <f>VLOOKUP(C2204,Магазин!A:C,3,0)</f>
        <v>ул. Гагарина, 17</v>
      </c>
      <c r="J2204" s="3" t="str">
        <f>VLOOKUP(D2204,Товар!A:F,2,0)</f>
        <v>Молоко</v>
      </c>
      <c r="K2204" s="3" t="str">
        <f>VLOOKUP(D2204,Товар!A:F,3,0)</f>
        <v>Кефир 3,2%</v>
      </c>
      <c r="L2204" s="3" t="str">
        <f>VLOOKUP(D2204,Товар!A:F,4,0)</f>
        <v>литр</v>
      </c>
      <c r="M2204" s="3">
        <f>VLOOKUP(D2204,Товар!A:F,5,0)</f>
        <v>1</v>
      </c>
      <c r="N2204" s="3" t="str">
        <f>VLOOKUP(D2204,Товар!A:F,6,0)</f>
        <v>Молокозавод №2</v>
      </c>
    </row>
    <row r="2205" spans="1:14" hidden="1" x14ac:dyDescent="0.25">
      <c r="A2205">
        <v>2204</v>
      </c>
      <c r="B2205" s="1">
        <v>44355</v>
      </c>
      <c r="C2205" t="s">
        <v>7</v>
      </c>
      <c r="D2205">
        <v>4</v>
      </c>
      <c r="E2205" t="s">
        <v>121</v>
      </c>
      <c r="F2205">
        <v>36</v>
      </c>
      <c r="G2205">
        <v>75</v>
      </c>
      <c r="H2205" s="3" t="str">
        <f>VLOOKUP(C2205,Магазин!A:C,2,0)</f>
        <v>Октябрьский</v>
      </c>
      <c r="I2205" s="3" t="str">
        <f>VLOOKUP(C2205,Магазин!A:C,3,0)</f>
        <v>ул. Гагарина, 17</v>
      </c>
      <c r="J2205" s="3" t="str">
        <f>VLOOKUP(D2205,Товар!A:F,2,0)</f>
        <v>Молоко</v>
      </c>
      <c r="K2205" s="3" t="str">
        <f>VLOOKUP(D2205,Товар!A:F,3,0)</f>
        <v>Кефир 3,2%</v>
      </c>
      <c r="L2205" s="3" t="str">
        <f>VLOOKUP(D2205,Товар!A:F,4,0)</f>
        <v>литр</v>
      </c>
      <c r="M2205" s="3">
        <f>VLOOKUP(D2205,Товар!A:F,5,0)</f>
        <v>1</v>
      </c>
      <c r="N2205" s="3" t="str">
        <f>VLOOKUP(D2205,Товар!A:F,6,0)</f>
        <v>Молокозавод №2</v>
      </c>
    </row>
    <row r="2206" spans="1:14" hidden="1" x14ac:dyDescent="0.25">
      <c r="A2206">
        <v>2205</v>
      </c>
      <c r="B2206" s="1">
        <v>44355</v>
      </c>
      <c r="C2206" t="s">
        <v>7</v>
      </c>
      <c r="D2206">
        <v>5</v>
      </c>
      <c r="E2206" t="s">
        <v>120</v>
      </c>
      <c r="F2206">
        <v>180</v>
      </c>
      <c r="G2206">
        <v>70</v>
      </c>
      <c r="H2206" s="3" t="str">
        <f>VLOOKUP(C2206,Магазин!A:C,2,0)</f>
        <v>Октябрьский</v>
      </c>
      <c r="I2206" s="3" t="str">
        <f>VLOOKUP(C2206,Магазин!A:C,3,0)</f>
        <v>ул. Гагарина, 17</v>
      </c>
      <c r="J2206" s="3" t="str">
        <f>VLOOKUP(D2206,Товар!A:F,2,0)</f>
        <v>Молоко</v>
      </c>
      <c r="K2206" s="3" t="str">
        <f>VLOOKUP(D2206,Товар!A:F,3,0)</f>
        <v>Кефир обезжиренный</v>
      </c>
      <c r="L2206" s="3" t="str">
        <f>VLOOKUP(D2206,Товар!A:F,4,0)</f>
        <v>литр</v>
      </c>
      <c r="M2206" s="3">
        <f>VLOOKUP(D2206,Товар!A:F,5,0)</f>
        <v>1</v>
      </c>
      <c r="N2206" s="3" t="str">
        <f>VLOOKUP(D2206,Товар!A:F,6,0)</f>
        <v>Молокозавод №2</v>
      </c>
    </row>
    <row r="2207" spans="1:14" hidden="1" x14ac:dyDescent="0.25">
      <c r="A2207">
        <v>2206</v>
      </c>
      <c r="B2207" s="1">
        <v>44355</v>
      </c>
      <c r="C2207" t="s">
        <v>7</v>
      </c>
      <c r="D2207">
        <v>5</v>
      </c>
      <c r="E2207" t="s">
        <v>121</v>
      </c>
      <c r="F2207">
        <v>36</v>
      </c>
      <c r="G2207">
        <v>70</v>
      </c>
      <c r="H2207" s="3" t="str">
        <f>VLOOKUP(C2207,Магазин!A:C,2,0)</f>
        <v>Октябрьский</v>
      </c>
      <c r="I2207" s="3" t="str">
        <f>VLOOKUP(C2207,Магазин!A:C,3,0)</f>
        <v>ул. Гагарина, 17</v>
      </c>
      <c r="J2207" s="3" t="str">
        <f>VLOOKUP(D2207,Товар!A:F,2,0)</f>
        <v>Молоко</v>
      </c>
      <c r="K2207" s="3" t="str">
        <f>VLOOKUP(D2207,Товар!A:F,3,0)</f>
        <v>Кефир обезжиренный</v>
      </c>
      <c r="L2207" s="3" t="str">
        <f>VLOOKUP(D2207,Товар!A:F,4,0)</f>
        <v>литр</v>
      </c>
      <c r="M2207" s="3">
        <f>VLOOKUP(D2207,Товар!A:F,5,0)</f>
        <v>1</v>
      </c>
      <c r="N2207" s="3" t="str">
        <f>VLOOKUP(D2207,Товар!A:F,6,0)</f>
        <v>Молокозавод №2</v>
      </c>
    </row>
    <row r="2208" spans="1:14" hidden="1" x14ac:dyDescent="0.25">
      <c r="A2208">
        <v>2207</v>
      </c>
      <c r="B2208" s="1">
        <v>44355</v>
      </c>
      <c r="C2208" t="s">
        <v>7</v>
      </c>
      <c r="D2208">
        <v>6</v>
      </c>
      <c r="E2208" t="s">
        <v>120</v>
      </c>
      <c r="F2208">
        <v>180</v>
      </c>
      <c r="G2208">
        <v>50</v>
      </c>
      <c r="H2208" s="3" t="str">
        <f>VLOOKUP(C2208,Магазин!A:C,2,0)</f>
        <v>Октябрьский</v>
      </c>
      <c r="I2208" s="3" t="str">
        <f>VLOOKUP(C2208,Магазин!A:C,3,0)</f>
        <v>ул. Гагарина, 17</v>
      </c>
      <c r="J2208" s="3" t="str">
        <f>VLOOKUP(D2208,Товар!A:F,2,0)</f>
        <v>Молоко</v>
      </c>
      <c r="K2208" s="3" t="str">
        <f>VLOOKUP(D2208,Товар!A:F,3,0)</f>
        <v>Ряженка термостатная</v>
      </c>
      <c r="L2208" s="3" t="str">
        <f>VLOOKUP(D2208,Товар!A:F,4,0)</f>
        <v>литр</v>
      </c>
      <c r="M2208" s="3">
        <f>VLOOKUP(D2208,Товар!A:F,5,0)</f>
        <v>0.5</v>
      </c>
      <c r="N2208" s="3" t="str">
        <f>VLOOKUP(D2208,Товар!A:F,6,0)</f>
        <v>Молокозавод №2</v>
      </c>
    </row>
    <row r="2209" spans="1:14" hidden="1" x14ac:dyDescent="0.25">
      <c r="A2209">
        <v>2208</v>
      </c>
      <c r="B2209" s="1">
        <v>44355</v>
      </c>
      <c r="C2209" t="s">
        <v>7</v>
      </c>
      <c r="D2209">
        <v>6</v>
      </c>
      <c r="E2209" t="s">
        <v>121</v>
      </c>
      <c r="F2209">
        <v>36</v>
      </c>
      <c r="G2209">
        <v>50</v>
      </c>
      <c r="H2209" s="3" t="str">
        <f>VLOOKUP(C2209,Магазин!A:C,2,0)</f>
        <v>Октябрьский</v>
      </c>
      <c r="I2209" s="3" t="str">
        <f>VLOOKUP(C2209,Магазин!A:C,3,0)</f>
        <v>ул. Гагарина, 17</v>
      </c>
      <c r="J2209" s="3" t="str">
        <f>VLOOKUP(D2209,Товар!A:F,2,0)</f>
        <v>Молоко</v>
      </c>
      <c r="K2209" s="3" t="str">
        <f>VLOOKUP(D2209,Товар!A:F,3,0)</f>
        <v>Ряженка термостатная</v>
      </c>
      <c r="L2209" s="3" t="str">
        <f>VLOOKUP(D2209,Товар!A:F,4,0)</f>
        <v>литр</v>
      </c>
      <c r="M2209" s="3">
        <f>VLOOKUP(D2209,Товар!A:F,5,0)</f>
        <v>0.5</v>
      </c>
      <c r="N2209" s="3" t="str">
        <f>VLOOKUP(D2209,Товар!A:F,6,0)</f>
        <v>Молокозавод №2</v>
      </c>
    </row>
    <row r="2210" spans="1:14" hidden="1" x14ac:dyDescent="0.25">
      <c r="A2210">
        <v>2209</v>
      </c>
      <c r="B2210" s="1">
        <v>44355</v>
      </c>
      <c r="C2210" t="s">
        <v>7</v>
      </c>
      <c r="D2210">
        <v>9</v>
      </c>
      <c r="E2210" t="s">
        <v>120</v>
      </c>
      <c r="F2210">
        <v>170</v>
      </c>
      <c r="G2210">
        <v>55</v>
      </c>
      <c r="H2210" s="3" t="str">
        <f>VLOOKUP(C2210,Магазин!A:C,2,0)</f>
        <v>Октябрьский</v>
      </c>
      <c r="I2210" s="3" t="str">
        <f>VLOOKUP(C2210,Магазин!A:C,3,0)</f>
        <v>ул. Гагарина, 17</v>
      </c>
      <c r="J2210" s="3" t="str">
        <f>VLOOKUP(D2210,Товар!A:F,2,0)</f>
        <v>Молоко</v>
      </c>
      <c r="K2210" s="3" t="str">
        <f>VLOOKUP(D2210,Товар!A:F,3,0)</f>
        <v>Сметана 15%</v>
      </c>
      <c r="L2210" s="3" t="str">
        <f>VLOOKUP(D2210,Товар!A:F,4,0)</f>
        <v>литр</v>
      </c>
      <c r="M2210" s="3">
        <f>VLOOKUP(D2210,Товар!A:F,5,0)</f>
        <v>0.3</v>
      </c>
      <c r="N2210" s="3" t="str">
        <f>VLOOKUP(D2210,Товар!A:F,6,0)</f>
        <v>Молокозавод №2</v>
      </c>
    </row>
    <row r="2211" spans="1:14" hidden="1" x14ac:dyDescent="0.25">
      <c r="A2211">
        <v>2210</v>
      </c>
      <c r="B2211" s="1">
        <v>44355</v>
      </c>
      <c r="C2211" t="s">
        <v>7</v>
      </c>
      <c r="D2211">
        <v>9</v>
      </c>
      <c r="E2211" t="s">
        <v>121</v>
      </c>
      <c r="F2211">
        <v>30</v>
      </c>
      <c r="G2211">
        <v>55</v>
      </c>
      <c r="H2211" s="3" t="str">
        <f>VLOOKUP(C2211,Магазин!A:C,2,0)</f>
        <v>Октябрьский</v>
      </c>
      <c r="I2211" s="3" t="str">
        <f>VLOOKUP(C2211,Магазин!A:C,3,0)</f>
        <v>ул. Гагарина, 17</v>
      </c>
      <c r="J2211" s="3" t="str">
        <f>VLOOKUP(D2211,Товар!A:F,2,0)</f>
        <v>Молоко</v>
      </c>
      <c r="K2211" s="3" t="str">
        <f>VLOOKUP(D2211,Товар!A:F,3,0)</f>
        <v>Сметана 15%</v>
      </c>
      <c r="L2211" s="3" t="str">
        <f>VLOOKUP(D2211,Товар!A:F,4,0)</f>
        <v>литр</v>
      </c>
      <c r="M2211" s="3">
        <f>VLOOKUP(D2211,Товар!A:F,5,0)</f>
        <v>0.3</v>
      </c>
      <c r="N2211" s="3" t="str">
        <f>VLOOKUP(D2211,Товар!A:F,6,0)</f>
        <v>Молокозавод №2</v>
      </c>
    </row>
    <row r="2212" spans="1:14" hidden="1" x14ac:dyDescent="0.25">
      <c r="A2212">
        <v>2211</v>
      </c>
      <c r="B2212" s="1">
        <v>44355</v>
      </c>
      <c r="C2212" t="s">
        <v>7</v>
      </c>
      <c r="D2212">
        <v>10</v>
      </c>
      <c r="E2212" t="s">
        <v>120</v>
      </c>
      <c r="F2212">
        <v>180</v>
      </c>
      <c r="G2212">
        <v>70</v>
      </c>
      <c r="H2212" s="3" t="str">
        <f>VLOOKUP(C2212,Магазин!A:C,2,0)</f>
        <v>Октябрьский</v>
      </c>
      <c r="I2212" s="3" t="str">
        <f>VLOOKUP(C2212,Магазин!A:C,3,0)</f>
        <v>ул. Гагарина, 17</v>
      </c>
      <c r="J2212" s="3" t="str">
        <f>VLOOKUP(D2212,Товар!A:F,2,0)</f>
        <v>Молоко</v>
      </c>
      <c r="K2212" s="3" t="str">
        <f>VLOOKUP(D2212,Товар!A:F,3,0)</f>
        <v>Сметана 25%</v>
      </c>
      <c r="L2212" s="3" t="str">
        <f>VLOOKUP(D2212,Товар!A:F,4,0)</f>
        <v>литр</v>
      </c>
      <c r="M2212" s="3">
        <f>VLOOKUP(D2212,Товар!A:F,5,0)</f>
        <v>0.3</v>
      </c>
      <c r="N2212" s="3" t="str">
        <f>VLOOKUP(D2212,Товар!A:F,6,0)</f>
        <v>Молокозавод №2</v>
      </c>
    </row>
    <row r="2213" spans="1:14" hidden="1" x14ac:dyDescent="0.25">
      <c r="A2213">
        <v>2212</v>
      </c>
      <c r="B2213" s="1">
        <v>44355</v>
      </c>
      <c r="C2213" t="s">
        <v>7</v>
      </c>
      <c r="D2213">
        <v>10</v>
      </c>
      <c r="E2213" t="s">
        <v>121</v>
      </c>
      <c r="F2213">
        <v>30</v>
      </c>
      <c r="G2213">
        <v>70</v>
      </c>
      <c r="H2213" s="3" t="str">
        <f>VLOOKUP(C2213,Магазин!A:C,2,0)</f>
        <v>Октябрьский</v>
      </c>
      <c r="I2213" s="3" t="str">
        <f>VLOOKUP(C2213,Магазин!A:C,3,0)</f>
        <v>ул. Гагарина, 17</v>
      </c>
      <c r="J2213" s="3" t="str">
        <f>VLOOKUP(D2213,Товар!A:F,2,0)</f>
        <v>Молоко</v>
      </c>
      <c r="K2213" s="3" t="str">
        <f>VLOOKUP(D2213,Товар!A:F,3,0)</f>
        <v>Сметана 25%</v>
      </c>
      <c r="L2213" s="3" t="str">
        <f>VLOOKUP(D2213,Товар!A:F,4,0)</f>
        <v>литр</v>
      </c>
      <c r="M2213" s="3">
        <f>VLOOKUP(D2213,Товар!A:F,5,0)</f>
        <v>0.3</v>
      </c>
      <c r="N2213" s="3" t="str">
        <f>VLOOKUP(D2213,Товар!A:F,6,0)</f>
        <v>Молокозавод №2</v>
      </c>
    </row>
    <row r="2214" spans="1:14" hidden="1" x14ac:dyDescent="0.25">
      <c r="A2214">
        <v>2213</v>
      </c>
      <c r="B2214" s="1">
        <v>44355</v>
      </c>
      <c r="C2214" t="s">
        <v>7</v>
      </c>
      <c r="D2214">
        <v>13</v>
      </c>
      <c r="E2214" t="s">
        <v>120</v>
      </c>
      <c r="F2214">
        <v>180</v>
      </c>
      <c r="G2214">
        <v>60</v>
      </c>
      <c r="H2214" s="3" t="str">
        <f>VLOOKUP(C2214,Магазин!A:C,2,0)</f>
        <v>Октябрьский</v>
      </c>
      <c r="I2214" s="3" t="str">
        <f>VLOOKUP(C2214,Магазин!A:C,3,0)</f>
        <v>ул. Гагарина, 17</v>
      </c>
      <c r="J2214" s="3" t="str">
        <f>VLOOKUP(D2214,Товар!A:F,2,0)</f>
        <v>Молоко</v>
      </c>
      <c r="K2214" s="3" t="str">
        <f>VLOOKUP(D2214,Товар!A:F,3,0)</f>
        <v>Творог 9% жирности</v>
      </c>
      <c r="L2214" s="3" t="str">
        <f>VLOOKUP(D2214,Товар!A:F,4,0)</f>
        <v>кг</v>
      </c>
      <c r="M2214" s="3">
        <f>VLOOKUP(D2214,Товар!A:F,5,0)</f>
        <v>0.2</v>
      </c>
      <c r="N2214" s="3" t="str">
        <f>VLOOKUP(D2214,Товар!A:F,6,0)</f>
        <v>Молокозавод №2</v>
      </c>
    </row>
    <row r="2215" spans="1:14" hidden="1" x14ac:dyDescent="0.25">
      <c r="A2215">
        <v>2214</v>
      </c>
      <c r="B2215" s="1">
        <v>44355</v>
      </c>
      <c r="C2215" t="s">
        <v>7</v>
      </c>
      <c r="D2215">
        <v>13</v>
      </c>
      <c r="E2215" t="s">
        <v>121</v>
      </c>
      <c r="F2215">
        <v>24</v>
      </c>
      <c r="G2215">
        <v>60</v>
      </c>
      <c r="H2215" s="3" t="str">
        <f>VLOOKUP(C2215,Магазин!A:C,2,0)</f>
        <v>Октябрьский</v>
      </c>
      <c r="I2215" s="3" t="str">
        <f>VLOOKUP(C2215,Магазин!A:C,3,0)</f>
        <v>ул. Гагарина, 17</v>
      </c>
      <c r="J2215" s="3" t="str">
        <f>VLOOKUP(D2215,Товар!A:F,2,0)</f>
        <v>Молоко</v>
      </c>
      <c r="K2215" s="3" t="str">
        <f>VLOOKUP(D2215,Товар!A:F,3,0)</f>
        <v>Творог 9% жирности</v>
      </c>
      <c r="L2215" s="3" t="str">
        <f>VLOOKUP(D2215,Товар!A:F,4,0)</f>
        <v>кг</v>
      </c>
      <c r="M2215" s="3">
        <f>VLOOKUP(D2215,Товар!A:F,5,0)</f>
        <v>0.2</v>
      </c>
      <c r="N2215" s="3" t="str">
        <f>VLOOKUP(D2215,Товар!A:F,6,0)</f>
        <v>Молокозавод №2</v>
      </c>
    </row>
    <row r="2216" spans="1:14" hidden="1" x14ac:dyDescent="0.25">
      <c r="A2216">
        <v>2215</v>
      </c>
      <c r="B2216" s="1">
        <v>44355</v>
      </c>
      <c r="C2216" t="s">
        <v>7</v>
      </c>
      <c r="D2216">
        <v>15</v>
      </c>
      <c r="E2216" t="s">
        <v>120</v>
      </c>
      <c r="F2216">
        <v>180</v>
      </c>
      <c r="G2216">
        <v>70</v>
      </c>
      <c r="H2216" s="3" t="str">
        <f>VLOOKUP(C2216,Магазин!A:C,2,0)</f>
        <v>Октябрьский</v>
      </c>
      <c r="I2216" s="3" t="str">
        <f>VLOOKUP(C2216,Магазин!A:C,3,0)</f>
        <v>ул. Гагарина, 17</v>
      </c>
      <c r="J2216" s="3" t="str">
        <f>VLOOKUP(D2216,Товар!A:F,2,0)</f>
        <v>Молоко</v>
      </c>
      <c r="K2216" s="3" t="str">
        <f>VLOOKUP(D2216,Товар!A:F,3,0)</f>
        <v>Яйцо диетическое</v>
      </c>
      <c r="L2216" s="3" t="str">
        <f>VLOOKUP(D2216,Товар!A:F,4,0)</f>
        <v>шт</v>
      </c>
      <c r="M2216" s="3">
        <f>VLOOKUP(D2216,Товар!A:F,5,0)</f>
        <v>10</v>
      </c>
      <c r="N2216" s="3" t="str">
        <f>VLOOKUP(D2216,Товар!A:F,6,0)</f>
        <v>Птицеферма</v>
      </c>
    </row>
    <row r="2217" spans="1:14" hidden="1" x14ac:dyDescent="0.25">
      <c r="A2217">
        <v>2216</v>
      </c>
      <c r="B2217" s="1">
        <v>44355</v>
      </c>
      <c r="C2217" t="s">
        <v>7</v>
      </c>
      <c r="D2217">
        <v>15</v>
      </c>
      <c r="E2217" t="s">
        <v>121</v>
      </c>
      <c r="F2217">
        <v>20</v>
      </c>
      <c r="G2217">
        <v>70</v>
      </c>
      <c r="H2217" s="3" t="str">
        <f>VLOOKUP(C2217,Магазин!A:C,2,0)</f>
        <v>Октябрьский</v>
      </c>
      <c r="I2217" s="3" t="str">
        <f>VLOOKUP(C2217,Магазин!A:C,3,0)</f>
        <v>ул. Гагарина, 17</v>
      </c>
      <c r="J2217" s="3" t="str">
        <f>VLOOKUP(D2217,Товар!A:F,2,0)</f>
        <v>Молоко</v>
      </c>
      <c r="K2217" s="3" t="str">
        <f>VLOOKUP(D2217,Товар!A:F,3,0)</f>
        <v>Яйцо диетическое</v>
      </c>
      <c r="L2217" s="3" t="str">
        <f>VLOOKUP(D2217,Товар!A:F,4,0)</f>
        <v>шт</v>
      </c>
      <c r="M2217" s="3">
        <f>VLOOKUP(D2217,Товар!A:F,5,0)</f>
        <v>10</v>
      </c>
      <c r="N2217" s="3" t="str">
        <f>VLOOKUP(D2217,Товар!A:F,6,0)</f>
        <v>Птицеферма</v>
      </c>
    </row>
    <row r="2218" spans="1:14" hidden="1" x14ac:dyDescent="0.25">
      <c r="A2218">
        <v>2217</v>
      </c>
      <c r="B2218" s="1">
        <v>44355</v>
      </c>
      <c r="C2218" t="s">
        <v>8</v>
      </c>
      <c r="D2218">
        <v>4</v>
      </c>
      <c r="E2218" t="s">
        <v>120</v>
      </c>
      <c r="F2218">
        <v>180</v>
      </c>
      <c r="G2218">
        <v>75</v>
      </c>
      <c r="H2218" s="3" t="str">
        <f>VLOOKUP(C2218,Магазин!A:C,2,0)</f>
        <v>Октябрьский</v>
      </c>
      <c r="I2218" s="3" t="str">
        <f>VLOOKUP(C2218,Магазин!A:C,3,0)</f>
        <v>просп. Мира, 10</v>
      </c>
      <c r="J2218" s="3" t="str">
        <f>VLOOKUP(D2218,Товар!A:F,2,0)</f>
        <v>Молоко</v>
      </c>
      <c r="K2218" s="3" t="str">
        <f>VLOOKUP(D2218,Товар!A:F,3,0)</f>
        <v>Кефир 3,2%</v>
      </c>
      <c r="L2218" s="3" t="str">
        <f>VLOOKUP(D2218,Товар!A:F,4,0)</f>
        <v>литр</v>
      </c>
      <c r="M2218" s="3">
        <f>VLOOKUP(D2218,Товар!A:F,5,0)</f>
        <v>1</v>
      </c>
      <c r="N2218" s="3" t="str">
        <f>VLOOKUP(D2218,Товар!A:F,6,0)</f>
        <v>Молокозавод №2</v>
      </c>
    </row>
    <row r="2219" spans="1:14" hidden="1" x14ac:dyDescent="0.25">
      <c r="A2219">
        <v>2218</v>
      </c>
      <c r="B2219" s="1">
        <v>44355</v>
      </c>
      <c r="C2219" t="s">
        <v>8</v>
      </c>
      <c r="D2219">
        <v>4</v>
      </c>
      <c r="E2219" t="s">
        <v>121</v>
      </c>
      <c r="F2219">
        <v>36</v>
      </c>
      <c r="G2219">
        <v>75</v>
      </c>
      <c r="H2219" s="3" t="str">
        <f>VLOOKUP(C2219,Магазин!A:C,2,0)</f>
        <v>Октябрьский</v>
      </c>
      <c r="I2219" s="3" t="str">
        <f>VLOOKUP(C2219,Магазин!A:C,3,0)</f>
        <v>просп. Мира, 10</v>
      </c>
      <c r="J2219" s="3" t="str">
        <f>VLOOKUP(D2219,Товар!A:F,2,0)</f>
        <v>Молоко</v>
      </c>
      <c r="K2219" s="3" t="str">
        <f>VLOOKUP(D2219,Товар!A:F,3,0)</f>
        <v>Кефир 3,2%</v>
      </c>
      <c r="L2219" s="3" t="str">
        <f>VLOOKUP(D2219,Товар!A:F,4,0)</f>
        <v>литр</v>
      </c>
      <c r="M2219" s="3">
        <f>VLOOKUP(D2219,Товар!A:F,5,0)</f>
        <v>1</v>
      </c>
      <c r="N2219" s="3" t="str">
        <f>VLOOKUP(D2219,Товар!A:F,6,0)</f>
        <v>Молокозавод №2</v>
      </c>
    </row>
    <row r="2220" spans="1:14" hidden="1" x14ac:dyDescent="0.25">
      <c r="A2220">
        <v>2219</v>
      </c>
      <c r="B2220" s="1">
        <v>44355</v>
      </c>
      <c r="C2220" t="s">
        <v>8</v>
      </c>
      <c r="D2220">
        <v>5</v>
      </c>
      <c r="E2220" t="s">
        <v>120</v>
      </c>
      <c r="F2220">
        <v>170</v>
      </c>
      <c r="G2220">
        <v>70</v>
      </c>
      <c r="H2220" s="3" t="str">
        <f>VLOOKUP(C2220,Магазин!A:C,2,0)</f>
        <v>Октябрьский</v>
      </c>
      <c r="I2220" s="3" t="str">
        <f>VLOOKUP(C2220,Магазин!A:C,3,0)</f>
        <v>просп. Мира, 10</v>
      </c>
      <c r="J2220" s="3" t="str">
        <f>VLOOKUP(D2220,Товар!A:F,2,0)</f>
        <v>Молоко</v>
      </c>
      <c r="K2220" s="3" t="str">
        <f>VLOOKUP(D2220,Товар!A:F,3,0)</f>
        <v>Кефир обезжиренный</v>
      </c>
      <c r="L2220" s="3" t="str">
        <f>VLOOKUP(D2220,Товар!A:F,4,0)</f>
        <v>литр</v>
      </c>
      <c r="M2220" s="3">
        <f>VLOOKUP(D2220,Товар!A:F,5,0)</f>
        <v>1</v>
      </c>
      <c r="N2220" s="3" t="str">
        <f>VLOOKUP(D2220,Товар!A:F,6,0)</f>
        <v>Молокозавод №2</v>
      </c>
    </row>
    <row r="2221" spans="1:14" hidden="1" x14ac:dyDescent="0.25">
      <c r="A2221">
        <v>2220</v>
      </c>
      <c r="B2221" s="1">
        <v>44355</v>
      </c>
      <c r="C2221" t="s">
        <v>8</v>
      </c>
      <c r="D2221">
        <v>5</v>
      </c>
      <c r="E2221" t="s">
        <v>121</v>
      </c>
      <c r="F2221">
        <v>36</v>
      </c>
      <c r="G2221">
        <v>70</v>
      </c>
      <c r="H2221" s="3" t="str">
        <f>VLOOKUP(C2221,Магазин!A:C,2,0)</f>
        <v>Октябрьский</v>
      </c>
      <c r="I2221" s="3" t="str">
        <f>VLOOKUP(C2221,Магазин!A:C,3,0)</f>
        <v>просп. Мира, 10</v>
      </c>
      <c r="J2221" s="3" t="str">
        <f>VLOOKUP(D2221,Товар!A:F,2,0)</f>
        <v>Молоко</v>
      </c>
      <c r="K2221" s="3" t="str">
        <f>VLOOKUP(D2221,Товар!A:F,3,0)</f>
        <v>Кефир обезжиренный</v>
      </c>
      <c r="L2221" s="3" t="str">
        <f>VLOOKUP(D2221,Товар!A:F,4,0)</f>
        <v>литр</v>
      </c>
      <c r="M2221" s="3">
        <f>VLOOKUP(D2221,Товар!A:F,5,0)</f>
        <v>1</v>
      </c>
      <c r="N2221" s="3" t="str">
        <f>VLOOKUP(D2221,Товар!A:F,6,0)</f>
        <v>Молокозавод №2</v>
      </c>
    </row>
    <row r="2222" spans="1:14" hidden="1" x14ac:dyDescent="0.25">
      <c r="A2222">
        <v>2221</v>
      </c>
      <c r="B2222" s="1">
        <v>44355</v>
      </c>
      <c r="C2222" t="s">
        <v>8</v>
      </c>
      <c r="D2222">
        <v>6</v>
      </c>
      <c r="E2222" t="s">
        <v>120</v>
      </c>
      <c r="F2222">
        <v>180</v>
      </c>
      <c r="G2222">
        <v>50</v>
      </c>
      <c r="H2222" s="3" t="str">
        <f>VLOOKUP(C2222,Магазин!A:C,2,0)</f>
        <v>Октябрьский</v>
      </c>
      <c r="I2222" s="3" t="str">
        <f>VLOOKUP(C2222,Магазин!A:C,3,0)</f>
        <v>просп. Мира, 10</v>
      </c>
      <c r="J2222" s="3" t="str">
        <f>VLOOKUP(D2222,Товар!A:F,2,0)</f>
        <v>Молоко</v>
      </c>
      <c r="K2222" s="3" t="str">
        <f>VLOOKUP(D2222,Товар!A:F,3,0)</f>
        <v>Ряженка термостатная</v>
      </c>
      <c r="L2222" s="3" t="str">
        <f>VLOOKUP(D2222,Товар!A:F,4,0)</f>
        <v>литр</v>
      </c>
      <c r="M2222" s="3">
        <f>VLOOKUP(D2222,Товар!A:F,5,0)</f>
        <v>0.5</v>
      </c>
      <c r="N2222" s="3" t="str">
        <f>VLOOKUP(D2222,Товар!A:F,6,0)</f>
        <v>Молокозавод №2</v>
      </c>
    </row>
    <row r="2223" spans="1:14" hidden="1" x14ac:dyDescent="0.25">
      <c r="A2223">
        <v>2222</v>
      </c>
      <c r="B2223" s="1">
        <v>44355</v>
      </c>
      <c r="C2223" t="s">
        <v>8</v>
      </c>
      <c r="D2223">
        <v>6</v>
      </c>
      <c r="E2223" t="s">
        <v>121</v>
      </c>
      <c r="F2223">
        <v>36</v>
      </c>
      <c r="G2223">
        <v>50</v>
      </c>
      <c r="H2223" s="3" t="str">
        <f>VLOOKUP(C2223,Магазин!A:C,2,0)</f>
        <v>Октябрьский</v>
      </c>
      <c r="I2223" s="3" t="str">
        <f>VLOOKUP(C2223,Магазин!A:C,3,0)</f>
        <v>просп. Мира, 10</v>
      </c>
      <c r="J2223" s="3" t="str">
        <f>VLOOKUP(D2223,Товар!A:F,2,0)</f>
        <v>Молоко</v>
      </c>
      <c r="K2223" s="3" t="str">
        <f>VLOOKUP(D2223,Товар!A:F,3,0)</f>
        <v>Ряженка термостатная</v>
      </c>
      <c r="L2223" s="3" t="str">
        <f>VLOOKUP(D2223,Товар!A:F,4,0)</f>
        <v>литр</v>
      </c>
      <c r="M2223" s="3">
        <f>VLOOKUP(D2223,Товар!A:F,5,0)</f>
        <v>0.5</v>
      </c>
      <c r="N2223" s="3" t="str">
        <f>VLOOKUP(D2223,Товар!A:F,6,0)</f>
        <v>Молокозавод №2</v>
      </c>
    </row>
    <row r="2224" spans="1:14" hidden="1" x14ac:dyDescent="0.25">
      <c r="A2224">
        <v>2223</v>
      </c>
      <c r="B2224" s="1">
        <v>44355</v>
      </c>
      <c r="C2224" t="s">
        <v>8</v>
      </c>
      <c r="D2224">
        <v>9</v>
      </c>
      <c r="E2224" t="s">
        <v>120</v>
      </c>
      <c r="F2224">
        <v>180</v>
      </c>
      <c r="G2224">
        <v>55</v>
      </c>
      <c r="H2224" s="3" t="str">
        <f>VLOOKUP(C2224,Магазин!A:C,2,0)</f>
        <v>Октябрьский</v>
      </c>
      <c r="I2224" s="3" t="str">
        <f>VLOOKUP(C2224,Магазин!A:C,3,0)</f>
        <v>просп. Мира, 10</v>
      </c>
      <c r="J2224" s="3" t="str">
        <f>VLOOKUP(D2224,Товар!A:F,2,0)</f>
        <v>Молоко</v>
      </c>
      <c r="K2224" s="3" t="str">
        <f>VLOOKUP(D2224,Товар!A:F,3,0)</f>
        <v>Сметана 15%</v>
      </c>
      <c r="L2224" s="3" t="str">
        <f>VLOOKUP(D2224,Товар!A:F,4,0)</f>
        <v>литр</v>
      </c>
      <c r="M2224" s="3">
        <f>VLOOKUP(D2224,Товар!A:F,5,0)</f>
        <v>0.3</v>
      </c>
      <c r="N2224" s="3" t="str">
        <f>VLOOKUP(D2224,Товар!A:F,6,0)</f>
        <v>Молокозавод №2</v>
      </c>
    </row>
    <row r="2225" spans="1:14" hidden="1" x14ac:dyDescent="0.25">
      <c r="A2225">
        <v>2224</v>
      </c>
      <c r="B2225" s="1">
        <v>44355</v>
      </c>
      <c r="C2225" t="s">
        <v>8</v>
      </c>
      <c r="D2225">
        <v>9</v>
      </c>
      <c r="E2225" t="s">
        <v>121</v>
      </c>
      <c r="F2225">
        <v>30</v>
      </c>
      <c r="G2225">
        <v>55</v>
      </c>
      <c r="H2225" s="3" t="str">
        <f>VLOOKUP(C2225,Магазин!A:C,2,0)</f>
        <v>Октябрьский</v>
      </c>
      <c r="I2225" s="3" t="str">
        <f>VLOOKUP(C2225,Магазин!A:C,3,0)</f>
        <v>просп. Мира, 10</v>
      </c>
      <c r="J2225" s="3" t="str">
        <f>VLOOKUP(D2225,Товар!A:F,2,0)</f>
        <v>Молоко</v>
      </c>
      <c r="K2225" s="3" t="str">
        <f>VLOOKUP(D2225,Товар!A:F,3,0)</f>
        <v>Сметана 15%</v>
      </c>
      <c r="L2225" s="3" t="str">
        <f>VLOOKUP(D2225,Товар!A:F,4,0)</f>
        <v>литр</v>
      </c>
      <c r="M2225" s="3">
        <f>VLOOKUP(D2225,Товар!A:F,5,0)</f>
        <v>0.3</v>
      </c>
      <c r="N2225" s="3" t="str">
        <f>VLOOKUP(D2225,Товар!A:F,6,0)</f>
        <v>Молокозавод №2</v>
      </c>
    </row>
    <row r="2226" spans="1:14" hidden="1" x14ac:dyDescent="0.25">
      <c r="A2226">
        <v>2225</v>
      </c>
      <c r="B2226" s="1">
        <v>44355</v>
      </c>
      <c r="C2226" t="s">
        <v>8</v>
      </c>
      <c r="D2226">
        <v>10</v>
      </c>
      <c r="E2226" t="s">
        <v>120</v>
      </c>
      <c r="F2226">
        <v>170</v>
      </c>
      <c r="G2226">
        <v>70</v>
      </c>
      <c r="H2226" s="3" t="str">
        <f>VLOOKUP(C2226,Магазин!A:C,2,0)</f>
        <v>Октябрьский</v>
      </c>
      <c r="I2226" s="3" t="str">
        <f>VLOOKUP(C2226,Магазин!A:C,3,0)</f>
        <v>просп. Мира, 10</v>
      </c>
      <c r="J2226" s="3" t="str">
        <f>VLOOKUP(D2226,Товар!A:F,2,0)</f>
        <v>Молоко</v>
      </c>
      <c r="K2226" s="3" t="str">
        <f>VLOOKUP(D2226,Товар!A:F,3,0)</f>
        <v>Сметана 25%</v>
      </c>
      <c r="L2226" s="3" t="str">
        <f>VLOOKUP(D2226,Товар!A:F,4,0)</f>
        <v>литр</v>
      </c>
      <c r="M2226" s="3">
        <f>VLOOKUP(D2226,Товар!A:F,5,0)</f>
        <v>0.3</v>
      </c>
      <c r="N2226" s="3" t="str">
        <f>VLOOKUP(D2226,Товар!A:F,6,0)</f>
        <v>Молокозавод №2</v>
      </c>
    </row>
    <row r="2227" spans="1:14" hidden="1" x14ac:dyDescent="0.25">
      <c r="A2227">
        <v>2226</v>
      </c>
      <c r="B2227" s="1">
        <v>44355</v>
      </c>
      <c r="C2227" t="s">
        <v>8</v>
      </c>
      <c r="D2227">
        <v>10</v>
      </c>
      <c r="E2227" t="s">
        <v>121</v>
      </c>
      <c r="F2227">
        <v>30</v>
      </c>
      <c r="G2227">
        <v>70</v>
      </c>
      <c r="H2227" s="3" t="str">
        <f>VLOOKUP(C2227,Магазин!A:C,2,0)</f>
        <v>Октябрьский</v>
      </c>
      <c r="I2227" s="3" t="str">
        <f>VLOOKUP(C2227,Магазин!A:C,3,0)</f>
        <v>просп. Мира, 10</v>
      </c>
      <c r="J2227" s="3" t="str">
        <f>VLOOKUP(D2227,Товар!A:F,2,0)</f>
        <v>Молоко</v>
      </c>
      <c r="K2227" s="3" t="str">
        <f>VLOOKUP(D2227,Товар!A:F,3,0)</f>
        <v>Сметана 25%</v>
      </c>
      <c r="L2227" s="3" t="str">
        <f>VLOOKUP(D2227,Товар!A:F,4,0)</f>
        <v>литр</v>
      </c>
      <c r="M2227" s="3">
        <f>VLOOKUP(D2227,Товар!A:F,5,0)</f>
        <v>0.3</v>
      </c>
      <c r="N2227" s="3" t="str">
        <f>VLOOKUP(D2227,Товар!A:F,6,0)</f>
        <v>Молокозавод №2</v>
      </c>
    </row>
    <row r="2228" spans="1:14" hidden="1" x14ac:dyDescent="0.25">
      <c r="A2228">
        <v>2227</v>
      </c>
      <c r="B2228" s="1">
        <v>44355</v>
      </c>
      <c r="C2228" t="s">
        <v>8</v>
      </c>
      <c r="D2228">
        <v>13</v>
      </c>
      <c r="E2228" t="s">
        <v>120</v>
      </c>
      <c r="F2228">
        <v>180</v>
      </c>
      <c r="G2228">
        <v>60</v>
      </c>
      <c r="H2228" s="3" t="str">
        <f>VLOOKUP(C2228,Магазин!A:C,2,0)</f>
        <v>Октябрьский</v>
      </c>
      <c r="I2228" s="3" t="str">
        <f>VLOOKUP(C2228,Магазин!A:C,3,0)</f>
        <v>просп. Мира, 10</v>
      </c>
      <c r="J2228" s="3" t="str">
        <f>VLOOKUP(D2228,Товар!A:F,2,0)</f>
        <v>Молоко</v>
      </c>
      <c r="K2228" s="3" t="str">
        <f>VLOOKUP(D2228,Товар!A:F,3,0)</f>
        <v>Творог 9% жирности</v>
      </c>
      <c r="L2228" s="3" t="str">
        <f>VLOOKUP(D2228,Товар!A:F,4,0)</f>
        <v>кг</v>
      </c>
      <c r="M2228" s="3">
        <f>VLOOKUP(D2228,Товар!A:F,5,0)</f>
        <v>0.2</v>
      </c>
      <c r="N2228" s="3" t="str">
        <f>VLOOKUP(D2228,Товар!A:F,6,0)</f>
        <v>Молокозавод №2</v>
      </c>
    </row>
    <row r="2229" spans="1:14" hidden="1" x14ac:dyDescent="0.25">
      <c r="A2229">
        <v>2228</v>
      </c>
      <c r="B2229" s="1">
        <v>44355</v>
      </c>
      <c r="C2229" t="s">
        <v>8</v>
      </c>
      <c r="D2229">
        <v>13</v>
      </c>
      <c r="E2229" t="s">
        <v>121</v>
      </c>
      <c r="F2229">
        <v>24</v>
      </c>
      <c r="G2229">
        <v>60</v>
      </c>
      <c r="H2229" s="3" t="str">
        <f>VLOOKUP(C2229,Магазин!A:C,2,0)</f>
        <v>Октябрьский</v>
      </c>
      <c r="I2229" s="3" t="str">
        <f>VLOOKUP(C2229,Магазин!A:C,3,0)</f>
        <v>просп. Мира, 10</v>
      </c>
      <c r="J2229" s="3" t="str">
        <f>VLOOKUP(D2229,Товар!A:F,2,0)</f>
        <v>Молоко</v>
      </c>
      <c r="K2229" s="3" t="str">
        <f>VLOOKUP(D2229,Товар!A:F,3,0)</f>
        <v>Творог 9% жирности</v>
      </c>
      <c r="L2229" s="3" t="str">
        <f>VLOOKUP(D2229,Товар!A:F,4,0)</f>
        <v>кг</v>
      </c>
      <c r="M2229" s="3">
        <f>VLOOKUP(D2229,Товар!A:F,5,0)</f>
        <v>0.2</v>
      </c>
      <c r="N2229" s="3" t="str">
        <f>VLOOKUP(D2229,Товар!A:F,6,0)</f>
        <v>Молокозавод №2</v>
      </c>
    </row>
    <row r="2230" spans="1:14" hidden="1" x14ac:dyDescent="0.25">
      <c r="A2230">
        <v>2229</v>
      </c>
      <c r="B2230" s="1">
        <v>44355</v>
      </c>
      <c r="C2230" t="s">
        <v>8</v>
      </c>
      <c r="D2230">
        <v>15</v>
      </c>
      <c r="E2230" t="s">
        <v>120</v>
      </c>
      <c r="F2230">
        <v>180</v>
      </c>
      <c r="G2230">
        <v>70</v>
      </c>
      <c r="H2230" s="3" t="str">
        <f>VLOOKUP(C2230,Магазин!A:C,2,0)</f>
        <v>Октябрьский</v>
      </c>
      <c r="I2230" s="3" t="str">
        <f>VLOOKUP(C2230,Магазин!A:C,3,0)</f>
        <v>просп. Мира, 10</v>
      </c>
      <c r="J2230" s="3" t="str">
        <f>VLOOKUP(D2230,Товар!A:F,2,0)</f>
        <v>Молоко</v>
      </c>
      <c r="K2230" s="3" t="str">
        <f>VLOOKUP(D2230,Товар!A:F,3,0)</f>
        <v>Яйцо диетическое</v>
      </c>
      <c r="L2230" s="3" t="str">
        <f>VLOOKUP(D2230,Товар!A:F,4,0)</f>
        <v>шт</v>
      </c>
      <c r="M2230" s="3">
        <f>VLOOKUP(D2230,Товар!A:F,5,0)</f>
        <v>10</v>
      </c>
      <c r="N2230" s="3" t="str">
        <f>VLOOKUP(D2230,Товар!A:F,6,0)</f>
        <v>Птицеферма</v>
      </c>
    </row>
    <row r="2231" spans="1:14" hidden="1" x14ac:dyDescent="0.25">
      <c r="A2231">
        <v>2230</v>
      </c>
      <c r="B2231" s="1">
        <v>44355</v>
      </c>
      <c r="C2231" t="s">
        <v>8</v>
      </c>
      <c r="D2231">
        <v>15</v>
      </c>
      <c r="E2231" t="s">
        <v>121</v>
      </c>
      <c r="F2231">
        <v>0</v>
      </c>
      <c r="G2231">
        <v>70</v>
      </c>
      <c r="H2231" s="3" t="str">
        <f>VLOOKUP(C2231,Магазин!A:C,2,0)</f>
        <v>Октябрьский</v>
      </c>
      <c r="I2231" s="3" t="str">
        <f>VLOOKUP(C2231,Магазин!A:C,3,0)</f>
        <v>просп. Мира, 10</v>
      </c>
      <c r="J2231" s="3" t="str">
        <f>VLOOKUP(D2231,Товар!A:F,2,0)</f>
        <v>Молоко</v>
      </c>
      <c r="K2231" s="3" t="str">
        <f>VLOOKUP(D2231,Товар!A:F,3,0)</f>
        <v>Яйцо диетическое</v>
      </c>
      <c r="L2231" s="3" t="str">
        <f>VLOOKUP(D2231,Товар!A:F,4,0)</f>
        <v>шт</v>
      </c>
      <c r="M2231" s="3">
        <f>VLOOKUP(D2231,Товар!A:F,5,0)</f>
        <v>10</v>
      </c>
      <c r="N2231" s="3" t="str">
        <f>VLOOKUP(D2231,Товар!A:F,6,0)</f>
        <v>Птицеферма</v>
      </c>
    </row>
    <row r="2232" spans="1:14" hidden="1" x14ac:dyDescent="0.25">
      <c r="A2232">
        <v>2231</v>
      </c>
      <c r="B2232" s="1">
        <v>44355</v>
      </c>
      <c r="C2232" t="s">
        <v>9</v>
      </c>
      <c r="D2232">
        <v>4</v>
      </c>
      <c r="E2232" t="s">
        <v>120</v>
      </c>
      <c r="F2232">
        <v>180</v>
      </c>
      <c r="G2232">
        <v>75</v>
      </c>
      <c r="H2232" s="3" t="str">
        <f>VLOOKUP(C2232,Магазин!A:C,2,0)</f>
        <v>Первомайский</v>
      </c>
      <c r="I2232" s="3" t="str">
        <f>VLOOKUP(C2232,Магазин!A:C,3,0)</f>
        <v>Заводская, 3</v>
      </c>
      <c r="J2232" s="3" t="str">
        <f>VLOOKUP(D2232,Товар!A:F,2,0)</f>
        <v>Молоко</v>
      </c>
      <c r="K2232" s="3" t="str">
        <f>VLOOKUP(D2232,Товар!A:F,3,0)</f>
        <v>Кефир 3,2%</v>
      </c>
      <c r="L2232" s="3" t="str">
        <f>VLOOKUP(D2232,Товар!A:F,4,0)</f>
        <v>литр</v>
      </c>
      <c r="M2232" s="3">
        <f>VLOOKUP(D2232,Товар!A:F,5,0)</f>
        <v>1</v>
      </c>
      <c r="N2232" s="3" t="str">
        <f>VLOOKUP(D2232,Товар!A:F,6,0)</f>
        <v>Молокозавод №2</v>
      </c>
    </row>
    <row r="2233" spans="1:14" hidden="1" x14ac:dyDescent="0.25">
      <c r="A2233">
        <v>2232</v>
      </c>
      <c r="B2233" s="1">
        <v>44355</v>
      </c>
      <c r="C2233" t="s">
        <v>9</v>
      </c>
      <c r="D2233">
        <v>4</v>
      </c>
      <c r="E2233" t="s">
        <v>121</v>
      </c>
      <c r="F2233">
        <v>36</v>
      </c>
      <c r="G2233">
        <v>75</v>
      </c>
      <c r="H2233" s="3" t="str">
        <f>VLOOKUP(C2233,Магазин!A:C,2,0)</f>
        <v>Первомайский</v>
      </c>
      <c r="I2233" s="3" t="str">
        <f>VLOOKUP(C2233,Магазин!A:C,3,0)</f>
        <v>Заводская, 3</v>
      </c>
      <c r="J2233" s="3" t="str">
        <f>VLOOKUP(D2233,Товар!A:F,2,0)</f>
        <v>Молоко</v>
      </c>
      <c r="K2233" s="3" t="str">
        <f>VLOOKUP(D2233,Товар!A:F,3,0)</f>
        <v>Кефир 3,2%</v>
      </c>
      <c r="L2233" s="3" t="str">
        <f>VLOOKUP(D2233,Товар!A:F,4,0)</f>
        <v>литр</v>
      </c>
      <c r="M2233" s="3">
        <f>VLOOKUP(D2233,Товар!A:F,5,0)</f>
        <v>1</v>
      </c>
      <c r="N2233" s="3" t="str">
        <f>VLOOKUP(D2233,Товар!A:F,6,0)</f>
        <v>Молокозавод №2</v>
      </c>
    </row>
    <row r="2234" spans="1:14" hidden="1" x14ac:dyDescent="0.25">
      <c r="A2234">
        <v>2233</v>
      </c>
      <c r="B2234" s="1">
        <v>44355</v>
      </c>
      <c r="C2234" t="s">
        <v>9</v>
      </c>
      <c r="D2234">
        <v>5</v>
      </c>
      <c r="E2234" t="s">
        <v>120</v>
      </c>
      <c r="F2234">
        <v>180</v>
      </c>
      <c r="G2234">
        <v>70</v>
      </c>
      <c r="H2234" s="3" t="str">
        <f>VLOOKUP(C2234,Магазин!A:C,2,0)</f>
        <v>Первомайский</v>
      </c>
      <c r="I2234" s="3" t="str">
        <f>VLOOKUP(C2234,Магазин!A:C,3,0)</f>
        <v>Заводская, 3</v>
      </c>
      <c r="J2234" s="3" t="str">
        <f>VLOOKUP(D2234,Товар!A:F,2,0)</f>
        <v>Молоко</v>
      </c>
      <c r="K2234" s="3" t="str">
        <f>VLOOKUP(D2234,Товар!A:F,3,0)</f>
        <v>Кефир обезжиренный</v>
      </c>
      <c r="L2234" s="3" t="str">
        <f>VLOOKUP(D2234,Товар!A:F,4,0)</f>
        <v>литр</v>
      </c>
      <c r="M2234" s="3">
        <f>VLOOKUP(D2234,Товар!A:F,5,0)</f>
        <v>1</v>
      </c>
      <c r="N2234" s="3" t="str">
        <f>VLOOKUP(D2234,Товар!A:F,6,0)</f>
        <v>Молокозавод №2</v>
      </c>
    </row>
    <row r="2235" spans="1:14" hidden="1" x14ac:dyDescent="0.25">
      <c r="A2235">
        <v>2234</v>
      </c>
      <c r="B2235" s="1">
        <v>44355</v>
      </c>
      <c r="C2235" t="s">
        <v>9</v>
      </c>
      <c r="D2235">
        <v>5</v>
      </c>
      <c r="E2235" t="s">
        <v>121</v>
      </c>
      <c r="F2235">
        <v>24</v>
      </c>
      <c r="G2235">
        <v>70</v>
      </c>
      <c r="H2235" s="3" t="str">
        <f>VLOOKUP(C2235,Магазин!A:C,2,0)</f>
        <v>Первомайский</v>
      </c>
      <c r="I2235" s="3" t="str">
        <f>VLOOKUP(C2235,Магазин!A:C,3,0)</f>
        <v>Заводская, 3</v>
      </c>
      <c r="J2235" s="3" t="str">
        <f>VLOOKUP(D2235,Товар!A:F,2,0)</f>
        <v>Молоко</v>
      </c>
      <c r="K2235" s="3" t="str">
        <f>VLOOKUP(D2235,Товар!A:F,3,0)</f>
        <v>Кефир обезжиренный</v>
      </c>
      <c r="L2235" s="3" t="str">
        <f>VLOOKUP(D2235,Товар!A:F,4,0)</f>
        <v>литр</v>
      </c>
      <c r="M2235" s="3">
        <f>VLOOKUP(D2235,Товар!A:F,5,0)</f>
        <v>1</v>
      </c>
      <c r="N2235" s="3" t="str">
        <f>VLOOKUP(D2235,Товар!A:F,6,0)</f>
        <v>Молокозавод №2</v>
      </c>
    </row>
    <row r="2236" spans="1:14" hidden="1" x14ac:dyDescent="0.25">
      <c r="A2236">
        <v>2235</v>
      </c>
      <c r="B2236" s="1">
        <v>44355</v>
      </c>
      <c r="C2236" t="s">
        <v>9</v>
      </c>
      <c r="D2236">
        <v>6</v>
      </c>
      <c r="E2236" t="s">
        <v>120</v>
      </c>
      <c r="F2236">
        <v>170</v>
      </c>
      <c r="G2236">
        <v>50</v>
      </c>
      <c r="H2236" s="3" t="str">
        <f>VLOOKUP(C2236,Магазин!A:C,2,0)</f>
        <v>Первомайский</v>
      </c>
      <c r="I2236" s="3" t="str">
        <f>VLOOKUP(C2236,Магазин!A:C,3,0)</f>
        <v>Заводская, 3</v>
      </c>
      <c r="J2236" s="3" t="str">
        <f>VLOOKUP(D2236,Товар!A:F,2,0)</f>
        <v>Молоко</v>
      </c>
      <c r="K2236" s="3" t="str">
        <f>VLOOKUP(D2236,Товар!A:F,3,0)</f>
        <v>Ряженка термостатная</v>
      </c>
      <c r="L2236" s="3" t="str">
        <f>VLOOKUP(D2236,Товар!A:F,4,0)</f>
        <v>литр</v>
      </c>
      <c r="M2236" s="3">
        <f>VLOOKUP(D2236,Товар!A:F,5,0)</f>
        <v>0.5</v>
      </c>
      <c r="N2236" s="3" t="str">
        <f>VLOOKUP(D2236,Товар!A:F,6,0)</f>
        <v>Молокозавод №2</v>
      </c>
    </row>
    <row r="2237" spans="1:14" hidden="1" x14ac:dyDescent="0.25">
      <c r="A2237">
        <v>2236</v>
      </c>
      <c r="B2237" s="1">
        <v>44355</v>
      </c>
      <c r="C2237" t="s">
        <v>9</v>
      </c>
      <c r="D2237">
        <v>6</v>
      </c>
      <c r="E2237" t="s">
        <v>121</v>
      </c>
      <c r="F2237">
        <v>18</v>
      </c>
      <c r="G2237">
        <v>50</v>
      </c>
      <c r="H2237" s="3" t="str">
        <f>VLOOKUP(C2237,Магазин!A:C,2,0)</f>
        <v>Первомайский</v>
      </c>
      <c r="I2237" s="3" t="str">
        <f>VLOOKUP(C2237,Магазин!A:C,3,0)</f>
        <v>Заводская, 3</v>
      </c>
      <c r="J2237" s="3" t="str">
        <f>VLOOKUP(D2237,Товар!A:F,2,0)</f>
        <v>Молоко</v>
      </c>
      <c r="K2237" s="3" t="str">
        <f>VLOOKUP(D2237,Товар!A:F,3,0)</f>
        <v>Ряженка термостатная</v>
      </c>
      <c r="L2237" s="3" t="str">
        <f>VLOOKUP(D2237,Товар!A:F,4,0)</f>
        <v>литр</v>
      </c>
      <c r="M2237" s="3">
        <f>VLOOKUP(D2237,Товар!A:F,5,0)</f>
        <v>0.5</v>
      </c>
      <c r="N2237" s="3" t="str">
        <f>VLOOKUP(D2237,Товар!A:F,6,0)</f>
        <v>Молокозавод №2</v>
      </c>
    </row>
    <row r="2238" spans="1:14" hidden="1" x14ac:dyDescent="0.25">
      <c r="A2238">
        <v>2237</v>
      </c>
      <c r="B2238" s="1">
        <v>44355</v>
      </c>
      <c r="C2238" t="s">
        <v>9</v>
      </c>
      <c r="D2238">
        <v>9</v>
      </c>
      <c r="E2238" t="s">
        <v>120</v>
      </c>
      <c r="F2238">
        <v>180</v>
      </c>
      <c r="G2238">
        <v>55</v>
      </c>
      <c r="H2238" s="3" t="str">
        <f>VLOOKUP(C2238,Магазин!A:C,2,0)</f>
        <v>Первомайский</v>
      </c>
      <c r="I2238" s="3" t="str">
        <f>VLOOKUP(C2238,Магазин!A:C,3,0)</f>
        <v>Заводская, 3</v>
      </c>
      <c r="J2238" s="3" t="str">
        <f>VLOOKUP(D2238,Товар!A:F,2,0)</f>
        <v>Молоко</v>
      </c>
      <c r="K2238" s="3" t="str">
        <f>VLOOKUP(D2238,Товар!A:F,3,0)</f>
        <v>Сметана 15%</v>
      </c>
      <c r="L2238" s="3" t="str">
        <f>VLOOKUP(D2238,Товар!A:F,4,0)</f>
        <v>литр</v>
      </c>
      <c r="M2238" s="3">
        <f>VLOOKUP(D2238,Товар!A:F,5,0)</f>
        <v>0.3</v>
      </c>
      <c r="N2238" s="3" t="str">
        <f>VLOOKUP(D2238,Товар!A:F,6,0)</f>
        <v>Молокозавод №2</v>
      </c>
    </row>
    <row r="2239" spans="1:14" hidden="1" x14ac:dyDescent="0.25">
      <c r="A2239">
        <v>2238</v>
      </c>
      <c r="B2239" s="1">
        <v>44355</v>
      </c>
      <c r="C2239" t="s">
        <v>9</v>
      </c>
      <c r="D2239">
        <v>9</v>
      </c>
      <c r="E2239" t="s">
        <v>121</v>
      </c>
      <c r="F2239">
        <v>30</v>
      </c>
      <c r="G2239">
        <v>55</v>
      </c>
      <c r="H2239" s="3" t="str">
        <f>VLOOKUP(C2239,Магазин!A:C,2,0)</f>
        <v>Первомайский</v>
      </c>
      <c r="I2239" s="3" t="str">
        <f>VLOOKUP(C2239,Магазин!A:C,3,0)</f>
        <v>Заводская, 3</v>
      </c>
      <c r="J2239" s="3" t="str">
        <f>VLOOKUP(D2239,Товар!A:F,2,0)</f>
        <v>Молоко</v>
      </c>
      <c r="K2239" s="3" t="str">
        <f>VLOOKUP(D2239,Товар!A:F,3,0)</f>
        <v>Сметана 15%</v>
      </c>
      <c r="L2239" s="3" t="str">
        <f>VLOOKUP(D2239,Товар!A:F,4,0)</f>
        <v>литр</v>
      </c>
      <c r="M2239" s="3">
        <f>VLOOKUP(D2239,Товар!A:F,5,0)</f>
        <v>0.3</v>
      </c>
      <c r="N2239" s="3" t="str">
        <f>VLOOKUP(D2239,Товар!A:F,6,0)</f>
        <v>Молокозавод №2</v>
      </c>
    </row>
    <row r="2240" spans="1:14" hidden="1" x14ac:dyDescent="0.25">
      <c r="A2240">
        <v>2239</v>
      </c>
      <c r="B2240" s="1">
        <v>44355</v>
      </c>
      <c r="C2240" t="s">
        <v>9</v>
      </c>
      <c r="D2240">
        <v>10</v>
      </c>
      <c r="E2240" t="s">
        <v>120</v>
      </c>
      <c r="F2240">
        <v>180</v>
      </c>
      <c r="G2240">
        <v>70</v>
      </c>
      <c r="H2240" s="3" t="str">
        <f>VLOOKUP(C2240,Магазин!A:C,2,0)</f>
        <v>Первомайский</v>
      </c>
      <c r="I2240" s="3" t="str">
        <f>VLOOKUP(C2240,Магазин!A:C,3,0)</f>
        <v>Заводская, 3</v>
      </c>
      <c r="J2240" s="3" t="str">
        <f>VLOOKUP(D2240,Товар!A:F,2,0)</f>
        <v>Молоко</v>
      </c>
      <c r="K2240" s="3" t="str">
        <f>VLOOKUP(D2240,Товар!A:F,3,0)</f>
        <v>Сметана 25%</v>
      </c>
      <c r="L2240" s="3" t="str">
        <f>VLOOKUP(D2240,Товар!A:F,4,0)</f>
        <v>литр</v>
      </c>
      <c r="M2240" s="3">
        <f>VLOOKUP(D2240,Товар!A:F,5,0)</f>
        <v>0.3</v>
      </c>
      <c r="N2240" s="3" t="str">
        <f>VLOOKUP(D2240,Товар!A:F,6,0)</f>
        <v>Молокозавод №2</v>
      </c>
    </row>
    <row r="2241" spans="1:14" hidden="1" x14ac:dyDescent="0.25">
      <c r="A2241">
        <v>2240</v>
      </c>
      <c r="B2241" s="1">
        <v>44355</v>
      </c>
      <c r="C2241" t="s">
        <v>9</v>
      </c>
      <c r="D2241">
        <v>10</v>
      </c>
      <c r="E2241" t="s">
        <v>121</v>
      </c>
      <c r="F2241">
        <v>18</v>
      </c>
      <c r="G2241">
        <v>70</v>
      </c>
      <c r="H2241" s="3" t="str">
        <f>VLOOKUP(C2241,Магазин!A:C,2,0)</f>
        <v>Первомайский</v>
      </c>
      <c r="I2241" s="3" t="str">
        <f>VLOOKUP(C2241,Магазин!A:C,3,0)</f>
        <v>Заводская, 3</v>
      </c>
      <c r="J2241" s="3" t="str">
        <f>VLOOKUP(D2241,Товар!A:F,2,0)</f>
        <v>Молоко</v>
      </c>
      <c r="K2241" s="3" t="str">
        <f>VLOOKUP(D2241,Товар!A:F,3,0)</f>
        <v>Сметана 25%</v>
      </c>
      <c r="L2241" s="3" t="str">
        <f>VLOOKUP(D2241,Товар!A:F,4,0)</f>
        <v>литр</v>
      </c>
      <c r="M2241" s="3">
        <f>VLOOKUP(D2241,Товар!A:F,5,0)</f>
        <v>0.3</v>
      </c>
      <c r="N2241" s="3" t="str">
        <f>VLOOKUP(D2241,Товар!A:F,6,0)</f>
        <v>Молокозавод №2</v>
      </c>
    </row>
    <row r="2242" spans="1:14" hidden="1" x14ac:dyDescent="0.25">
      <c r="A2242">
        <v>2241</v>
      </c>
      <c r="B2242" s="1">
        <v>44355</v>
      </c>
      <c r="C2242" t="s">
        <v>9</v>
      </c>
      <c r="D2242">
        <v>13</v>
      </c>
      <c r="E2242" t="s">
        <v>120</v>
      </c>
      <c r="F2242">
        <v>170</v>
      </c>
      <c r="G2242">
        <v>60</v>
      </c>
      <c r="H2242" s="3" t="str">
        <f>VLOOKUP(C2242,Магазин!A:C,2,0)</f>
        <v>Первомайский</v>
      </c>
      <c r="I2242" s="3" t="str">
        <f>VLOOKUP(C2242,Магазин!A:C,3,0)</f>
        <v>Заводская, 3</v>
      </c>
      <c r="J2242" s="3" t="str">
        <f>VLOOKUP(D2242,Товар!A:F,2,0)</f>
        <v>Молоко</v>
      </c>
      <c r="K2242" s="3" t="str">
        <f>VLOOKUP(D2242,Товар!A:F,3,0)</f>
        <v>Творог 9% жирности</v>
      </c>
      <c r="L2242" s="3" t="str">
        <f>VLOOKUP(D2242,Товар!A:F,4,0)</f>
        <v>кг</v>
      </c>
      <c r="M2242" s="3">
        <f>VLOOKUP(D2242,Товар!A:F,5,0)</f>
        <v>0.2</v>
      </c>
      <c r="N2242" s="3" t="str">
        <f>VLOOKUP(D2242,Товар!A:F,6,0)</f>
        <v>Молокозавод №2</v>
      </c>
    </row>
    <row r="2243" spans="1:14" hidden="1" x14ac:dyDescent="0.25">
      <c r="A2243">
        <v>2242</v>
      </c>
      <c r="B2243" s="1">
        <v>44355</v>
      </c>
      <c r="C2243" t="s">
        <v>9</v>
      </c>
      <c r="D2243">
        <v>13</v>
      </c>
      <c r="E2243" t="s">
        <v>121</v>
      </c>
      <c r="F2243">
        <v>20</v>
      </c>
      <c r="G2243">
        <v>60</v>
      </c>
      <c r="H2243" s="3" t="str">
        <f>VLOOKUP(C2243,Магазин!A:C,2,0)</f>
        <v>Первомайский</v>
      </c>
      <c r="I2243" s="3" t="str">
        <f>VLOOKUP(C2243,Магазин!A:C,3,0)</f>
        <v>Заводская, 3</v>
      </c>
      <c r="J2243" s="3" t="str">
        <f>VLOOKUP(D2243,Товар!A:F,2,0)</f>
        <v>Молоко</v>
      </c>
      <c r="K2243" s="3" t="str">
        <f>VLOOKUP(D2243,Товар!A:F,3,0)</f>
        <v>Творог 9% жирности</v>
      </c>
      <c r="L2243" s="3" t="str">
        <f>VLOOKUP(D2243,Товар!A:F,4,0)</f>
        <v>кг</v>
      </c>
      <c r="M2243" s="3">
        <f>VLOOKUP(D2243,Товар!A:F,5,0)</f>
        <v>0.2</v>
      </c>
      <c r="N2243" s="3" t="str">
        <f>VLOOKUP(D2243,Товар!A:F,6,0)</f>
        <v>Молокозавод №2</v>
      </c>
    </row>
    <row r="2244" spans="1:14" hidden="1" x14ac:dyDescent="0.25">
      <c r="A2244">
        <v>2243</v>
      </c>
      <c r="B2244" s="1">
        <v>44355</v>
      </c>
      <c r="C2244" t="s">
        <v>9</v>
      </c>
      <c r="D2244">
        <v>15</v>
      </c>
      <c r="E2244" t="s">
        <v>120</v>
      </c>
      <c r="F2244">
        <v>180</v>
      </c>
      <c r="G2244">
        <v>70</v>
      </c>
      <c r="H2244" s="3" t="str">
        <f>VLOOKUP(C2244,Магазин!A:C,2,0)</f>
        <v>Первомайский</v>
      </c>
      <c r="I2244" s="3" t="str">
        <f>VLOOKUP(C2244,Магазин!A:C,3,0)</f>
        <v>Заводская, 3</v>
      </c>
      <c r="J2244" s="3" t="str">
        <f>VLOOKUP(D2244,Товар!A:F,2,0)</f>
        <v>Молоко</v>
      </c>
      <c r="K2244" s="3" t="str">
        <f>VLOOKUP(D2244,Товар!A:F,3,0)</f>
        <v>Яйцо диетическое</v>
      </c>
      <c r="L2244" s="3" t="str">
        <f>VLOOKUP(D2244,Товар!A:F,4,0)</f>
        <v>шт</v>
      </c>
      <c r="M2244" s="3">
        <f>VLOOKUP(D2244,Товар!A:F,5,0)</f>
        <v>10</v>
      </c>
      <c r="N2244" s="3" t="str">
        <f>VLOOKUP(D2244,Товар!A:F,6,0)</f>
        <v>Птицеферма</v>
      </c>
    </row>
    <row r="2245" spans="1:14" hidden="1" x14ac:dyDescent="0.25">
      <c r="A2245">
        <v>2244</v>
      </c>
      <c r="B2245" s="1">
        <v>44355</v>
      </c>
      <c r="C2245" t="s">
        <v>9</v>
      </c>
      <c r="D2245">
        <v>15</v>
      </c>
      <c r="E2245" t="s">
        <v>121</v>
      </c>
      <c r="F2245">
        <v>60</v>
      </c>
      <c r="G2245">
        <v>70</v>
      </c>
      <c r="H2245" s="3" t="str">
        <f>VLOOKUP(C2245,Магазин!A:C,2,0)</f>
        <v>Первомайский</v>
      </c>
      <c r="I2245" s="3" t="str">
        <f>VLOOKUP(C2245,Магазин!A:C,3,0)</f>
        <v>Заводская, 3</v>
      </c>
      <c r="J2245" s="3" t="str">
        <f>VLOOKUP(D2245,Товар!A:F,2,0)</f>
        <v>Молоко</v>
      </c>
      <c r="K2245" s="3" t="str">
        <f>VLOOKUP(D2245,Товар!A:F,3,0)</f>
        <v>Яйцо диетическое</v>
      </c>
      <c r="L2245" s="3" t="str">
        <f>VLOOKUP(D2245,Товар!A:F,4,0)</f>
        <v>шт</v>
      </c>
      <c r="M2245" s="3">
        <f>VLOOKUP(D2245,Товар!A:F,5,0)</f>
        <v>10</v>
      </c>
      <c r="N2245" s="3" t="str">
        <f>VLOOKUP(D2245,Товар!A:F,6,0)</f>
        <v>Птицеферма</v>
      </c>
    </row>
    <row r="2246" spans="1:14" hidden="1" x14ac:dyDescent="0.25">
      <c r="A2246">
        <v>2245</v>
      </c>
      <c r="B2246" s="1">
        <v>44355</v>
      </c>
      <c r="C2246" t="s">
        <v>10</v>
      </c>
      <c r="D2246">
        <v>4</v>
      </c>
      <c r="E2246" t="s">
        <v>120</v>
      </c>
      <c r="F2246">
        <v>180</v>
      </c>
      <c r="G2246">
        <v>75</v>
      </c>
      <c r="H2246" s="3" t="str">
        <f>VLOOKUP(C2246,Магазин!A:C,2,0)</f>
        <v>Первомайский</v>
      </c>
      <c r="I2246" s="3" t="str">
        <f>VLOOKUP(C2246,Магазин!A:C,3,0)</f>
        <v>ул. Сталеваров, 14</v>
      </c>
      <c r="J2246" s="3" t="str">
        <f>VLOOKUP(D2246,Товар!A:F,2,0)</f>
        <v>Молоко</v>
      </c>
      <c r="K2246" s="3" t="str">
        <f>VLOOKUP(D2246,Товар!A:F,3,0)</f>
        <v>Кефир 3,2%</v>
      </c>
      <c r="L2246" s="3" t="str">
        <f>VLOOKUP(D2246,Товар!A:F,4,0)</f>
        <v>литр</v>
      </c>
      <c r="M2246" s="3">
        <f>VLOOKUP(D2246,Товар!A:F,5,0)</f>
        <v>1</v>
      </c>
      <c r="N2246" s="3" t="str">
        <f>VLOOKUP(D2246,Товар!A:F,6,0)</f>
        <v>Молокозавод №2</v>
      </c>
    </row>
    <row r="2247" spans="1:14" hidden="1" x14ac:dyDescent="0.25">
      <c r="A2247">
        <v>2246</v>
      </c>
      <c r="B2247" s="1">
        <v>44355</v>
      </c>
      <c r="C2247" t="s">
        <v>10</v>
      </c>
      <c r="D2247">
        <v>4</v>
      </c>
      <c r="E2247" t="s">
        <v>121</v>
      </c>
      <c r="F2247">
        <v>36</v>
      </c>
      <c r="G2247">
        <v>75</v>
      </c>
      <c r="H2247" s="3" t="str">
        <f>VLOOKUP(C2247,Магазин!A:C,2,0)</f>
        <v>Первомайский</v>
      </c>
      <c r="I2247" s="3" t="str">
        <f>VLOOKUP(C2247,Магазин!A:C,3,0)</f>
        <v>ул. Сталеваров, 14</v>
      </c>
      <c r="J2247" s="3" t="str">
        <f>VLOOKUP(D2247,Товар!A:F,2,0)</f>
        <v>Молоко</v>
      </c>
      <c r="K2247" s="3" t="str">
        <f>VLOOKUP(D2247,Товар!A:F,3,0)</f>
        <v>Кефир 3,2%</v>
      </c>
      <c r="L2247" s="3" t="str">
        <f>VLOOKUP(D2247,Товар!A:F,4,0)</f>
        <v>литр</v>
      </c>
      <c r="M2247" s="3">
        <f>VLOOKUP(D2247,Товар!A:F,5,0)</f>
        <v>1</v>
      </c>
      <c r="N2247" s="3" t="str">
        <f>VLOOKUP(D2247,Товар!A:F,6,0)</f>
        <v>Молокозавод №2</v>
      </c>
    </row>
    <row r="2248" spans="1:14" hidden="1" x14ac:dyDescent="0.25">
      <c r="A2248">
        <v>2247</v>
      </c>
      <c r="B2248" s="1">
        <v>44355</v>
      </c>
      <c r="C2248" t="s">
        <v>10</v>
      </c>
      <c r="D2248">
        <v>5</v>
      </c>
      <c r="E2248" t="s">
        <v>120</v>
      </c>
      <c r="F2248">
        <v>180</v>
      </c>
      <c r="G2248">
        <v>70</v>
      </c>
      <c r="H2248" s="3" t="str">
        <f>VLOOKUP(C2248,Магазин!A:C,2,0)</f>
        <v>Первомайский</v>
      </c>
      <c r="I2248" s="3" t="str">
        <f>VLOOKUP(C2248,Магазин!A:C,3,0)</f>
        <v>ул. Сталеваров, 14</v>
      </c>
      <c r="J2248" s="3" t="str">
        <f>VLOOKUP(D2248,Товар!A:F,2,0)</f>
        <v>Молоко</v>
      </c>
      <c r="K2248" s="3" t="str">
        <f>VLOOKUP(D2248,Товар!A:F,3,0)</f>
        <v>Кефир обезжиренный</v>
      </c>
      <c r="L2248" s="3" t="str">
        <f>VLOOKUP(D2248,Товар!A:F,4,0)</f>
        <v>литр</v>
      </c>
      <c r="M2248" s="3">
        <f>VLOOKUP(D2248,Товар!A:F,5,0)</f>
        <v>1</v>
      </c>
      <c r="N2248" s="3" t="str">
        <f>VLOOKUP(D2248,Товар!A:F,6,0)</f>
        <v>Молокозавод №2</v>
      </c>
    </row>
    <row r="2249" spans="1:14" hidden="1" x14ac:dyDescent="0.25">
      <c r="A2249">
        <v>2248</v>
      </c>
      <c r="B2249" s="1">
        <v>44355</v>
      </c>
      <c r="C2249" t="s">
        <v>10</v>
      </c>
      <c r="D2249">
        <v>5</v>
      </c>
      <c r="E2249" t="s">
        <v>121</v>
      </c>
      <c r="F2249">
        <v>24</v>
      </c>
      <c r="G2249">
        <v>70</v>
      </c>
      <c r="H2249" s="3" t="str">
        <f>VLOOKUP(C2249,Магазин!A:C,2,0)</f>
        <v>Первомайский</v>
      </c>
      <c r="I2249" s="3" t="str">
        <f>VLOOKUP(C2249,Магазин!A:C,3,0)</f>
        <v>ул. Сталеваров, 14</v>
      </c>
      <c r="J2249" s="3" t="str">
        <f>VLOOKUP(D2249,Товар!A:F,2,0)</f>
        <v>Молоко</v>
      </c>
      <c r="K2249" s="3" t="str">
        <f>VLOOKUP(D2249,Товар!A:F,3,0)</f>
        <v>Кефир обезжиренный</v>
      </c>
      <c r="L2249" s="3" t="str">
        <f>VLOOKUP(D2249,Товар!A:F,4,0)</f>
        <v>литр</v>
      </c>
      <c r="M2249" s="3">
        <f>VLOOKUP(D2249,Товар!A:F,5,0)</f>
        <v>1</v>
      </c>
      <c r="N2249" s="3" t="str">
        <f>VLOOKUP(D2249,Товар!A:F,6,0)</f>
        <v>Молокозавод №2</v>
      </c>
    </row>
    <row r="2250" spans="1:14" hidden="1" x14ac:dyDescent="0.25">
      <c r="A2250">
        <v>2249</v>
      </c>
      <c r="B2250" s="1">
        <v>44355</v>
      </c>
      <c r="C2250" t="s">
        <v>10</v>
      </c>
      <c r="D2250">
        <v>6</v>
      </c>
      <c r="E2250" t="s">
        <v>120</v>
      </c>
      <c r="F2250">
        <v>180</v>
      </c>
      <c r="G2250">
        <v>50</v>
      </c>
      <c r="H2250" s="3" t="str">
        <f>VLOOKUP(C2250,Магазин!A:C,2,0)</f>
        <v>Первомайский</v>
      </c>
      <c r="I2250" s="3" t="str">
        <f>VLOOKUP(C2250,Магазин!A:C,3,0)</f>
        <v>ул. Сталеваров, 14</v>
      </c>
      <c r="J2250" s="3" t="str">
        <f>VLOOKUP(D2250,Товар!A:F,2,0)</f>
        <v>Молоко</v>
      </c>
      <c r="K2250" s="3" t="str">
        <f>VLOOKUP(D2250,Товар!A:F,3,0)</f>
        <v>Ряженка термостатная</v>
      </c>
      <c r="L2250" s="3" t="str">
        <f>VLOOKUP(D2250,Товар!A:F,4,0)</f>
        <v>литр</v>
      </c>
      <c r="M2250" s="3">
        <f>VLOOKUP(D2250,Товар!A:F,5,0)</f>
        <v>0.5</v>
      </c>
      <c r="N2250" s="3" t="str">
        <f>VLOOKUP(D2250,Товар!A:F,6,0)</f>
        <v>Молокозавод №2</v>
      </c>
    </row>
    <row r="2251" spans="1:14" hidden="1" x14ac:dyDescent="0.25">
      <c r="A2251">
        <v>2250</v>
      </c>
      <c r="B2251" s="1">
        <v>44355</v>
      </c>
      <c r="C2251" t="s">
        <v>10</v>
      </c>
      <c r="D2251">
        <v>6</v>
      </c>
      <c r="E2251" t="s">
        <v>121</v>
      </c>
      <c r="F2251">
        <v>18</v>
      </c>
      <c r="G2251">
        <v>50</v>
      </c>
      <c r="H2251" s="3" t="str">
        <f>VLOOKUP(C2251,Магазин!A:C,2,0)</f>
        <v>Первомайский</v>
      </c>
      <c r="I2251" s="3" t="str">
        <f>VLOOKUP(C2251,Магазин!A:C,3,0)</f>
        <v>ул. Сталеваров, 14</v>
      </c>
      <c r="J2251" s="3" t="str">
        <f>VLOOKUP(D2251,Товар!A:F,2,0)</f>
        <v>Молоко</v>
      </c>
      <c r="K2251" s="3" t="str">
        <f>VLOOKUP(D2251,Товар!A:F,3,0)</f>
        <v>Ряженка термостатная</v>
      </c>
      <c r="L2251" s="3" t="str">
        <f>VLOOKUP(D2251,Товар!A:F,4,0)</f>
        <v>литр</v>
      </c>
      <c r="M2251" s="3">
        <f>VLOOKUP(D2251,Товар!A:F,5,0)</f>
        <v>0.5</v>
      </c>
      <c r="N2251" s="3" t="str">
        <f>VLOOKUP(D2251,Товар!A:F,6,0)</f>
        <v>Молокозавод №2</v>
      </c>
    </row>
    <row r="2252" spans="1:14" hidden="1" x14ac:dyDescent="0.25">
      <c r="A2252">
        <v>2251</v>
      </c>
      <c r="B2252" s="1">
        <v>44355</v>
      </c>
      <c r="C2252" t="s">
        <v>10</v>
      </c>
      <c r="D2252">
        <v>9</v>
      </c>
      <c r="E2252" t="s">
        <v>120</v>
      </c>
      <c r="F2252">
        <v>170</v>
      </c>
      <c r="G2252">
        <v>55</v>
      </c>
      <c r="H2252" s="3" t="str">
        <f>VLOOKUP(C2252,Магазин!A:C,2,0)</f>
        <v>Первомайский</v>
      </c>
      <c r="I2252" s="3" t="str">
        <f>VLOOKUP(C2252,Магазин!A:C,3,0)</f>
        <v>ул. Сталеваров, 14</v>
      </c>
      <c r="J2252" s="3" t="str">
        <f>VLOOKUP(D2252,Товар!A:F,2,0)</f>
        <v>Молоко</v>
      </c>
      <c r="K2252" s="3" t="str">
        <f>VLOOKUP(D2252,Товар!A:F,3,0)</f>
        <v>Сметана 15%</v>
      </c>
      <c r="L2252" s="3" t="str">
        <f>VLOOKUP(D2252,Товар!A:F,4,0)</f>
        <v>литр</v>
      </c>
      <c r="M2252" s="3">
        <f>VLOOKUP(D2252,Товар!A:F,5,0)</f>
        <v>0.3</v>
      </c>
      <c r="N2252" s="3" t="str">
        <f>VLOOKUP(D2252,Товар!A:F,6,0)</f>
        <v>Молокозавод №2</v>
      </c>
    </row>
    <row r="2253" spans="1:14" hidden="1" x14ac:dyDescent="0.25">
      <c r="A2253">
        <v>2252</v>
      </c>
      <c r="B2253" s="1">
        <v>44355</v>
      </c>
      <c r="C2253" t="s">
        <v>10</v>
      </c>
      <c r="D2253">
        <v>9</v>
      </c>
      <c r="E2253" t="s">
        <v>121</v>
      </c>
      <c r="F2253">
        <v>30</v>
      </c>
      <c r="G2253">
        <v>55</v>
      </c>
      <c r="H2253" s="3" t="str">
        <f>VLOOKUP(C2253,Магазин!A:C,2,0)</f>
        <v>Первомайский</v>
      </c>
      <c r="I2253" s="3" t="str">
        <f>VLOOKUP(C2253,Магазин!A:C,3,0)</f>
        <v>ул. Сталеваров, 14</v>
      </c>
      <c r="J2253" s="3" t="str">
        <f>VLOOKUP(D2253,Товар!A:F,2,0)</f>
        <v>Молоко</v>
      </c>
      <c r="K2253" s="3" t="str">
        <f>VLOOKUP(D2253,Товар!A:F,3,0)</f>
        <v>Сметана 15%</v>
      </c>
      <c r="L2253" s="3" t="str">
        <f>VLOOKUP(D2253,Товар!A:F,4,0)</f>
        <v>литр</v>
      </c>
      <c r="M2253" s="3">
        <f>VLOOKUP(D2253,Товар!A:F,5,0)</f>
        <v>0.3</v>
      </c>
      <c r="N2253" s="3" t="str">
        <f>VLOOKUP(D2253,Товар!A:F,6,0)</f>
        <v>Молокозавод №2</v>
      </c>
    </row>
    <row r="2254" spans="1:14" hidden="1" x14ac:dyDescent="0.25">
      <c r="A2254">
        <v>2253</v>
      </c>
      <c r="B2254" s="1">
        <v>44355</v>
      </c>
      <c r="C2254" t="s">
        <v>10</v>
      </c>
      <c r="D2254">
        <v>10</v>
      </c>
      <c r="E2254" t="s">
        <v>120</v>
      </c>
      <c r="F2254">
        <v>180</v>
      </c>
      <c r="G2254">
        <v>70</v>
      </c>
      <c r="H2254" s="3" t="str">
        <f>VLOOKUP(C2254,Магазин!A:C,2,0)</f>
        <v>Первомайский</v>
      </c>
      <c r="I2254" s="3" t="str">
        <f>VLOOKUP(C2254,Магазин!A:C,3,0)</f>
        <v>ул. Сталеваров, 14</v>
      </c>
      <c r="J2254" s="3" t="str">
        <f>VLOOKUP(D2254,Товар!A:F,2,0)</f>
        <v>Молоко</v>
      </c>
      <c r="K2254" s="3" t="str">
        <f>VLOOKUP(D2254,Товар!A:F,3,0)</f>
        <v>Сметана 25%</v>
      </c>
      <c r="L2254" s="3" t="str">
        <f>VLOOKUP(D2254,Товар!A:F,4,0)</f>
        <v>литр</v>
      </c>
      <c r="M2254" s="3">
        <f>VLOOKUP(D2254,Товар!A:F,5,0)</f>
        <v>0.3</v>
      </c>
      <c r="N2254" s="3" t="str">
        <f>VLOOKUP(D2254,Товар!A:F,6,0)</f>
        <v>Молокозавод №2</v>
      </c>
    </row>
    <row r="2255" spans="1:14" hidden="1" x14ac:dyDescent="0.25">
      <c r="A2255">
        <v>2254</v>
      </c>
      <c r="B2255" s="1">
        <v>44355</v>
      </c>
      <c r="C2255" t="s">
        <v>10</v>
      </c>
      <c r="D2255">
        <v>10</v>
      </c>
      <c r="E2255" t="s">
        <v>121</v>
      </c>
      <c r="F2255">
        <v>18</v>
      </c>
      <c r="G2255">
        <v>70</v>
      </c>
      <c r="H2255" s="3" t="str">
        <f>VLOOKUP(C2255,Магазин!A:C,2,0)</f>
        <v>Первомайский</v>
      </c>
      <c r="I2255" s="3" t="str">
        <f>VLOOKUP(C2255,Магазин!A:C,3,0)</f>
        <v>ул. Сталеваров, 14</v>
      </c>
      <c r="J2255" s="3" t="str">
        <f>VLOOKUP(D2255,Товар!A:F,2,0)</f>
        <v>Молоко</v>
      </c>
      <c r="K2255" s="3" t="str">
        <f>VLOOKUP(D2255,Товар!A:F,3,0)</f>
        <v>Сметана 25%</v>
      </c>
      <c r="L2255" s="3" t="str">
        <f>VLOOKUP(D2255,Товар!A:F,4,0)</f>
        <v>литр</v>
      </c>
      <c r="M2255" s="3">
        <f>VLOOKUP(D2255,Товар!A:F,5,0)</f>
        <v>0.3</v>
      </c>
      <c r="N2255" s="3" t="str">
        <f>VLOOKUP(D2255,Товар!A:F,6,0)</f>
        <v>Молокозавод №2</v>
      </c>
    </row>
    <row r="2256" spans="1:14" hidden="1" x14ac:dyDescent="0.25">
      <c r="A2256">
        <v>2255</v>
      </c>
      <c r="B2256" s="1">
        <v>44355</v>
      </c>
      <c r="C2256" t="s">
        <v>10</v>
      </c>
      <c r="D2256">
        <v>13</v>
      </c>
      <c r="E2256" t="s">
        <v>120</v>
      </c>
      <c r="F2256">
        <v>180</v>
      </c>
      <c r="G2256">
        <v>60</v>
      </c>
      <c r="H2256" s="3" t="str">
        <f>VLOOKUP(C2256,Магазин!A:C,2,0)</f>
        <v>Первомайский</v>
      </c>
      <c r="I2256" s="3" t="str">
        <f>VLOOKUP(C2256,Магазин!A:C,3,0)</f>
        <v>ул. Сталеваров, 14</v>
      </c>
      <c r="J2256" s="3" t="str">
        <f>VLOOKUP(D2256,Товар!A:F,2,0)</f>
        <v>Молоко</v>
      </c>
      <c r="K2256" s="3" t="str">
        <f>VLOOKUP(D2256,Товар!A:F,3,0)</f>
        <v>Творог 9% жирности</v>
      </c>
      <c r="L2256" s="3" t="str">
        <f>VLOOKUP(D2256,Товар!A:F,4,0)</f>
        <v>кг</v>
      </c>
      <c r="M2256" s="3">
        <f>VLOOKUP(D2256,Товар!A:F,5,0)</f>
        <v>0.2</v>
      </c>
      <c r="N2256" s="3" t="str">
        <f>VLOOKUP(D2256,Товар!A:F,6,0)</f>
        <v>Молокозавод №2</v>
      </c>
    </row>
    <row r="2257" spans="1:14" hidden="1" x14ac:dyDescent="0.25">
      <c r="A2257">
        <v>2256</v>
      </c>
      <c r="B2257" s="1">
        <v>44355</v>
      </c>
      <c r="C2257" t="s">
        <v>10</v>
      </c>
      <c r="D2257">
        <v>13</v>
      </c>
      <c r="E2257" t="s">
        <v>121</v>
      </c>
      <c r="F2257">
        <v>20</v>
      </c>
      <c r="G2257">
        <v>60</v>
      </c>
      <c r="H2257" s="3" t="str">
        <f>VLOOKUP(C2257,Магазин!A:C,2,0)</f>
        <v>Первомайский</v>
      </c>
      <c r="I2257" s="3" t="str">
        <f>VLOOKUP(C2257,Магазин!A:C,3,0)</f>
        <v>ул. Сталеваров, 14</v>
      </c>
      <c r="J2257" s="3" t="str">
        <f>VLOOKUP(D2257,Товар!A:F,2,0)</f>
        <v>Молоко</v>
      </c>
      <c r="K2257" s="3" t="str">
        <f>VLOOKUP(D2257,Товар!A:F,3,0)</f>
        <v>Творог 9% жирности</v>
      </c>
      <c r="L2257" s="3" t="str">
        <f>VLOOKUP(D2257,Товар!A:F,4,0)</f>
        <v>кг</v>
      </c>
      <c r="M2257" s="3">
        <f>VLOOKUP(D2257,Товар!A:F,5,0)</f>
        <v>0.2</v>
      </c>
      <c r="N2257" s="3" t="str">
        <f>VLOOKUP(D2257,Товар!A:F,6,0)</f>
        <v>Молокозавод №2</v>
      </c>
    </row>
    <row r="2258" spans="1:14" hidden="1" x14ac:dyDescent="0.25">
      <c r="A2258">
        <v>2257</v>
      </c>
      <c r="B2258" s="1">
        <v>44355</v>
      </c>
      <c r="C2258" t="s">
        <v>10</v>
      </c>
      <c r="D2258">
        <v>15</v>
      </c>
      <c r="E2258" t="s">
        <v>120</v>
      </c>
      <c r="F2258">
        <v>170</v>
      </c>
      <c r="G2258">
        <v>70</v>
      </c>
      <c r="H2258" s="3" t="str">
        <f>VLOOKUP(C2258,Магазин!A:C,2,0)</f>
        <v>Первомайский</v>
      </c>
      <c r="I2258" s="3" t="str">
        <f>VLOOKUP(C2258,Магазин!A:C,3,0)</f>
        <v>ул. Сталеваров, 14</v>
      </c>
      <c r="J2258" s="3" t="str">
        <f>VLOOKUP(D2258,Товар!A:F,2,0)</f>
        <v>Молоко</v>
      </c>
      <c r="K2258" s="3" t="str">
        <f>VLOOKUP(D2258,Товар!A:F,3,0)</f>
        <v>Яйцо диетическое</v>
      </c>
      <c r="L2258" s="3" t="str">
        <f>VLOOKUP(D2258,Товар!A:F,4,0)</f>
        <v>шт</v>
      </c>
      <c r="M2258" s="3">
        <f>VLOOKUP(D2258,Товар!A:F,5,0)</f>
        <v>10</v>
      </c>
      <c r="N2258" s="3" t="str">
        <f>VLOOKUP(D2258,Товар!A:F,6,0)</f>
        <v>Птицеферма</v>
      </c>
    </row>
    <row r="2259" spans="1:14" hidden="1" x14ac:dyDescent="0.25">
      <c r="A2259">
        <v>2258</v>
      </c>
      <c r="B2259" s="1">
        <v>44355</v>
      </c>
      <c r="C2259" t="s">
        <v>10</v>
      </c>
      <c r="D2259">
        <v>15</v>
      </c>
      <c r="E2259" t="s">
        <v>121</v>
      </c>
      <c r="F2259">
        <v>10</v>
      </c>
      <c r="G2259">
        <v>70</v>
      </c>
      <c r="H2259" s="3" t="str">
        <f>VLOOKUP(C2259,Магазин!A:C,2,0)</f>
        <v>Первомайский</v>
      </c>
      <c r="I2259" s="3" t="str">
        <f>VLOOKUP(C2259,Магазин!A:C,3,0)</f>
        <v>ул. Сталеваров, 14</v>
      </c>
      <c r="J2259" s="3" t="str">
        <f>VLOOKUP(D2259,Товар!A:F,2,0)</f>
        <v>Молоко</v>
      </c>
      <c r="K2259" s="3" t="str">
        <f>VLOOKUP(D2259,Товар!A:F,3,0)</f>
        <v>Яйцо диетическое</v>
      </c>
      <c r="L2259" s="3" t="str">
        <f>VLOOKUP(D2259,Товар!A:F,4,0)</f>
        <v>шт</v>
      </c>
      <c r="M2259" s="3">
        <f>VLOOKUP(D2259,Товар!A:F,5,0)</f>
        <v>10</v>
      </c>
      <c r="N2259" s="3" t="str">
        <f>VLOOKUP(D2259,Товар!A:F,6,0)</f>
        <v>Птицеферма</v>
      </c>
    </row>
    <row r="2260" spans="1:14" hidden="1" x14ac:dyDescent="0.25">
      <c r="A2260">
        <v>2259</v>
      </c>
      <c r="B2260" s="1">
        <v>44355</v>
      </c>
      <c r="C2260" t="s">
        <v>11</v>
      </c>
      <c r="D2260">
        <v>4</v>
      </c>
      <c r="E2260" t="s">
        <v>120</v>
      </c>
      <c r="F2260">
        <v>180</v>
      </c>
      <c r="G2260">
        <v>75</v>
      </c>
      <c r="H2260" s="3" t="str">
        <f>VLOOKUP(C2260,Магазин!A:C,2,0)</f>
        <v>Заречный</v>
      </c>
      <c r="I2260" s="3" t="str">
        <f>VLOOKUP(C2260,Магазин!A:C,3,0)</f>
        <v>Прибрежная, 7</v>
      </c>
      <c r="J2260" s="3" t="str">
        <f>VLOOKUP(D2260,Товар!A:F,2,0)</f>
        <v>Молоко</v>
      </c>
      <c r="K2260" s="3" t="str">
        <f>VLOOKUP(D2260,Товар!A:F,3,0)</f>
        <v>Кефир 3,2%</v>
      </c>
      <c r="L2260" s="3" t="str">
        <f>VLOOKUP(D2260,Товар!A:F,4,0)</f>
        <v>литр</v>
      </c>
      <c r="M2260" s="3">
        <f>VLOOKUP(D2260,Товар!A:F,5,0)</f>
        <v>1</v>
      </c>
      <c r="N2260" s="3" t="str">
        <f>VLOOKUP(D2260,Товар!A:F,6,0)</f>
        <v>Молокозавод №2</v>
      </c>
    </row>
    <row r="2261" spans="1:14" hidden="1" x14ac:dyDescent="0.25">
      <c r="A2261">
        <v>2260</v>
      </c>
      <c r="B2261" s="1">
        <v>44355</v>
      </c>
      <c r="C2261" t="s">
        <v>11</v>
      </c>
      <c r="D2261">
        <v>4</v>
      </c>
      <c r="E2261" t="s">
        <v>121</v>
      </c>
      <c r="F2261">
        <v>24</v>
      </c>
      <c r="G2261">
        <v>75</v>
      </c>
      <c r="H2261" s="3" t="str">
        <f>VLOOKUP(C2261,Магазин!A:C,2,0)</f>
        <v>Заречный</v>
      </c>
      <c r="I2261" s="3" t="str">
        <f>VLOOKUP(C2261,Магазин!A:C,3,0)</f>
        <v>Прибрежная, 7</v>
      </c>
      <c r="J2261" s="3" t="str">
        <f>VLOOKUP(D2261,Товар!A:F,2,0)</f>
        <v>Молоко</v>
      </c>
      <c r="K2261" s="3" t="str">
        <f>VLOOKUP(D2261,Товар!A:F,3,0)</f>
        <v>Кефир 3,2%</v>
      </c>
      <c r="L2261" s="3" t="str">
        <f>VLOOKUP(D2261,Товар!A:F,4,0)</f>
        <v>литр</v>
      </c>
      <c r="M2261" s="3">
        <f>VLOOKUP(D2261,Товар!A:F,5,0)</f>
        <v>1</v>
      </c>
      <c r="N2261" s="3" t="str">
        <f>VLOOKUP(D2261,Товар!A:F,6,0)</f>
        <v>Молокозавод №2</v>
      </c>
    </row>
    <row r="2262" spans="1:14" hidden="1" x14ac:dyDescent="0.25">
      <c r="A2262">
        <v>2261</v>
      </c>
      <c r="B2262" s="1">
        <v>44355</v>
      </c>
      <c r="C2262" t="s">
        <v>11</v>
      </c>
      <c r="D2262">
        <v>5</v>
      </c>
      <c r="E2262" t="s">
        <v>120</v>
      </c>
      <c r="F2262">
        <v>180</v>
      </c>
      <c r="G2262">
        <v>70</v>
      </c>
      <c r="H2262" s="3" t="str">
        <f>VLOOKUP(C2262,Магазин!A:C,2,0)</f>
        <v>Заречный</v>
      </c>
      <c r="I2262" s="3" t="str">
        <f>VLOOKUP(C2262,Магазин!A:C,3,0)</f>
        <v>Прибрежная, 7</v>
      </c>
      <c r="J2262" s="3" t="str">
        <f>VLOOKUP(D2262,Товар!A:F,2,0)</f>
        <v>Молоко</v>
      </c>
      <c r="K2262" s="3" t="str">
        <f>VLOOKUP(D2262,Товар!A:F,3,0)</f>
        <v>Кефир обезжиренный</v>
      </c>
      <c r="L2262" s="3" t="str">
        <f>VLOOKUP(D2262,Товар!A:F,4,0)</f>
        <v>литр</v>
      </c>
      <c r="M2262" s="3">
        <f>VLOOKUP(D2262,Товар!A:F,5,0)</f>
        <v>1</v>
      </c>
      <c r="N2262" s="3" t="str">
        <f>VLOOKUP(D2262,Товар!A:F,6,0)</f>
        <v>Молокозавод №2</v>
      </c>
    </row>
    <row r="2263" spans="1:14" hidden="1" x14ac:dyDescent="0.25">
      <c r="A2263">
        <v>2262</v>
      </c>
      <c r="B2263" s="1">
        <v>44355</v>
      </c>
      <c r="C2263" t="s">
        <v>11</v>
      </c>
      <c r="D2263">
        <v>5</v>
      </c>
      <c r="E2263" t="s">
        <v>121</v>
      </c>
      <c r="F2263">
        <v>12</v>
      </c>
      <c r="G2263">
        <v>70</v>
      </c>
      <c r="H2263" s="3" t="str">
        <f>VLOOKUP(C2263,Магазин!A:C,2,0)</f>
        <v>Заречный</v>
      </c>
      <c r="I2263" s="3" t="str">
        <f>VLOOKUP(C2263,Магазин!A:C,3,0)</f>
        <v>Прибрежная, 7</v>
      </c>
      <c r="J2263" s="3" t="str">
        <f>VLOOKUP(D2263,Товар!A:F,2,0)</f>
        <v>Молоко</v>
      </c>
      <c r="K2263" s="3" t="str">
        <f>VLOOKUP(D2263,Товар!A:F,3,0)</f>
        <v>Кефир обезжиренный</v>
      </c>
      <c r="L2263" s="3" t="str">
        <f>VLOOKUP(D2263,Товар!A:F,4,0)</f>
        <v>литр</v>
      </c>
      <c r="M2263" s="3">
        <f>VLOOKUP(D2263,Товар!A:F,5,0)</f>
        <v>1</v>
      </c>
      <c r="N2263" s="3" t="str">
        <f>VLOOKUP(D2263,Товар!A:F,6,0)</f>
        <v>Молокозавод №2</v>
      </c>
    </row>
    <row r="2264" spans="1:14" hidden="1" x14ac:dyDescent="0.25">
      <c r="A2264">
        <v>2263</v>
      </c>
      <c r="B2264" s="1">
        <v>44355</v>
      </c>
      <c r="C2264" t="s">
        <v>11</v>
      </c>
      <c r="D2264">
        <v>6</v>
      </c>
      <c r="E2264" t="s">
        <v>120</v>
      </c>
      <c r="F2264">
        <v>180</v>
      </c>
      <c r="G2264">
        <v>50</v>
      </c>
      <c r="H2264" s="3" t="str">
        <f>VLOOKUP(C2264,Магазин!A:C,2,0)</f>
        <v>Заречный</v>
      </c>
      <c r="I2264" s="3" t="str">
        <f>VLOOKUP(C2264,Магазин!A:C,3,0)</f>
        <v>Прибрежная, 7</v>
      </c>
      <c r="J2264" s="3" t="str">
        <f>VLOOKUP(D2264,Товар!A:F,2,0)</f>
        <v>Молоко</v>
      </c>
      <c r="K2264" s="3" t="str">
        <f>VLOOKUP(D2264,Товар!A:F,3,0)</f>
        <v>Ряженка термостатная</v>
      </c>
      <c r="L2264" s="3" t="str">
        <f>VLOOKUP(D2264,Товар!A:F,4,0)</f>
        <v>литр</v>
      </c>
      <c r="M2264" s="3">
        <f>VLOOKUP(D2264,Товар!A:F,5,0)</f>
        <v>0.5</v>
      </c>
      <c r="N2264" s="3" t="str">
        <f>VLOOKUP(D2264,Товар!A:F,6,0)</f>
        <v>Молокозавод №2</v>
      </c>
    </row>
    <row r="2265" spans="1:14" hidden="1" x14ac:dyDescent="0.25">
      <c r="A2265">
        <v>2264</v>
      </c>
      <c r="B2265" s="1">
        <v>44355</v>
      </c>
      <c r="C2265" t="s">
        <v>11</v>
      </c>
      <c r="D2265">
        <v>6</v>
      </c>
      <c r="E2265" t="s">
        <v>121</v>
      </c>
      <c r="F2265">
        <v>15</v>
      </c>
      <c r="G2265">
        <v>50</v>
      </c>
      <c r="H2265" s="3" t="str">
        <f>VLOOKUP(C2265,Магазин!A:C,2,0)</f>
        <v>Заречный</v>
      </c>
      <c r="I2265" s="3" t="str">
        <f>VLOOKUP(C2265,Магазин!A:C,3,0)</f>
        <v>Прибрежная, 7</v>
      </c>
      <c r="J2265" s="3" t="str">
        <f>VLOOKUP(D2265,Товар!A:F,2,0)</f>
        <v>Молоко</v>
      </c>
      <c r="K2265" s="3" t="str">
        <f>VLOOKUP(D2265,Товар!A:F,3,0)</f>
        <v>Ряженка термостатная</v>
      </c>
      <c r="L2265" s="3" t="str">
        <f>VLOOKUP(D2265,Товар!A:F,4,0)</f>
        <v>литр</v>
      </c>
      <c r="M2265" s="3">
        <f>VLOOKUP(D2265,Товар!A:F,5,0)</f>
        <v>0.5</v>
      </c>
      <c r="N2265" s="3" t="str">
        <f>VLOOKUP(D2265,Товар!A:F,6,0)</f>
        <v>Молокозавод №2</v>
      </c>
    </row>
    <row r="2266" spans="1:14" hidden="1" x14ac:dyDescent="0.25">
      <c r="A2266">
        <v>2265</v>
      </c>
      <c r="B2266" s="1">
        <v>44355</v>
      </c>
      <c r="C2266" t="s">
        <v>11</v>
      </c>
      <c r="D2266">
        <v>9</v>
      </c>
      <c r="E2266" t="s">
        <v>120</v>
      </c>
      <c r="F2266">
        <v>180</v>
      </c>
      <c r="G2266">
        <v>55</v>
      </c>
      <c r="H2266" s="3" t="str">
        <f>VLOOKUP(C2266,Магазин!A:C,2,0)</f>
        <v>Заречный</v>
      </c>
      <c r="I2266" s="3" t="str">
        <f>VLOOKUP(C2266,Магазин!A:C,3,0)</f>
        <v>Прибрежная, 7</v>
      </c>
      <c r="J2266" s="3" t="str">
        <f>VLOOKUP(D2266,Товар!A:F,2,0)</f>
        <v>Молоко</v>
      </c>
      <c r="K2266" s="3" t="str">
        <f>VLOOKUP(D2266,Товар!A:F,3,0)</f>
        <v>Сметана 15%</v>
      </c>
      <c r="L2266" s="3" t="str">
        <f>VLOOKUP(D2266,Товар!A:F,4,0)</f>
        <v>литр</v>
      </c>
      <c r="M2266" s="3">
        <f>VLOOKUP(D2266,Товар!A:F,5,0)</f>
        <v>0.3</v>
      </c>
      <c r="N2266" s="3" t="str">
        <f>VLOOKUP(D2266,Товар!A:F,6,0)</f>
        <v>Молокозавод №2</v>
      </c>
    </row>
    <row r="2267" spans="1:14" hidden="1" x14ac:dyDescent="0.25">
      <c r="A2267">
        <v>2266</v>
      </c>
      <c r="B2267" s="1">
        <v>44355</v>
      </c>
      <c r="C2267" t="s">
        <v>11</v>
      </c>
      <c r="D2267">
        <v>9</v>
      </c>
      <c r="E2267" t="s">
        <v>121</v>
      </c>
      <c r="F2267">
        <v>18</v>
      </c>
      <c r="G2267">
        <v>55</v>
      </c>
      <c r="H2267" s="3" t="str">
        <f>VLOOKUP(C2267,Магазин!A:C,2,0)</f>
        <v>Заречный</v>
      </c>
      <c r="I2267" s="3" t="str">
        <f>VLOOKUP(C2267,Магазин!A:C,3,0)</f>
        <v>Прибрежная, 7</v>
      </c>
      <c r="J2267" s="3" t="str">
        <f>VLOOKUP(D2267,Товар!A:F,2,0)</f>
        <v>Молоко</v>
      </c>
      <c r="K2267" s="3" t="str">
        <f>VLOOKUP(D2267,Товар!A:F,3,0)</f>
        <v>Сметана 15%</v>
      </c>
      <c r="L2267" s="3" t="str">
        <f>VLOOKUP(D2267,Товар!A:F,4,0)</f>
        <v>литр</v>
      </c>
      <c r="M2267" s="3">
        <f>VLOOKUP(D2267,Товар!A:F,5,0)</f>
        <v>0.3</v>
      </c>
      <c r="N2267" s="3" t="str">
        <f>VLOOKUP(D2267,Товар!A:F,6,0)</f>
        <v>Молокозавод №2</v>
      </c>
    </row>
    <row r="2268" spans="1:14" hidden="1" x14ac:dyDescent="0.25">
      <c r="A2268">
        <v>2267</v>
      </c>
      <c r="B2268" s="1">
        <v>44355</v>
      </c>
      <c r="C2268" t="s">
        <v>11</v>
      </c>
      <c r="D2268">
        <v>10</v>
      </c>
      <c r="E2268" t="s">
        <v>120</v>
      </c>
      <c r="F2268">
        <v>170</v>
      </c>
      <c r="G2268">
        <v>70</v>
      </c>
      <c r="H2268" s="3" t="str">
        <f>VLOOKUP(C2268,Магазин!A:C,2,0)</f>
        <v>Заречный</v>
      </c>
      <c r="I2268" s="3" t="str">
        <f>VLOOKUP(C2268,Магазин!A:C,3,0)</f>
        <v>Прибрежная, 7</v>
      </c>
      <c r="J2268" s="3" t="str">
        <f>VLOOKUP(D2268,Товар!A:F,2,0)</f>
        <v>Молоко</v>
      </c>
      <c r="K2268" s="3" t="str">
        <f>VLOOKUP(D2268,Товар!A:F,3,0)</f>
        <v>Сметана 25%</v>
      </c>
      <c r="L2268" s="3" t="str">
        <f>VLOOKUP(D2268,Товар!A:F,4,0)</f>
        <v>литр</v>
      </c>
      <c r="M2268" s="3">
        <f>VLOOKUP(D2268,Товар!A:F,5,0)</f>
        <v>0.3</v>
      </c>
      <c r="N2268" s="3" t="str">
        <f>VLOOKUP(D2268,Товар!A:F,6,0)</f>
        <v>Молокозавод №2</v>
      </c>
    </row>
    <row r="2269" spans="1:14" hidden="1" x14ac:dyDescent="0.25">
      <c r="A2269">
        <v>2268</v>
      </c>
      <c r="B2269" s="1">
        <v>44355</v>
      </c>
      <c r="C2269" t="s">
        <v>11</v>
      </c>
      <c r="D2269">
        <v>10</v>
      </c>
      <c r="E2269" t="s">
        <v>121</v>
      </c>
      <c r="F2269">
        <v>18</v>
      </c>
      <c r="G2269">
        <v>70</v>
      </c>
      <c r="H2269" s="3" t="str">
        <f>VLOOKUP(C2269,Магазин!A:C,2,0)</f>
        <v>Заречный</v>
      </c>
      <c r="I2269" s="3" t="str">
        <f>VLOOKUP(C2269,Магазин!A:C,3,0)</f>
        <v>Прибрежная, 7</v>
      </c>
      <c r="J2269" s="3" t="str">
        <f>VLOOKUP(D2269,Товар!A:F,2,0)</f>
        <v>Молоко</v>
      </c>
      <c r="K2269" s="3" t="str">
        <f>VLOOKUP(D2269,Товар!A:F,3,0)</f>
        <v>Сметана 25%</v>
      </c>
      <c r="L2269" s="3" t="str">
        <f>VLOOKUP(D2269,Товар!A:F,4,0)</f>
        <v>литр</v>
      </c>
      <c r="M2269" s="3">
        <f>VLOOKUP(D2269,Товар!A:F,5,0)</f>
        <v>0.3</v>
      </c>
      <c r="N2269" s="3" t="str">
        <f>VLOOKUP(D2269,Товар!A:F,6,0)</f>
        <v>Молокозавод №2</v>
      </c>
    </row>
    <row r="2270" spans="1:14" hidden="1" x14ac:dyDescent="0.25">
      <c r="A2270">
        <v>2269</v>
      </c>
      <c r="B2270" s="1">
        <v>44355</v>
      </c>
      <c r="C2270" t="s">
        <v>11</v>
      </c>
      <c r="D2270">
        <v>13</v>
      </c>
      <c r="E2270" t="s">
        <v>120</v>
      </c>
      <c r="F2270">
        <v>180</v>
      </c>
      <c r="G2270">
        <v>60</v>
      </c>
      <c r="H2270" s="3" t="str">
        <f>VLOOKUP(C2270,Магазин!A:C,2,0)</f>
        <v>Заречный</v>
      </c>
      <c r="I2270" s="3" t="str">
        <f>VLOOKUP(C2270,Магазин!A:C,3,0)</f>
        <v>Прибрежная, 7</v>
      </c>
      <c r="J2270" s="3" t="str">
        <f>VLOOKUP(D2270,Товар!A:F,2,0)</f>
        <v>Молоко</v>
      </c>
      <c r="K2270" s="3" t="str">
        <f>VLOOKUP(D2270,Товар!A:F,3,0)</f>
        <v>Творог 9% жирности</v>
      </c>
      <c r="L2270" s="3" t="str">
        <f>VLOOKUP(D2270,Товар!A:F,4,0)</f>
        <v>кг</v>
      </c>
      <c r="M2270" s="3">
        <f>VLOOKUP(D2270,Товар!A:F,5,0)</f>
        <v>0.2</v>
      </c>
      <c r="N2270" s="3" t="str">
        <f>VLOOKUP(D2270,Товар!A:F,6,0)</f>
        <v>Молокозавод №2</v>
      </c>
    </row>
    <row r="2271" spans="1:14" hidden="1" x14ac:dyDescent="0.25">
      <c r="A2271">
        <v>2270</v>
      </c>
      <c r="B2271" s="1">
        <v>44355</v>
      </c>
      <c r="C2271" t="s">
        <v>11</v>
      </c>
      <c r="D2271">
        <v>13</v>
      </c>
      <c r="E2271" t="s">
        <v>121</v>
      </c>
      <c r="F2271">
        <v>16</v>
      </c>
      <c r="G2271">
        <v>60</v>
      </c>
      <c r="H2271" s="3" t="str">
        <f>VLOOKUP(C2271,Магазин!A:C,2,0)</f>
        <v>Заречный</v>
      </c>
      <c r="I2271" s="3" t="str">
        <f>VLOOKUP(C2271,Магазин!A:C,3,0)</f>
        <v>Прибрежная, 7</v>
      </c>
      <c r="J2271" s="3" t="str">
        <f>VLOOKUP(D2271,Товар!A:F,2,0)</f>
        <v>Молоко</v>
      </c>
      <c r="K2271" s="3" t="str">
        <f>VLOOKUP(D2271,Товар!A:F,3,0)</f>
        <v>Творог 9% жирности</v>
      </c>
      <c r="L2271" s="3" t="str">
        <f>VLOOKUP(D2271,Товар!A:F,4,0)</f>
        <v>кг</v>
      </c>
      <c r="M2271" s="3">
        <f>VLOOKUP(D2271,Товар!A:F,5,0)</f>
        <v>0.2</v>
      </c>
      <c r="N2271" s="3" t="str">
        <f>VLOOKUP(D2271,Товар!A:F,6,0)</f>
        <v>Молокозавод №2</v>
      </c>
    </row>
    <row r="2272" spans="1:14" hidden="1" x14ac:dyDescent="0.25">
      <c r="A2272">
        <v>2271</v>
      </c>
      <c r="B2272" s="1">
        <v>44355</v>
      </c>
      <c r="C2272" t="s">
        <v>11</v>
      </c>
      <c r="D2272">
        <v>15</v>
      </c>
      <c r="E2272" t="s">
        <v>120</v>
      </c>
      <c r="F2272">
        <v>180</v>
      </c>
      <c r="G2272">
        <v>70</v>
      </c>
      <c r="H2272" s="3" t="str">
        <f>VLOOKUP(C2272,Магазин!A:C,2,0)</f>
        <v>Заречный</v>
      </c>
      <c r="I2272" s="3" t="str">
        <f>VLOOKUP(C2272,Магазин!A:C,3,0)</f>
        <v>Прибрежная, 7</v>
      </c>
      <c r="J2272" s="3" t="str">
        <f>VLOOKUP(D2272,Товар!A:F,2,0)</f>
        <v>Молоко</v>
      </c>
      <c r="K2272" s="3" t="str">
        <f>VLOOKUP(D2272,Товар!A:F,3,0)</f>
        <v>Яйцо диетическое</v>
      </c>
      <c r="L2272" s="3" t="str">
        <f>VLOOKUP(D2272,Товар!A:F,4,0)</f>
        <v>шт</v>
      </c>
      <c r="M2272" s="3">
        <f>VLOOKUP(D2272,Товар!A:F,5,0)</f>
        <v>10</v>
      </c>
      <c r="N2272" s="3" t="str">
        <f>VLOOKUP(D2272,Товар!A:F,6,0)</f>
        <v>Птицеферма</v>
      </c>
    </row>
    <row r="2273" spans="1:14" hidden="1" x14ac:dyDescent="0.25">
      <c r="A2273">
        <v>2272</v>
      </c>
      <c r="B2273" s="1">
        <v>44355</v>
      </c>
      <c r="C2273" t="s">
        <v>11</v>
      </c>
      <c r="D2273">
        <v>15</v>
      </c>
      <c r="E2273" t="s">
        <v>121</v>
      </c>
      <c r="F2273">
        <v>12</v>
      </c>
      <c r="G2273">
        <v>70</v>
      </c>
      <c r="H2273" s="3" t="str">
        <f>VLOOKUP(C2273,Магазин!A:C,2,0)</f>
        <v>Заречный</v>
      </c>
      <c r="I2273" s="3" t="str">
        <f>VLOOKUP(C2273,Магазин!A:C,3,0)</f>
        <v>Прибрежная, 7</v>
      </c>
      <c r="J2273" s="3" t="str">
        <f>VLOOKUP(D2273,Товар!A:F,2,0)</f>
        <v>Молоко</v>
      </c>
      <c r="K2273" s="3" t="str">
        <f>VLOOKUP(D2273,Товар!A:F,3,0)</f>
        <v>Яйцо диетическое</v>
      </c>
      <c r="L2273" s="3" t="str">
        <f>VLOOKUP(D2273,Товар!A:F,4,0)</f>
        <v>шт</v>
      </c>
      <c r="M2273" s="3">
        <f>VLOOKUP(D2273,Товар!A:F,5,0)</f>
        <v>10</v>
      </c>
      <c r="N2273" s="3" t="str">
        <f>VLOOKUP(D2273,Товар!A:F,6,0)</f>
        <v>Птицеферма</v>
      </c>
    </row>
  </sheetData>
  <autoFilter ref="A1:N2273" xr:uid="{00000000-0001-0000-0000-000000000000}">
    <filterColumn colId="4">
      <filters>
        <filter val="Поступление"/>
      </filters>
    </filterColumn>
    <filterColumn colId="7">
      <filters>
        <filter val="Октябрьский"/>
      </filters>
    </filterColumn>
    <filterColumn colId="10">
      <filters>
        <filter val="Паштет из куриной печени"/>
        <filter val="Паштет фермерский с грибами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 x14ac:dyDescent="0.25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x14ac:dyDescent="0.25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x14ac:dyDescent="0.25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x14ac:dyDescent="0.25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x14ac:dyDescent="0.25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x14ac:dyDescent="0.25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x14ac:dyDescent="0.25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x14ac:dyDescent="0.25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x14ac:dyDescent="0.25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x14ac:dyDescent="0.25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x14ac:dyDescent="0.25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x14ac:dyDescent="0.25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x14ac:dyDescent="0.25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x14ac:dyDescent="0.25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x14ac:dyDescent="0.25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x14ac:dyDescent="0.25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x14ac:dyDescent="0.25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x14ac:dyDescent="0.25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x14ac:dyDescent="0.25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x14ac:dyDescent="0.25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x14ac:dyDescent="0.25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25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25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25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x14ac:dyDescent="0.25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x14ac:dyDescent="0.25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x14ac:dyDescent="0.25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x14ac:dyDescent="0.25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x14ac:dyDescent="0.25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x14ac:dyDescent="0.25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x14ac:dyDescent="0.25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x14ac:dyDescent="0.25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x14ac:dyDescent="0.25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x14ac:dyDescent="0.25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x14ac:dyDescent="0.25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x14ac:dyDescent="0.25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x14ac:dyDescent="0.25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x14ac:dyDescent="0.25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x14ac:dyDescent="0.25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x14ac:dyDescent="0.25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x14ac:dyDescent="0.25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x14ac:dyDescent="0.25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x14ac:dyDescent="0.25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25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x14ac:dyDescent="0.25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x14ac:dyDescent="0.25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x14ac:dyDescent="0.25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x14ac:dyDescent="0.25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x14ac:dyDescent="0.25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x14ac:dyDescent="0.25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x14ac:dyDescent="0.25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x14ac:dyDescent="0.25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x14ac:dyDescent="0.25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x14ac:dyDescent="0.25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x14ac:dyDescent="0.25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x14ac:dyDescent="0.25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x14ac:dyDescent="0.25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x14ac:dyDescent="0.25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x14ac:dyDescent="0.25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x14ac:dyDescent="0.25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x14ac:dyDescent="0.25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x14ac:dyDescent="0.25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x14ac:dyDescent="0.25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x14ac:dyDescent="0.25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x14ac:dyDescent="0.25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19</v>
      </c>
      <c r="C2" t="s">
        <v>22</v>
      </c>
    </row>
    <row r="3" spans="1:3" x14ac:dyDescent="0.25">
      <c r="A3" s="3" t="s">
        <v>4</v>
      </c>
      <c r="B3" t="s">
        <v>20</v>
      </c>
      <c r="C3" t="s">
        <v>117</v>
      </c>
    </row>
    <row r="4" spans="1:3" x14ac:dyDescent="0.25">
      <c r="A4" s="3" t="s">
        <v>5</v>
      </c>
      <c r="B4" t="s">
        <v>21</v>
      </c>
      <c r="C4" t="s">
        <v>33</v>
      </c>
    </row>
    <row r="5" spans="1:3" x14ac:dyDescent="0.25">
      <c r="A5" s="3" t="s">
        <v>6</v>
      </c>
      <c r="B5" t="s">
        <v>20</v>
      </c>
      <c r="C5" t="s">
        <v>27</v>
      </c>
    </row>
    <row r="6" spans="1:3" x14ac:dyDescent="0.25">
      <c r="A6" s="3" t="s">
        <v>7</v>
      </c>
      <c r="B6" t="s">
        <v>19</v>
      </c>
      <c r="C6" t="s">
        <v>25</v>
      </c>
    </row>
    <row r="7" spans="1:3" x14ac:dyDescent="0.25">
      <c r="A7" s="3" t="s">
        <v>8</v>
      </c>
      <c r="B7" t="s">
        <v>19</v>
      </c>
      <c r="C7" t="s">
        <v>23</v>
      </c>
    </row>
    <row r="8" spans="1:3" x14ac:dyDescent="0.25">
      <c r="A8" s="3" t="s">
        <v>9</v>
      </c>
      <c r="B8" t="s">
        <v>20</v>
      </c>
      <c r="C8" t="s">
        <v>28</v>
      </c>
    </row>
    <row r="9" spans="1:3" x14ac:dyDescent="0.25">
      <c r="A9" s="3" t="s">
        <v>10</v>
      </c>
      <c r="B9" t="s">
        <v>20</v>
      </c>
      <c r="C9" t="s">
        <v>29</v>
      </c>
    </row>
    <row r="10" spans="1:3" x14ac:dyDescent="0.25">
      <c r="A10" s="3" t="s">
        <v>11</v>
      </c>
      <c r="B10" t="s">
        <v>21</v>
      </c>
      <c r="C10" t="s">
        <v>34</v>
      </c>
    </row>
    <row r="11" spans="1:3" x14ac:dyDescent="0.25">
      <c r="A11" s="3" t="s">
        <v>12</v>
      </c>
      <c r="B11" t="s">
        <v>19</v>
      </c>
      <c r="C11" t="s">
        <v>24</v>
      </c>
    </row>
    <row r="12" spans="1:3" x14ac:dyDescent="0.25">
      <c r="A12" s="3" t="s">
        <v>13</v>
      </c>
      <c r="B12" t="s">
        <v>21</v>
      </c>
      <c r="C12" t="s">
        <v>35</v>
      </c>
    </row>
    <row r="13" spans="1:3" x14ac:dyDescent="0.25">
      <c r="A13" s="3" t="s">
        <v>14</v>
      </c>
      <c r="B13" t="s">
        <v>20</v>
      </c>
      <c r="C13" t="s">
        <v>30</v>
      </c>
    </row>
    <row r="14" spans="1:3" x14ac:dyDescent="0.25">
      <c r="A14" s="3" t="s">
        <v>15</v>
      </c>
      <c r="B14" t="s">
        <v>20</v>
      </c>
      <c r="C14" t="s">
        <v>31</v>
      </c>
    </row>
    <row r="15" spans="1:3" x14ac:dyDescent="0.25">
      <c r="A15" s="3" t="s">
        <v>16</v>
      </c>
      <c r="B15" t="s">
        <v>21</v>
      </c>
      <c r="C15" t="s">
        <v>36</v>
      </c>
    </row>
    <row r="16" spans="1:3" x14ac:dyDescent="0.25">
      <c r="A16" s="3" t="s">
        <v>17</v>
      </c>
      <c r="B16" t="s">
        <v>19</v>
      </c>
      <c r="C16" t="s">
        <v>26</v>
      </c>
    </row>
    <row r="17" spans="1:3" x14ac:dyDescent="0.25">
      <c r="A17" s="3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Настя Елистратова</cp:lastModifiedBy>
  <dcterms:created xsi:type="dcterms:W3CDTF">2021-07-09T17:04:06Z</dcterms:created>
  <dcterms:modified xsi:type="dcterms:W3CDTF">2025-05-23T08:03:42Z</dcterms:modified>
</cp:coreProperties>
</file>