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DinoFight\trunk\code\gamexlm\excel\战斗表\"/>
    </mc:Choice>
  </mc:AlternateContent>
  <bookViews>
    <workbookView xWindow="240" yWindow="105" windowWidth="14805" windowHeight="8010"/>
  </bookViews>
  <sheets>
    <sheet name="D_怪物技能库" sheetId="1" r:id="rId1"/>
    <sheet name="Sheet1" sheetId="2" r:id="rId2"/>
  </sheets>
  <definedNames>
    <definedName name="_xlnm._FilterDatabase" localSheetId="1" hidden="1">Sheet1!$A$1:$A$59</definedName>
  </definedNames>
  <calcPr calcId="152511"/>
</workbook>
</file>

<file path=xl/calcChain.xml><?xml version="1.0" encoding="utf-8"?>
<calcChain xmlns="http://schemas.openxmlformats.org/spreadsheetml/2006/main">
  <c r="A112" i="1" l="1"/>
  <c r="I111" i="1" l="1"/>
  <c r="I196" i="1" l="1"/>
  <c r="A196" i="1"/>
  <c r="I201" i="1"/>
  <c r="A201" i="1"/>
  <c r="I206" i="1"/>
  <c r="A206" i="1"/>
  <c r="I212" i="1"/>
  <c r="A212" i="1"/>
  <c r="I217" i="1"/>
  <c r="A217" i="1"/>
  <c r="I222" i="1"/>
  <c r="A222" i="1"/>
  <c r="I228" i="1"/>
  <c r="A228" i="1"/>
  <c r="I234" i="1"/>
  <c r="A234" i="1"/>
  <c r="I241" i="1"/>
  <c r="A241" i="1"/>
  <c r="I247" i="1"/>
  <c r="A247" i="1"/>
  <c r="I253" i="1"/>
  <c r="A253" i="1"/>
  <c r="I259" i="1"/>
  <c r="A259" i="1"/>
  <c r="I265" i="1"/>
  <c r="A265" i="1"/>
  <c r="A266" i="1"/>
  <c r="I266" i="1"/>
  <c r="I271" i="1"/>
  <c r="A271" i="1"/>
  <c r="I276" i="1"/>
  <c r="A276" i="1"/>
  <c r="I281" i="1"/>
  <c r="A281" i="1"/>
  <c r="I287" i="1"/>
  <c r="A287" i="1"/>
  <c r="I292" i="1"/>
  <c r="A292" i="1"/>
  <c r="I297" i="1"/>
  <c r="A297" i="1"/>
  <c r="I302" i="1"/>
  <c r="A302" i="1"/>
  <c r="I308" i="1"/>
  <c r="A308" i="1"/>
  <c r="I314" i="1"/>
  <c r="A314" i="1"/>
  <c r="I320" i="1"/>
  <c r="A320" i="1"/>
  <c r="I328" i="1"/>
  <c r="A328" i="1"/>
  <c r="I333" i="1"/>
  <c r="A333" i="1"/>
  <c r="I340" i="1"/>
  <c r="A340" i="1"/>
  <c r="I345" i="1"/>
  <c r="A345" i="1"/>
  <c r="I351" i="1"/>
  <c r="A351" i="1"/>
  <c r="I357" i="1"/>
  <c r="A357" i="1"/>
  <c r="I356" i="1"/>
  <c r="A356" i="1"/>
  <c r="I355" i="1"/>
  <c r="A355" i="1"/>
  <c r="I354" i="1"/>
  <c r="I353" i="1"/>
  <c r="I352" i="1"/>
  <c r="A352" i="1"/>
  <c r="I350" i="1"/>
  <c r="A350" i="1"/>
  <c r="I349" i="1"/>
  <c r="A349" i="1"/>
  <c r="I348" i="1"/>
  <c r="I347" i="1"/>
  <c r="I346" i="1"/>
  <c r="A346" i="1"/>
  <c r="I344" i="1"/>
  <c r="A344" i="1"/>
  <c r="I343" i="1"/>
  <c r="A343" i="1"/>
  <c r="I342" i="1"/>
  <c r="I341" i="1"/>
  <c r="I339" i="1"/>
  <c r="A339" i="1"/>
  <c r="I338" i="1"/>
  <c r="A338" i="1"/>
  <c r="I337" i="1"/>
  <c r="I336" i="1"/>
  <c r="I335" i="1"/>
  <c r="A335" i="1"/>
  <c r="I334" i="1"/>
  <c r="I332" i="1"/>
  <c r="A332" i="1"/>
  <c r="I331" i="1"/>
  <c r="A331" i="1"/>
  <c r="I330" i="1"/>
  <c r="I329" i="1"/>
  <c r="I327" i="1"/>
  <c r="A327" i="1"/>
  <c r="I326" i="1"/>
  <c r="A326" i="1"/>
  <c r="I325" i="1"/>
  <c r="I324" i="1"/>
  <c r="I323" i="1"/>
  <c r="A323" i="1"/>
  <c r="I322" i="1"/>
  <c r="I321" i="1"/>
  <c r="I319" i="1"/>
  <c r="A319" i="1"/>
  <c r="I318" i="1"/>
  <c r="A318" i="1"/>
  <c r="I317" i="1"/>
  <c r="I316" i="1"/>
  <c r="I315" i="1"/>
  <c r="A315" i="1"/>
  <c r="I313" i="1"/>
  <c r="A313" i="1"/>
  <c r="I312" i="1"/>
  <c r="A312" i="1"/>
  <c r="I311" i="1"/>
  <c r="I310" i="1"/>
  <c r="I309" i="1"/>
  <c r="A309" i="1"/>
  <c r="I307" i="1"/>
  <c r="A307" i="1"/>
  <c r="I306" i="1"/>
  <c r="A306" i="1"/>
  <c r="I305" i="1"/>
  <c r="I304" i="1"/>
  <c r="I303" i="1"/>
  <c r="A303" i="1"/>
  <c r="I301" i="1"/>
  <c r="A301" i="1"/>
  <c r="I300" i="1"/>
  <c r="A300" i="1"/>
  <c r="I299" i="1"/>
  <c r="I298" i="1"/>
  <c r="I296" i="1"/>
  <c r="A296" i="1"/>
  <c r="I295" i="1"/>
  <c r="A295" i="1"/>
  <c r="I294" i="1"/>
  <c r="I293" i="1"/>
  <c r="I291" i="1"/>
  <c r="A291" i="1"/>
  <c r="I290" i="1"/>
  <c r="A290" i="1"/>
  <c r="I289" i="1"/>
  <c r="I288" i="1"/>
  <c r="I286" i="1"/>
  <c r="A286" i="1"/>
  <c r="I285" i="1"/>
  <c r="A285" i="1"/>
  <c r="I284" i="1"/>
  <c r="I283" i="1"/>
  <c r="I282" i="1"/>
  <c r="A282" i="1"/>
  <c r="I280" i="1"/>
  <c r="A280" i="1"/>
  <c r="I279" i="1"/>
  <c r="I278" i="1"/>
  <c r="I277" i="1"/>
  <c r="A277" i="1"/>
  <c r="I275" i="1"/>
  <c r="A275" i="1"/>
  <c r="I274" i="1"/>
  <c r="A274" i="1"/>
  <c r="I273" i="1"/>
  <c r="I272" i="1"/>
  <c r="I270" i="1"/>
  <c r="A270" i="1"/>
  <c r="I269" i="1"/>
  <c r="A269" i="1"/>
  <c r="I268" i="1"/>
  <c r="I267" i="1"/>
  <c r="I264" i="1"/>
  <c r="A264" i="1"/>
  <c r="I263" i="1"/>
  <c r="A263" i="1"/>
  <c r="I262" i="1"/>
  <c r="I261" i="1"/>
  <c r="I260" i="1"/>
  <c r="I258" i="1"/>
  <c r="A258" i="1"/>
  <c r="I257" i="1"/>
  <c r="A257" i="1"/>
  <c r="I256" i="1"/>
  <c r="I255" i="1"/>
  <c r="I254" i="1"/>
  <c r="I252" i="1"/>
  <c r="A252" i="1"/>
  <c r="I251" i="1"/>
  <c r="A251" i="1"/>
  <c r="I250" i="1"/>
  <c r="I249" i="1"/>
  <c r="I248" i="1"/>
  <c r="A248" i="1"/>
  <c r="I246" i="1"/>
  <c r="A246" i="1"/>
  <c r="I245" i="1"/>
  <c r="A245" i="1"/>
  <c r="I244" i="1"/>
  <c r="I243" i="1"/>
  <c r="I242" i="1"/>
  <c r="A242" i="1"/>
  <c r="I240" i="1"/>
  <c r="A240" i="1"/>
  <c r="I239" i="1"/>
  <c r="A239" i="1"/>
  <c r="I238" i="1"/>
  <c r="I237" i="1"/>
  <c r="I236" i="1"/>
  <c r="A236" i="1"/>
  <c r="I235" i="1"/>
  <c r="I233" i="1"/>
  <c r="A233" i="1"/>
  <c r="I232" i="1"/>
  <c r="A232" i="1"/>
  <c r="I231" i="1"/>
  <c r="I230" i="1"/>
  <c r="I229" i="1"/>
  <c r="A229" i="1"/>
  <c r="I227" i="1"/>
  <c r="A227" i="1"/>
  <c r="I226" i="1"/>
  <c r="A226" i="1"/>
  <c r="I225" i="1"/>
  <c r="I224" i="1"/>
  <c r="I223" i="1"/>
  <c r="I221" i="1"/>
  <c r="A221" i="1"/>
  <c r="I220" i="1"/>
  <c r="A220" i="1"/>
  <c r="I219" i="1"/>
  <c r="I218" i="1"/>
  <c r="I216" i="1"/>
  <c r="A216" i="1"/>
  <c r="I215" i="1"/>
  <c r="A215" i="1"/>
  <c r="I214" i="1"/>
  <c r="I213" i="1"/>
  <c r="I211" i="1"/>
  <c r="A211" i="1"/>
  <c r="I210" i="1"/>
  <c r="A210" i="1"/>
  <c r="I209" i="1"/>
  <c r="I208" i="1"/>
  <c r="I207" i="1"/>
  <c r="A207" i="1"/>
  <c r="I205" i="1"/>
  <c r="A205" i="1"/>
  <c r="I204" i="1"/>
  <c r="A204" i="1"/>
  <c r="I203" i="1"/>
  <c r="I202" i="1"/>
  <c r="I200" i="1"/>
  <c r="A200" i="1"/>
  <c r="I199" i="1"/>
  <c r="A199" i="1"/>
  <c r="I198" i="1"/>
  <c r="I197" i="1"/>
  <c r="I195" i="1"/>
  <c r="A195" i="1"/>
  <c r="I194" i="1"/>
  <c r="I193" i="1"/>
  <c r="I192" i="1"/>
  <c r="A192" i="1"/>
  <c r="I191" i="1"/>
  <c r="A191" i="1"/>
  <c r="I190" i="1"/>
  <c r="I189" i="1"/>
  <c r="I177" i="1"/>
  <c r="A177" i="1"/>
  <c r="I176" i="1"/>
  <c r="A176" i="1"/>
  <c r="I175" i="1"/>
  <c r="I174" i="1"/>
  <c r="I182" i="1"/>
  <c r="A182" i="1"/>
  <c r="I181" i="1"/>
  <c r="A181" i="1"/>
  <c r="I180" i="1"/>
  <c r="A180" i="1"/>
  <c r="I179" i="1"/>
  <c r="I178" i="1"/>
  <c r="I28" i="1"/>
  <c r="I188" i="1"/>
  <c r="A188" i="1"/>
  <c r="I187" i="1"/>
  <c r="A187" i="1"/>
  <c r="I186" i="1"/>
  <c r="A186" i="1"/>
  <c r="I185" i="1"/>
  <c r="I173" i="1"/>
  <c r="A173" i="1"/>
  <c r="I10" i="1"/>
  <c r="A10" i="1"/>
  <c r="I183" i="1"/>
  <c r="A183" i="1"/>
  <c r="I11" i="1"/>
  <c r="I172" i="1"/>
  <c r="A172" i="1"/>
  <c r="I171" i="1"/>
  <c r="A171" i="1"/>
  <c r="I170" i="1"/>
  <c r="A170" i="1"/>
  <c r="I417" i="1" l="1"/>
  <c r="A417" i="1"/>
  <c r="A22" i="1" l="1"/>
  <c r="A21" i="1"/>
  <c r="A17" i="1" l="1"/>
  <c r="A16" i="1"/>
  <c r="A91" i="1" l="1"/>
  <c r="I71" i="1" l="1"/>
  <c r="A71" i="1"/>
  <c r="M64" i="2" l="1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63" i="2"/>
  <c r="L220" i="2"/>
  <c r="K220" i="2"/>
  <c r="L219" i="2"/>
  <c r="K219" i="2"/>
  <c r="L218" i="2"/>
  <c r="K218" i="2"/>
  <c r="L217" i="2"/>
  <c r="K217" i="2"/>
  <c r="L216" i="2"/>
  <c r="K216" i="2"/>
  <c r="L215" i="2"/>
  <c r="K215" i="2"/>
  <c r="L214" i="2"/>
  <c r="K214" i="2"/>
  <c r="L213" i="2"/>
  <c r="K213" i="2"/>
  <c r="L212" i="2"/>
  <c r="K212" i="2"/>
  <c r="L211" i="2"/>
  <c r="K211" i="2"/>
  <c r="L210" i="2"/>
  <c r="K210" i="2"/>
  <c r="L209" i="2"/>
  <c r="K209" i="2"/>
  <c r="L208" i="2"/>
  <c r="K208" i="2"/>
  <c r="L207" i="2"/>
  <c r="K207" i="2"/>
  <c r="L206" i="2"/>
  <c r="K206" i="2"/>
  <c r="L205" i="2"/>
  <c r="K205" i="2"/>
  <c r="L204" i="2"/>
  <c r="K204" i="2"/>
  <c r="L203" i="2"/>
  <c r="K203" i="2"/>
  <c r="L202" i="2"/>
  <c r="K202" i="2"/>
  <c r="L201" i="2"/>
  <c r="K201" i="2"/>
  <c r="L200" i="2"/>
  <c r="K200" i="2"/>
  <c r="L199" i="2"/>
  <c r="K199" i="2"/>
  <c r="L198" i="2"/>
  <c r="K198" i="2"/>
  <c r="L197" i="2"/>
  <c r="K197" i="2"/>
  <c r="L196" i="2"/>
  <c r="K196" i="2"/>
  <c r="L195" i="2"/>
  <c r="K195" i="2"/>
  <c r="L194" i="2"/>
  <c r="K194" i="2"/>
  <c r="L193" i="2"/>
  <c r="K193" i="2"/>
  <c r="L192" i="2"/>
  <c r="K192" i="2"/>
  <c r="L191" i="2"/>
  <c r="K191" i="2"/>
  <c r="L190" i="2"/>
  <c r="K190" i="2"/>
  <c r="L189" i="2"/>
  <c r="K189" i="2"/>
  <c r="L188" i="2"/>
  <c r="K188" i="2"/>
  <c r="L187" i="2"/>
  <c r="K187" i="2"/>
  <c r="L186" i="2"/>
  <c r="K186" i="2"/>
  <c r="L185" i="2"/>
  <c r="K185" i="2"/>
  <c r="L184" i="2"/>
  <c r="K184" i="2"/>
  <c r="L183" i="2"/>
  <c r="K183" i="2"/>
  <c r="L182" i="2"/>
  <c r="K182" i="2"/>
  <c r="L181" i="2"/>
  <c r="K181" i="2"/>
  <c r="L180" i="2"/>
  <c r="K180" i="2"/>
  <c r="L179" i="2"/>
  <c r="K179" i="2"/>
  <c r="L178" i="2"/>
  <c r="K178" i="2"/>
  <c r="L177" i="2"/>
  <c r="K177" i="2"/>
  <c r="L176" i="2"/>
  <c r="K176" i="2"/>
  <c r="L175" i="2"/>
  <c r="K175" i="2"/>
  <c r="L174" i="2"/>
  <c r="K174" i="2"/>
  <c r="L173" i="2"/>
  <c r="K173" i="2"/>
  <c r="L172" i="2"/>
  <c r="K172" i="2"/>
  <c r="L171" i="2"/>
  <c r="K171" i="2"/>
  <c r="L170" i="2"/>
  <c r="K170" i="2"/>
  <c r="L169" i="2"/>
  <c r="K169" i="2"/>
  <c r="L168" i="2"/>
  <c r="K168" i="2"/>
  <c r="L167" i="2"/>
  <c r="K167" i="2"/>
  <c r="L166" i="2"/>
  <c r="K166" i="2"/>
  <c r="L165" i="2"/>
  <c r="K165" i="2"/>
  <c r="L164" i="2"/>
  <c r="K164" i="2"/>
  <c r="L163" i="2"/>
  <c r="K163" i="2"/>
  <c r="L162" i="2"/>
  <c r="K162" i="2"/>
  <c r="L161" i="2"/>
  <c r="K161" i="2"/>
  <c r="L160" i="2"/>
  <c r="K160" i="2"/>
  <c r="L159" i="2"/>
  <c r="K159" i="2"/>
  <c r="L158" i="2"/>
  <c r="K158" i="2"/>
  <c r="L157" i="2"/>
  <c r="K157" i="2"/>
  <c r="L156" i="2"/>
  <c r="K156" i="2"/>
  <c r="L155" i="2"/>
  <c r="K155" i="2"/>
  <c r="L154" i="2"/>
  <c r="K154" i="2"/>
  <c r="L153" i="2"/>
  <c r="K153" i="2"/>
  <c r="L152" i="2"/>
  <c r="K152" i="2"/>
  <c r="L151" i="2"/>
  <c r="K151" i="2"/>
  <c r="L150" i="2"/>
  <c r="K150" i="2"/>
  <c r="L149" i="2"/>
  <c r="K149" i="2"/>
  <c r="L148" i="2"/>
  <c r="K148" i="2"/>
  <c r="L147" i="2"/>
  <c r="K147" i="2"/>
  <c r="L146" i="2"/>
  <c r="K146" i="2"/>
  <c r="L145" i="2"/>
  <c r="K145" i="2"/>
  <c r="L144" i="2"/>
  <c r="K144" i="2"/>
  <c r="L143" i="2"/>
  <c r="K143" i="2"/>
  <c r="L142" i="2"/>
  <c r="K142" i="2"/>
  <c r="L141" i="2"/>
  <c r="K141" i="2"/>
  <c r="L140" i="2"/>
  <c r="K140" i="2"/>
  <c r="L139" i="2"/>
  <c r="K139" i="2"/>
  <c r="L138" i="2"/>
  <c r="K138" i="2"/>
  <c r="L137" i="2"/>
  <c r="K137" i="2"/>
  <c r="L136" i="2"/>
  <c r="K136" i="2"/>
  <c r="L135" i="2"/>
  <c r="K135" i="2"/>
  <c r="L134" i="2"/>
  <c r="K134" i="2"/>
  <c r="L133" i="2"/>
  <c r="K133" i="2"/>
  <c r="L132" i="2"/>
  <c r="K132" i="2"/>
  <c r="L131" i="2"/>
  <c r="K131" i="2"/>
  <c r="L130" i="2"/>
  <c r="K130" i="2"/>
  <c r="L129" i="2"/>
  <c r="K129" i="2"/>
  <c r="L128" i="2"/>
  <c r="K128" i="2"/>
  <c r="L127" i="2"/>
  <c r="K127" i="2"/>
  <c r="L126" i="2"/>
  <c r="K126" i="2"/>
  <c r="L125" i="2"/>
  <c r="K125" i="2"/>
  <c r="L124" i="2"/>
  <c r="K124" i="2"/>
  <c r="L123" i="2"/>
  <c r="K123" i="2"/>
  <c r="L122" i="2"/>
  <c r="K122" i="2"/>
  <c r="L121" i="2"/>
  <c r="K121" i="2"/>
  <c r="L120" i="2"/>
  <c r="K120" i="2"/>
  <c r="L119" i="2"/>
  <c r="K119" i="2"/>
  <c r="L118" i="2"/>
  <c r="K118" i="2"/>
  <c r="L117" i="2"/>
  <c r="K117" i="2"/>
  <c r="L116" i="2"/>
  <c r="K116" i="2"/>
  <c r="L115" i="2"/>
  <c r="K115" i="2"/>
  <c r="L114" i="2"/>
  <c r="K114" i="2"/>
  <c r="L113" i="2"/>
  <c r="K113" i="2"/>
  <c r="L112" i="2"/>
  <c r="K112" i="2"/>
  <c r="L111" i="2"/>
  <c r="K111" i="2"/>
  <c r="L110" i="2"/>
  <c r="K110" i="2"/>
  <c r="L109" i="2"/>
  <c r="K109" i="2"/>
  <c r="L108" i="2"/>
  <c r="K108" i="2"/>
  <c r="L107" i="2"/>
  <c r="K107" i="2"/>
  <c r="L106" i="2"/>
  <c r="K106" i="2"/>
  <c r="L105" i="2"/>
  <c r="K105" i="2"/>
  <c r="L104" i="2"/>
  <c r="K104" i="2"/>
  <c r="L103" i="2"/>
  <c r="K103" i="2"/>
  <c r="L102" i="2"/>
  <c r="K102" i="2"/>
  <c r="L101" i="2"/>
  <c r="K101" i="2"/>
  <c r="L100" i="2"/>
  <c r="K100" i="2"/>
  <c r="L99" i="2"/>
  <c r="K99" i="2"/>
  <c r="L98" i="2"/>
  <c r="K98" i="2"/>
  <c r="L97" i="2"/>
  <c r="K97" i="2"/>
  <c r="L96" i="2"/>
  <c r="K96" i="2"/>
  <c r="L95" i="2"/>
  <c r="K95" i="2"/>
  <c r="L94" i="2"/>
  <c r="K94" i="2"/>
  <c r="L93" i="2"/>
  <c r="K93" i="2"/>
  <c r="L92" i="2"/>
  <c r="K92" i="2"/>
  <c r="L91" i="2"/>
  <c r="K91" i="2"/>
  <c r="L90" i="2"/>
  <c r="K90" i="2"/>
  <c r="L89" i="2"/>
  <c r="K89" i="2"/>
  <c r="L88" i="2"/>
  <c r="K88" i="2"/>
  <c r="L87" i="2"/>
  <c r="K87" i="2"/>
  <c r="L86" i="2"/>
  <c r="K86" i="2"/>
  <c r="L85" i="2"/>
  <c r="K85" i="2"/>
  <c r="L84" i="2"/>
  <c r="K84" i="2"/>
  <c r="L83" i="2"/>
  <c r="K83" i="2"/>
  <c r="L82" i="2"/>
  <c r="K82" i="2"/>
  <c r="L81" i="2"/>
  <c r="K81" i="2"/>
  <c r="L80" i="2"/>
  <c r="K80" i="2"/>
  <c r="L79" i="2"/>
  <c r="K79" i="2"/>
  <c r="L78" i="2"/>
  <c r="K78" i="2"/>
  <c r="L77" i="2"/>
  <c r="K77" i="2"/>
  <c r="L76" i="2"/>
  <c r="K76" i="2"/>
  <c r="L75" i="2"/>
  <c r="K75" i="2"/>
  <c r="L74" i="2"/>
  <c r="K74" i="2"/>
  <c r="L73" i="2"/>
  <c r="K73" i="2"/>
  <c r="L72" i="2"/>
  <c r="K72" i="2"/>
  <c r="L71" i="2"/>
  <c r="K71" i="2"/>
  <c r="L70" i="2"/>
  <c r="K70" i="2"/>
  <c r="L69" i="2"/>
  <c r="K69" i="2"/>
  <c r="L68" i="2"/>
  <c r="K68" i="2"/>
  <c r="L67" i="2"/>
  <c r="K67" i="2"/>
  <c r="L66" i="2"/>
  <c r="K66" i="2"/>
  <c r="L65" i="2"/>
  <c r="K65" i="2"/>
  <c r="L64" i="2"/>
  <c r="K64" i="2"/>
  <c r="L63" i="2"/>
  <c r="K63" i="2"/>
  <c r="I166" i="1" l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184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69" i="1"/>
  <c r="A166" i="1"/>
  <c r="A165" i="1"/>
  <c r="A162" i="1"/>
  <c r="A161" i="1"/>
  <c r="A160" i="1"/>
  <c r="A157" i="1"/>
  <c r="A156" i="1"/>
  <c r="A155" i="1"/>
  <c r="A152" i="1"/>
  <c r="A151" i="1"/>
  <c r="A148" i="1"/>
  <c r="A146" i="1"/>
  <c r="A145" i="1"/>
  <c r="A142" i="1"/>
  <c r="A141" i="1"/>
  <c r="A138" i="1"/>
  <c r="A135" i="1"/>
  <c r="A134" i="1"/>
  <c r="A131" i="1"/>
  <c r="A130" i="1"/>
  <c r="A129" i="1"/>
  <c r="A126" i="1"/>
  <c r="A125" i="1"/>
  <c r="A124" i="1"/>
  <c r="A121" i="1"/>
  <c r="A120" i="1"/>
  <c r="A119" i="1"/>
  <c r="A116" i="1"/>
  <c r="A115" i="1"/>
  <c r="A111" i="1"/>
  <c r="A108" i="1"/>
  <c r="A107" i="1"/>
  <c r="A104" i="1"/>
  <c r="A103" i="1"/>
  <c r="A100" i="1"/>
  <c r="A99" i="1"/>
  <c r="A98" i="1"/>
  <c r="A95" i="1"/>
  <c r="A94" i="1"/>
  <c r="A90" i="1"/>
  <c r="A89" i="1"/>
  <c r="A85" i="1"/>
  <c r="A84" i="1"/>
  <c r="A80" i="1"/>
  <c r="A79" i="1"/>
  <c r="A76" i="1"/>
  <c r="A75" i="1"/>
  <c r="A74" i="1"/>
  <c r="A70" i="1"/>
  <c r="A69" i="1"/>
  <c r="A66" i="1"/>
  <c r="A64" i="1"/>
  <c r="A63" i="1"/>
  <c r="A60" i="1"/>
  <c r="A59" i="1"/>
  <c r="A58" i="1"/>
  <c r="A54" i="1"/>
  <c r="A53" i="1"/>
  <c r="A50" i="1"/>
  <c r="A49" i="1"/>
  <c r="A46" i="1"/>
  <c r="A45" i="1"/>
  <c r="A42" i="1"/>
  <c r="A41" i="1"/>
  <c r="A40" i="1"/>
  <c r="A37" i="1"/>
  <c r="A36" i="1"/>
  <c r="A33" i="1"/>
  <c r="A30" i="1"/>
  <c r="A27" i="1"/>
  <c r="A26" i="1"/>
  <c r="A23" i="1"/>
  <c r="A13" i="1"/>
  <c r="A9" i="1"/>
  <c r="A8" i="1"/>
  <c r="I9" i="1"/>
  <c r="I8" i="1"/>
  <c r="I384" i="1" l="1"/>
  <c r="A384" i="1"/>
  <c r="I361" i="1"/>
  <c r="F361" i="1"/>
  <c r="A361" i="1"/>
  <c r="F515" i="1" l="1"/>
  <c r="F514" i="1"/>
  <c r="F513" i="1"/>
  <c r="F512" i="1"/>
  <c r="I426" i="1" l="1"/>
  <c r="I427" i="1"/>
  <c r="I428" i="1"/>
  <c r="I429" i="1"/>
  <c r="I430" i="1"/>
  <c r="A539" i="1" l="1"/>
  <c r="A538" i="1"/>
  <c r="A536" i="1"/>
  <c r="A430" i="1" l="1"/>
  <c r="A429" i="1"/>
  <c r="A428" i="1"/>
  <c r="A427" i="1"/>
  <c r="A426" i="1"/>
  <c r="F527" i="1" l="1"/>
  <c r="A527" i="1"/>
  <c r="F526" i="1"/>
  <c r="A526" i="1"/>
  <c r="F525" i="1"/>
  <c r="A525" i="1"/>
  <c r="F524" i="1"/>
  <c r="A524" i="1"/>
  <c r="F521" i="1"/>
  <c r="A521" i="1"/>
  <c r="F520" i="1"/>
  <c r="A520" i="1"/>
  <c r="F519" i="1"/>
  <c r="A519" i="1"/>
  <c r="F518" i="1"/>
  <c r="A518" i="1"/>
  <c r="A549" i="1" l="1"/>
  <c r="A548" i="1"/>
  <c r="A547" i="1"/>
  <c r="A546" i="1"/>
  <c r="A545" i="1"/>
  <c r="A544" i="1"/>
  <c r="A543" i="1"/>
  <c r="A540" i="1"/>
  <c r="A534" i="1"/>
  <c r="A533" i="1"/>
  <c r="A532" i="1"/>
  <c r="A531" i="1"/>
  <c r="A530" i="1"/>
  <c r="A479" i="1" l="1"/>
  <c r="A478" i="1"/>
  <c r="A477" i="1"/>
  <c r="A476" i="1"/>
  <c r="A473" i="1"/>
  <c r="A472" i="1"/>
  <c r="A471" i="1"/>
  <c r="A470" i="1"/>
  <c r="A469" i="1"/>
  <c r="A467" i="1"/>
  <c r="A466" i="1"/>
  <c r="A465" i="1"/>
  <c r="A464" i="1"/>
  <c r="A462" i="1"/>
  <c r="A461" i="1"/>
  <c r="A460" i="1"/>
  <c r="A459" i="1"/>
  <c r="A457" i="1"/>
  <c r="A456" i="1"/>
  <c r="A455" i="1"/>
  <c r="A454" i="1"/>
  <c r="A452" i="1"/>
  <c r="A451" i="1"/>
  <c r="A450" i="1"/>
  <c r="A449" i="1"/>
  <c r="A481" i="1"/>
  <c r="A482" i="1"/>
  <c r="A483" i="1"/>
  <c r="A484" i="1"/>
  <c r="A486" i="1"/>
  <c r="A487" i="1"/>
  <c r="A488" i="1"/>
  <c r="A489" i="1"/>
  <c r="A491" i="1"/>
  <c r="A492" i="1"/>
  <c r="A493" i="1"/>
  <c r="A494" i="1"/>
  <c r="A496" i="1"/>
  <c r="A497" i="1"/>
  <c r="A498" i="1"/>
  <c r="A499" i="1"/>
  <c r="A501" i="1"/>
  <c r="A502" i="1"/>
  <c r="A503" i="1"/>
  <c r="A504" i="1"/>
  <c r="A506" i="1"/>
  <c r="A507" i="1"/>
  <c r="A508" i="1"/>
  <c r="A509" i="1"/>
  <c r="A511" i="1"/>
  <c r="A512" i="1"/>
  <c r="A513" i="1"/>
  <c r="A514" i="1"/>
  <c r="A447" i="1"/>
  <c r="A446" i="1"/>
  <c r="A445" i="1"/>
  <c r="A444" i="1"/>
  <c r="A442" i="1"/>
  <c r="A441" i="1"/>
  <c r="A440" i="1"/>
  <c r="A439" i="1"/>
  <c r="A515" i="1" l="1"/>
  <c r="F511" i="1"/>
  <c r="F509" i="1"/>
  <c r="F508" i="1"/>
  <c r="F507" i="1"/>
  <c r="F506" i="1"/>
  <c r="F504" i="1"/>
  <c r="F503" i="1"/>
  <c r="F502" i="1"/>
  <c r="F501" i="1"/>
  <c r="F499" i="1"/>
  <c r="F498" i="1"/>
  <c r="F497" i="1"/>
  <c r="F496" i="1"/>
  <c r="F494" i="1"/>
  <c r="F493" i="1"/>
  <c r="F492" i="1"/>
  <c r="F491" i="1"/>
  <c r="F489" i="1"/>
  <c r="F488" i="1"/>
  <c r="F487" i="1"/>
  <c r="F486" i="1"/>
  <c r="F484" i="1"/>
  <c r="F483" i="1"/>
  <c r="F482" i="1"/>
  <c r="F481" i="1"/>
  <c r="F479" i="1"/>
  <c r="F478" i="1"/>
  <c r="F477" i="1"/>
  <c r="F476" i="1"/>
  <c r="F473" i="1"/>
  <c r="F472" i="1"/>
  <c r="F471" i="1"/>
  <c r="F470" i="1"/>
  <c r="F469" i="1"/>
  <c r="F467" i="1"/>
  <c r="F466" i="1"/>
  <c r="F465" i="1"/>
  <c r="F464" i="1"/>
  <c r="F462" i="1"/>
  <c r="F461" i="1"/>
  <c r="F460" i="1"/>
  <c r="F459" i="1"/>
  <c r="F457" i="1"/>
  <c r="F456" i="1"/>
  <c r="F455" i="1"/>
  <c r="F454" i="1"/>
  <c r="F452" i="1"/>
  <c r="F451" i="1"/>
  <c r="F450" i="1"/>
  <c r="F449" i="1"/>
  <c r="F447" i="1" l="1"/>
  <c r="F446" i="1"/>
  <c r="F445" i="1"/>
  <c r="F444" i="1"/>
  <c r="F442" i="1"/>
  <c r="F441" i="1"/>
  <c r="F440" i="1"/>
  <c r="F439" i="1"/>
  <c r="F437" i="1"/>
  <c r="A437" i="1"/>
  <c r="F436" i="1"/>
  <c r="A436" i="1"/>
  <c r="F435" i="1"/>
  <c r="A435" i="1"/>
  <c r="F434" i="1"/>
  <c r="A434" i="1"/>
  <c r="I415" i="1" l="1"/>
  <c r="A415" i="1"/>
  <c r="A401" i="1" l="1"/>
  <c r="A400" i="1"/>
  <c r="I414" i="1" l="1"/>
  <c r="I413" i="1"/>
  <c r="I412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2" i="1"/>
  <c r="I391" i="1"/>
  <c r="I389" i="1"/>
  <c r="I388" i="1"/>
  <c r="I386" i="1"/>
  <c r="I385" i="1"/>
  <c r="I383" i="1"/>
  <c r="I382" i="1"/>
  <c r="I381" i="1"/>
  <c r="I380" i="1"/>
  <c r="I379" i="1"/>
  <c r="I378" i="1"/>
  <c r="A419" i="1"/>
  <c r="F419" i="1"/>
  <c r="A414" i="1"/>
  <c r="A413" i="1"/>
  <c r="A412" i="1"/>
  <c r="A410" i="1"/>
  <c r="A409" i="1"/>
  <c r="A408" i="1"/>
  <c r="A407" i="1"/>
  <c r="A406" i="1"/>
  <c r="A405" i="1"/>
  <c r="A404" i="1"/>
  <c r="A403" i="1"/>
  <c r="A402" i="1"/>
  <c r="A399" i="1"/>
  <c r="A398" i="1"/>
  <c r="A397" i="1"/>
  <c r="A396" i="1"/>
  <c r="A395" i="1"/>
  <c r="A394" i="1"/>
  <c r="A392" i="1"/>
  <c r="A391" i="1"/>
  <c r="A378" i="1" l="1"/>
  <c r="A381" i="1"/>
  <c r="A382" i="1"/>
  <c r="A383" i="1"/>
  <c r="A385" i="1"/>
  <c r="A386" i="1"/>
  <c r="A388" i="1"/>
  <c r="A389" i="1"/>
  <c r="I425" i="1" l="1"/>
  <c r="I424" i="1"/>
  <c r="I422" i="1"/>
  <c r="I421" i="1"/>
  <c r="I420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0" i="1"/>
  <c r="I5" i="1"/>
  <c r="F376" i="1" l="1"/>
  <c r="A376" i="1"/>
  <c r="F372" i="1"/>
  <c r="A372" i="1"/>
  <c r="F368" i="1"/>
  <c r="A368" i="1"/>
  <c r="F364" i="1"/>
  <c r="A364" i="1"/>
  <c r="F422" i="1" l="1"/>
  <c r="A422" i="1"/>
  <c r="F421" i="1"/>
  <c r="A421" i="1"/>
  <c r="F5" i="1" l="1"/>
  <c r="A5" i="1"/>
  <c r="F420" i="1" l="1"/>
  <c r="A420" i="1"/>
  <c r="A425" i="1" l="1"/>
  <c r="F377" i="1" l="1"/>
  <c r="F375" i="1"/>
  <c r="F374" i="1"/>
  <c r="F373" i="1"/>
  <c r="F371" i="1"/>
  <c r="F370" i="1"/>
  <c r="F369" i="1"/>
  <c r="F367" i="1"/>
  <c r="F366" i="1"/>
  <c r="F365" i="1"/>
  <c r="F363" i="1"/>
  <c r="F362" i="1"/>
  <c r="F360" i="1"/>
  <c r="A377" i="1"/>
  <c r="A373" i="1"/>
  <c r="A369" i="1"/>
  <c r="A365" i="1"/>
  <c r="A375" i="1"/>
  <c r="A374" i="1"/>
  <c r="A371" i="1"/>
  <c r="A370" i="1"/>
  <c r="A367" i="1" l="1"/>
  <c r="A366" i="1"/>
  <c r="A363" i="1"/>
  <c r="A362" i="1"/>
  <c r="A360" i="1"/>
  <c r="I419" i="1" l="1"/>
</calcChain>
</file>

<file path=xl/sharedStrings.xml><?xml version="1.0" encoding="utf-8"?>
<sst xmlns="http://schemas.openxmlformats.org/spreadsheetml/2006/main" count="1174" uniqueCount="249">
  <si>
    <t>注释列</t>
  </si>
  <si>
    <t>技能类型</t>
    <phoneticPr fontId="1" type="noConversion"/>
  </si>
  <si>
    <t>索引</t>
    <phoneticPr fontId="1" type="noConversion"/>
  </si>
  <si>
    <t>id</t>
    <phoneticPr fontId="1" type="noConversion"/>
  </si>
  <si>
    <t>int</t>
    <phoneticPr fontId="1" type="noConversion"/>
  </si>
  <si>
    <t>int</t>
    <phoneticPr fontId="1" type="noConversion"/>
  </si>
  <si>
    <t>skillId</t>
    <phoneticPr fontId="1" type="noConversion"/>
  </si>
  <si>
    <t>skpercent</t>
    <phoneticPr fontId="1" type="noConversion"/>
  </si>
  <si>
    <t>skillType</t>
    <phoneticPr fontId="1" type="noConversion"/>
  </si>
  <si>
    <t>技能释放权重</t>
    <phoneticPr fontId="1" type="noConversion"/>
  </si>
  <si>
    <t>自动生成</t>
    <phoneticPr fontId="1" type="noConversion"/>
  </si>
  <si>
    <t>血量最低需求</t>
    <phoneticPr fontId="1" type="noConversion"/>
  </si>
  <si>
    <t>血量最高需求</t>
    <phoneticPr fontId="1" type="noConversion"/>
  </si>
  <si>
    <t>技能库ID</t>
    <phoneticPr fontId="1" type="noConversion"/>
  </si>
  <si>
    <t>哥布林</t>
    <phoneticPr fontId="1" type="noConversion"/>
  </si>
  <si>
    <t>蛤蟆精1</t>
    <phoneticPr fontId="1" type="noConversion"/>
  </si>
  <si>
    <t>蛤蟆精2</t>
    <phoneticPr fontId="1" type="noConversion"/>
  </si>
  <si>
    <t>狐妖1</t>
    <phoneticPr fontId="1" type="noConversion"/>
  </si>
  <si>
    <t>狐妖2</t>
    <phoneticPr fontId="1" type="noConversion"/>
  </si>
  <si>
    <t>狼妖1</t>
    <phoneticPr fontId="1" type="noConversion"/>
  </si>
  <si>
    <t>狼妖2</t>
    <phoneticPr fontId="1" type="noConversion"/>
  </si>
  <si>
    <t>狮虎兽1</t>
    <phoneticPr fontId="1" type="noConversion"/>
  </si>
  <si>
    <t>狮虎兽2</t>
    <phoneticPr fontId="1" type="noConversion"/>
  </si>
  <si>
    <t>skillLibId</t>
    <phoneticPr fontId="1" type="noConversion"/>
  </si>
  <si>
    <t>sNote</t>
    <phoneticPr fontId="1" type="noConversion"/>
  </si>
  <si>
    <t>str</t>
    <phoneticPr fontId="1" type="noConversion"/>
  </si>
  <si>
    <t>nHpMin</t>
    <phoneticPr fontId="1" type="noConversion"/>
  </si>
  <si>
    <t>int</t>
    <phoneticPr fontId="1" type="noConversion"/>
  </si>
  <si>
    <t>nHpMax</t>
    <phoneticPr fontId="1" type="noConversion"/>
  </si>
  <si>
    <t>类型说明</t>
    <phoneticPr fontId="1" type="noConversion"/>
  </si>
  <si>
    <t>序号</t>
    <phoneticPr fontId="1" type="noConversion"/>
  </si>
  <si>
    <t>注释列</t>
    <phoneticPr fontId="1" type="noConversion"/>
  </si>
  <si>
    <t>玩家1</t>
    <phoneticPr fontId="1" type="noConversion"/>
  </si>
  <si>
    <t>玩家2</t>
    <phoneticPr fontId="1" type="noConversion"/>
  </si>
  <si>
    <t>无技能</t>
    <phoneticPr fontId="1" type="noConversion"/>
  </si>
  <si>
    <t>技能索引ID</t>
    <phoneticPr fontId="1" type="noConversion"/>
  </si>
  <si>
    <t>血量百分比
释放技能需要血量百分比在最低和最高的范围内
为0则不需要限制</t>
    <phoneticPr fontId="1" type="noConversion"/>
  </si>
  <si>
    <t>蛤蟆精2</t>
    <phoneticPr fontId="1" type="noConversion"/>
  </si>
  <si>
    <t>技能ID</t>
    <phoneticPr fontId="1" type="noConversion"/>
  </si>
  <si>
    <t>自动生成</t>
    <phoneticPr fontId="1" type="noConversion"/>
  </si>
  <si>
    <t>蛤蟆精2</t>
    <phoneticPr fontId="1" type="noConversion"/>
  </si>
  <si>
    <t>//大鹏雕</t>
  </si>
  <si>
    <t>技能1</t>
  </si>
  <si>
    <t>技能2</t>
  </si>
  <si>
    <t>技能3</t>
  </si>
  <si>
    <t>//花妖</t>
  </si>
  <si>
    <t>//狸妖</t>
  </si>
  <si>
    <t>//蘑菇精</t>
  </si>
  <si>
    <t>//牛魔王</t>
  </si>
  <si>
    <t>//沙僧</t>
  </si>
  <si>
    <t>出场技能</t>
  </si>
  <si>
    <t>//孙悟空</t>
  </si>
  <si>
    <t>//小猪妖</t>
  </si>
  <si>
    <t>//野猪</t>
  </si>
  <si>
    <t>//寅将军</t>
  </si>
  <si>
    <t>//猪八戒</t>
  </si>
  <si>
    <t>//刺猬精</t>
  </si>
  <si>
    <t>反弹</t>
    <phoneticPr fontId="1" type="noConversion"/>
  </si>
  <si>
    <t>未完成</t>
    <phoneticPr fontId="1" type="noConversion"/>
  </si>
  <si>
    <t>//</t>
    <phoneticPr fontId="1" type="noConversion"/>
  </si>
  <si>
    <t>加BUFF</t>
    <phoneticPr fontId="1" type="noConversion"/>
  </si>
  <si>
    <t>技能3</t>
    <phoneticPr fontId="1" type="noConversion"/>
  </si>
  <si>
    <t>技能2</t>
    <phoneticPr fontId="1" type="noConversion"/>
  </si>
  <si>
    <t>无</t>
    <phoneticPr fontId="1" type="noConversion"/>
  </si>
  <si>
    <t>远程</t>
    <phoneticPr fontId="1" type="noConversion"/>
  </si>
  <si>
    <t>扇形子弹</t>
    <phoneticPr fontId="1" type="noConversion"/>
  </si>
  <si>
    <t>回血</t>
    <phoneticPr fontId="1" type="noConversion"/>
  </si>
  <si>
    <t>普攻</t>
    <phoneticPr fontId="1" type="noConversion"/>
  </si>
  <si>
    <t>远程砸棍</t>
  </si>
  <si>
    <t>冲刺</t>
  </si>
  <si>
    <t>技能2</t>
    <phoneticPr fontId="1" type="noConversion"/>
  </si>
  <si>
    <t>冲刺</t>
    <phoneticPr fontId="1" type="noConversion"/>
  </si>
  <si>
    <t>跳跃砸地</t>
  </si>
  <si>
    <t>变身冲刺</t>
  </si>
  <si>
    <t>普攻</t>
    <phoneticPr fontId="1" type="noConversion"/>
  </si>
  <si>
    <t>前方火柱</t>
    <phoneticPr fontId="1" type="noConversion"/>
  </si>
  <si>
    <r>
      <rPr>
        <sz val="11"/>
        <color rgb="FFFF0000"/>
        <rFont val="宋体"/>
        <family val="3"/>
        <charset val="134"/>
      </rPr>
      <t>1为普通技能</t>
    </r>
    <r>
      <rPr>
        <sz val="11"/>
        <rFont val="宋体"/>
        <family val="3"/>
        <charset val="134"/>
      </rPr>
      <t xml:space="preserve">(战斗中按权重随机选择)
</t>
    </r>
    <r>
      <rPr>
        <sz val="11"/>
        <color rgb="FFFF0000"/>
        <rFont val="宋体"/>
        <family val="3"/>
        <charset val="134"/>
      </rPr>
      <t>2为起身技</t>
    </r>
    <r>
      <rPr>
        <sz val="11"/>
        <rFont val="宋体"/>
        <family val="3"/>
        <charset val="134"/>
      </rPr>
      <t xml:space="preserve">
</t>
    </r>
    <r>
      <rPr>
        <sz val="11"/>
        <color rgb="FFFF0000"/>
        <rFont val="宋体"/>
        <family val="3"/>
        <charset val="134"/>
      </rPr>
      <t>3为出生技</t>
    </r>
    <phoneticPr fontId="1" type="noConversion"/>
  </si>
  <si>
    <t>用于条件AI控制释放某个序号技能
为0则无序号</t>
    <phoneticPr fontId="1" type="noConversion"/>
  </si>
  <si>
    <t>//唐僧</t>
    <phoneticPr fontId="1" type="noConversion"/>
  </si>
  <si>
    <t>休闲待机</t>
    <phoneticPr fontId="1" type="noConversion"/>
  </si>
  <si>
    <t>AI释放技能优先级</t>
    <phoneticPr fontId="1" type="noConversion"/>
  </si>
  <si>
    <t>数值越高优先级越高</t>
    <phoneticPr fontId="1" type="noConversion"/>
  </si>
  <si>
    <t>skPriority</t>
    <phoneticPr fontId="1" type="noConversion"/>
  </si>
  <si>
    <t>player1</t>
    <phoneticPr fontId="1" type="noConversion"/>
  </si>
  <si>
    <t>player2</t>
  </si>
  <si>
    <t>剑诀1阶</t>
    <phoneticPr fontId="1" type="noConversion"/>
  </si>
  <si>
    <t>剑诀2阶</t>
    <phoneticPr fontId="1" type="noConversion"/>
  </si>
  <si>
    <t>剑诀3阶</t>
    <phoneticPr fontId="1" type="noConversion"/>
  </si>
  <si>
    <t>小飞龙合技</t>
    <phoneticPr fontId="1" type="noConversion"/>
  </si>
  <si>
    <t>剑诀3阶</t>
    <phoneticPr fontId="1" type="noConversion"/>
  </si>
  <si>
    <t>道法1阶</t>
    <phoneticPr fontId="1" type="noConversion"/>
  </si>
  <si>
    <t>道法2阶</t>
    <phoneticPr fontId="1" type="noConversion"/>
  </si>
  <si>
    <t>道法3阶</t>
    <phoneticPr fontId="1" type="noConversion"/>
  </si>
  <si>
    <t>小飞龙合技</t>
    <phoneticPr fontId="1" type="noConversion"/>
  </si>
  <si>
    <t>普攻1</t>
    <phoneticPr fontId="1" type="noConversion"/>
  </si>
  <si>
    <t>普攻2</t>
  </si>
  <si>
    <t>普攻3</t>
  </si>
  <si>
    <t>普攻4</t>
  </si>
  <si>
    <t>笔法1阶</t>
    <phoneticPr fontId="1" type="noConversion"/>
  </si>
  <si>
    <t>笔法2阶</t>
    <phoneticPr fontId="1" type="noConversion"/>
  </si>
  <si>
    <t>笔法3阶</t>
    <phoneticPr fontId="1" type="noConversion"/>
  </si>
  <si>
    <t>道笔1阶</t>
    <phoneticPr fontId="1" type="noConversion"/>
  </si>
  <si>
    <t>道笔2阶</t>
    <phoneticPr fontId="1" type="noConversion"/>
  </si>
  <si>
    <t>道笔3阶</t>
    <phoneticPr fontId="1" type="noConversion"/>
  </si>
  <si>
    <t>技能注释</t>
    <phoneticPr fontId="1" type="noConversion"/>
  </si>
  <si>
    <t>//</t>
    <phoneticPr fontId="1" type="noConversion"/>
  </si>
  <si>
    <t>int</t>
    <phoneticPr fontId="1" type="noConversion"/>
  </si>
  <si>
    <t>剑职业机器人技能1</t>
    <phoneticPr fontId="1" type="noConversion"/>
  </si>
  <si>
    <t>robot101</t>
    <phoneticPr fontId="1" type="noConversion"/>
  </si>
  <si>
    <t>剑职业玩家自动战斗技能</t>
    <phoneticPr fontId="1" type="noConversion"/>
  </si>
  <si>
    <t>笔职业玩家自动战斗技能</t>
    <phoneticPr fontId="1" type="noConversion"/>
  </si>
  <si>
    <t>笔职业机器人技能1</t>
    <phoneticPr fontId="1" type="noConversion"/>
  </si>
  <si>
    <t>robot201</t>
    <phoneticPr fontId="1" type="noConversion"/>
  </si>
  <si>
    <t>剑职业挂机地图技能</t>
    <phoneticPr fontId="1" type="noConversion"/>
  </si>
  <si>
    <t>笔职业挂机地图技能</t>
    <phoneticPr fontId="1" type="noConversion"/>
  </si>
  <si>
    <t>player2Hook</t>
    <phoneticPr fontId="1" type="noConversion"/>
  </si>
  <si>
    <t>player1Hook</t>
    <phoneticPr fontId="1" type="noConversion"/>
  </si>
  <si>
    <t>牛魔王</t>
  </si>
  <si>
    <t>花妖</t>
    <phoneticPr fontId="1" type="noConversion"/>
  </si>
  <si>
    <t>小猪妖</t>
    <phoneticPr fontId="1" type="noConversion"/>
  </si>
  <si>
    <t>小飞龙</t>
    <phoneticPr fontId="1" type="noConversion"/>
  </si>
  <si>
    <t>蘑菇精</t>
    <phoneticPr fontId="1" type="noConversion"/>
  </si>
  <si>
    <t>//宠物合技</t>
    <phoneticPr fontId="1" type="noConversion"/>
  </si>
  <si>
    <t>大飞龙合体技</t>
    <phoneticPr fontId="1" type="noConversion"/>
  </si>
  <si>
    <t>合体技</t>
  </si>
  <si>
    <t>剑诀3阶</t>
    <phoneticPr fontId="1" type="noConversion"/>
  </si>
  <si>
    <t>道法1阶</t>
    <phoneticPr fontId="1" type="noConversion"/>
  </si>
  <si>
    <t>道法2阶</t>
    <phoneticPr fontId="1" type="noConversion"/>
  </si>
  <si>
    <t>道法3阶</t>
    <phoneticPr fontId="1" type="noConversion"/>
  </si>
  <si>
    <t>道笔3阶</t>
    <phoneticPr fontId="1" type="noConversion"/>
  </si>
  <si>
    <t>//白骨精</t>
    <phoneticPr fontId="1" type="noConversion"/>
  </si>
  <si>
    <t/>
  </si>
  <si>
    <t>//驸马</t>
    <phoneticPr fontId="1" type="noConversion"/>
  </si>
  <si>
    <t>//哥布林</t>
  </si>
  <si>
    <t>//国师</t>
    <phoneticPr fontId="1" type="noConversion"/>
  </si>
  <si>
    <t>出场</t>
    <phoneticPr fontId="1" type="noConversion"/>
  </si>
  <si>
    <t>//蛤蟆精</t>
  </si>
  <si>
    <t>//狐妖</t>
  </si>
  <si>
    <t>//黑女妖</t>
    <phoneticPr fontId="1" type="noConversion"/>
  </si>
  <si>
    <t>//骷髅将军</t>
    <phoneticPr fontId="1" type="noConversion"/>
  </si>
  <si>
    <t>//狼妖</t>
  </si>
  <si>
    <t>//女刺客</t>
    <phoneticPr fontId="1" type="noConversion"/>
  </si>
  <si>
    <t>//女妖</t>
    <phoneticPr fontId="1" type="noConversion"/>
  </si>
  <si>
    <t>//狮虎兽</t>
  </si>
  <si>
    <t>//山妖</t>
    <phoneticPr fontId="1" type="noConversion"/>
  </si>
  <si>
    <t>//猪妖</t>
    <phoneticPr fontId="1" type="noConversion"/>
  </si>
  <si>
    <t>//蝙蝠</t>
    <phoneticPr fontId="1" type="noConversion"/>
  </si>
  <si>
    <t>//鬼魂</t>
    <phoneticPr fontId="1" type="noConversion"/>
  </si>
  <si>
    <t>出场</t>
    <phoneticPr fontId="1" type="noConversion"/>
  </si>
  <si>
    <t>//灰熊怪</t>
    <phoneticPr fontId="1" type="noConversion"/>
  </si>
  <si>
    <t>//狼人</t>
    <phoneticPr fontId="1" type="noConversion"/>
  </si>
  <si>
    <t>//女狐妖</t>
    <phoneticPr fontId="1" type="noConversion"/>
  </si>
  <si>
    <t>//水妖</t>
    <phoneticPr fontId="1" type="noConversion"/>
  </si>
  <si>
    <t>//蜘蛛精</t>
    <phoneticPr fontId="1" type="noConversion"/>
  </si>
  <si>
    <t>出场</t>
    <phoneticPr fontId="1" type="noConversion"/>
  </si>
  <si>
    <t>技能2</t>
    <phoneticPr fontId="1" type="noConversion"/>
  </si>
  <si>
    <t>技能3</t>
    <phoneticPr fontId="1" type="noConversion"/>
  </si>
  <si>
    <t>出场技能</t>
    <phoneticPr fontId="1" type="noConversion"/>
  </si>
  <si>
    <t>baiGuFuRen_R</t>
  </si>
  <si>
    <t>bianFu_R</t>
  </si>
  <si>
    <t>ciWeiJing_R</t>
  </si>
  <si>
    <t>daPengDiao_R</t>
  </si>
  <si>
    <t>fuMa_R</t>
  </si>
  <si>
    <t>geBuLin_R</t>
  </si>
  <si>
    <t>guanBing_R</t>
  </si>
  <si>
    <t>guiHun_R</t>
  </si>
  <si>
    <t>guoShi_R</t>
  </si>
  <si>
    <t>haMaJing_R</t>
  </si>
  <si>
    <t>huYao_R</t>
  </si>
  <si>
    <t>huaYao_R</t>
  </si>
  <si>
    <t>huangPaoGuai_R</t>
  </si>
  <si>
    <t>huiXiongGuai_R</t>
  </si>
  <si>
    <t>kuLouJiangJun_R</t>
  </si>
  <si>
    <t>langYao_R</t>
  </si>
  <si>
    <t>liYao_R</t>
  </si>
  <si>
    <t>langRen_R</t>
  </si>
  <si>
    <t>moGuJing_R</t>
  </si>
  <si>
    <t>niuMoWang_R</t>
  </si>
  <si>
    <t>nvCiKe_R</t>
  </si>
  <si>
    <t>nvHuYao_R</t>
  </si>
  <si>
    <t>nvYao_R</t>
  </si>
  <si>
    <t>shiHuShou_R</t>
  </si>
  <si>
    <t>shaSeng_R</t>
  </si>
  <si>
    <t>sunWuKong_R</t>
  </si>
  <si>
    <t>shanYao_R</t>
  </si>
  <si>
    <t>shuiYao_R</t>
  </si>
  <si>
    <t>tangSeng_R</t>
  </si>
  <si>
    <t>xiaoZhuYao_R</t>
  </si>
  <si>
    <t>yeZhu_R</t>
  </si>
  <si>
    <t>yinJiangJun_R</t>
  </si>
  <si>
    <t>zhuBaJie_R</t>
  </si>
  <si>
    <t>zhiZhuJing_R</t>
  </si>
  <si>
    <t>zhuYao_R</t>
  </si>
  <si>
    <t>heiNvYao_R</t>
    <phoneticPr fontId="1" type="noConversion"/>
  </si>
  <si>
    <t>怪物技能</t>
    <phoneticPr fontId="1" type="noConversion"/>
  </si>
  <si>
    <t>//官兵</t>
    <phoneticPr fontId="1" type="noConversion"/>
  </si>
  <si>
    <t>//黄袍怪</t>
    <phoneticPr fontId="1" type="noConversion"/>
  </si>
  <si>
    <t>//</t>
  </si>
  <si>
    <t>加BUFF</t>
    <phoneticPr fontId="1" type="noConversion"/>
  </si>
  <si>
    <t>子弹</t>
    <phoneticPr fontId="1" type="noConversion"/>
  </si>
  <si>
    <t>冲刺</t>
    <phoneticPr fontId="1" type="noConversion"/>
  </si>
  <si>
    <t>普攻</t>
    <phoneticPr fontId="1" type="noConversion"/>
  </si>
  <si>
    <t>//</t>
    <phoneticPr fontId="1" type="noConversion"/>
  </si>
  <si>
    <t>废弃怪物技能</t>
    <phoneticPr fontId="1" type="noConversion"/>
  </si>
  <si>
    <t>起身技</t>
    <phoneticPr fontId="1" type="noConversion"/>
  </si>
  <si>
    <t>baiGuFuRen_R1</t>
    <phoneticPr fontId="1" type="noConversion"/>
  </si>
  <si>
    <t>未完成</t>
    <phoneticPr fontId="1" type="noConversion"/>
  </si>
  <si>
    <t>出生技</t>
    <phoneticPr fontId="1" type="noConversion"/>
  </si>
  <si>
    <t>fuMa_R1</t>
    <phoneticPr fontId="1" type="noConversion"/>
  </si>
  <si>
    <t>daPengDiao_R1</t>
    <phoneticPr fontId="1" type="noConversion"/>
  </si>
  <si>
    <t>bianFu_R1</t>
    <phoneticPr fontId="1" type="noConversion"/>
  </si>
  <si>
    <t>geBuLin_R1</t>
    <phoneticPr fontId="1" type="noConversion"/>
  </si>
  <si>
    <t>guanBing_R1</t>
  </si>
  <si>
    <t>guiHun_R1</t>
  </si>
  <si>
    <t>guoShi_R1</t>
  </si>
  <si>
    <t>haMaJing_R1</t>
  </si>
  <si>
    <t>huYao_R1</t>
  </si>
  <si>
    <t>huaYao_R1</t>
  </si>
  <si>
    <t>heiNvYao_R1</t>
  </si>
  <si>
    <t>huangPaoGuai_R1</t>
  </si>
  <si>
    <t>huiXiongGuai_R1</t>
  </si>
  <si>
    <t>kuLouJiangJun_R1</t>
  </si>
  <si>
    <t>langYao_R1</t>
  </si>
  <si>
    <t>liYao_R1</t>
  </si>
  <si>
    <t>langRen_R1</t>
  </si>
  <si>
    <t>moGuJing_R1</t>
  </si>
  <si>
    <t>niuMoWang_R1</t>
  </si>
  <si>
    <t>nvCiKe_R1</t>
  </si>
  <si>
    <t>nvHuYao_R1</t>
  </si>
  <si>
    <t>nvYao_R1</t>
  </si>
  <si>
    <t>shiHuShou_R1</t>
  </si>
  <si>
    <t>shaSeng_R1</t>
  </si>
  <si>
    <t>sunWuKong_R1</t>
  </si>
  <si>
    <t>shanYao_R1</t>
  </si>
  <si>
    <t>shuiYao_R1</t>
  </si>
  <si>
    <t>tangSeng_R1</t>
  </si>
  <si>
    <t>xiaoZhuYao_R1</t>
  </si>
  <si>
    <t>yeZhu_R1</t>
  </si>
  <si>
    <t>yinJiangJun_R1</t>
  </si>
  <si>
    <t>zhuBaJie_R1</t>
  </si>
  <si>
    <t>zhiZhuJing_R1</t>
  </si>
  <si>
    <t>zhuYao_R1</t>
  </si>
  <si>
    <t>出场</t>
  </si>
  <si>
    <t>起身</t>
    <phoneticPr fontId="1" type="noConversion"/>
  </si>
  <si>
    <t>//白骨夫人</t>
    <phoneticPr fontId="1" type="noConversion"/>
  </si>
  <si>
    <t>//带起身技的技能库</t>
    <phoneticPr fontId="1" type="noConversion"/>
  </si>
  <si>
    <t>//官兵</t>
    <phoneticPr fontId="1" type="noConversion"/>
  </si>
  <si>
    <t>//刺猬精</t>
    <phoneticPr fontId="1" type="noConversion"/>
  </si>
  <si>
    <t>//女妖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</si>
</sst>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scheme val="minor"/>
    </font>
    <font>
      <sz val="11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11"/>
      <color rgb="FFFF0000"/>
      <name val="宋体"/>
      <family val="3"/>
      <charset val="134"/>
    </font>
    <font>
      <sz val="11"/>
      <color theme="0" tint="-0.249977111117893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3" fillId="0" borderId="0" xfId="0" applyNumberFormat="1" applyFont="1" applyAlignment="1">
      <alignment horizontal="center" vertical="center"/>
    </xf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8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Border="1" applyAlignment="1" applyProtection="1">
      <alignment horizontal="center" vertical="center"/>
      <protection hidden="1"/>
    </xf>
    <xf numFmtId="0" fontId="0" fillId="0" borderId="0" xfId="0" applyBorder="1" applyAlignment="1" applyProtection="1">
      <alignment horizontal="center" vertical="center"/>
      <protection hidden="1"/>
    </xf>
    <xf numFmtId="0" fontId="0" fillId="0" borderId="0" xfId="0" applyBorder="1" applyAlignment="1" applyProtection="1">
      <alignment horizontal="center" vertical="center"/>
      <protection hidden="1"/>
    </xf>
    <xf numFmtId="0" fontId="2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left" vertical="center" wrapText="1"/>
    </xf>
    <xf numFmtId="0" fontId="7" fillId="0" borderId="1" xfId="0" applyFont="1" applyFill="1" applyBorder="1" applyAlignment="1">
      <alignment horizontal="left" vertical="center" wrapText="1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2" fillId="0" borderId="0" xfId="0" applyFont="1" applyAlignment="1">
      <alignment horizontal="center"/>
    </xf>
    <xf numFmtId="0" fontId="6" fillId="3" borderId="0" xfId="0" applyNumberFormat="1" applyFont="1" applyFill="1" applyAlignment="1">
      <alignment horizontal="left"/>
    </xf>
    <xf numFmtId="0" fontId="3" fillId="3" borderId="0" xfId="0" applyFont="1" applyFill="1" applyAlignment="1">
      <alignment horizontal="center" vertical="center"/>
    </xf>
    <xf numFmtId="0" fontId="0" fillId="3" borderId="0" xfId="0" applyFill="1"/>
    <xf numFmtId="0" fontId="6" fillId="3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left" vertical="center"/>
    </xf>
    <xf numFmtId="0" fontId="5" fillId="0" borderId="2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</cellXfs>
  <cellStyles count="1">
    <cellStyle name="常规" xfId="0" builtinId="0"/>
  </cellStyles>
  <dxfs count="18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O549"/>
  <sheetViews>
    <sheetView tabSelected="1" zoomScale="115" zoomScaleNormal="115" workbookViewId="0">
      <pane ySplit="2" topLeftCell="A96" activePane="bottomLeft" state="frozen"/>
      <selection pane="bottomLeft" activeCell="H112" sqref="H112"/>
    </sheetView>
  </sheetViews>
  <sheetFormatPr defaultRowHeight="13.5" x14ac:dyDescent="0.15"/>
  <cols>
    <col min="1" max="1" width="5.125" style="12" customWidth="1"/>
    <col min="2" max="2" width="16.375" style="12" customWidth="1"/>
    <col min="3" max="3" width="11.375" style="12" bestFit="1" customWidth="1"/>
    <col min="4" max="4" width="17" style="12" customWidth="1"/>
    <col min="5" max="5" width="11" style="12" customWidth="1"/>
    <col min="6" max="6" width="9.5" style="12" customWidth="1"/>
    <col min="7" max="7" width="11.625" style="12" bestFit="1" customWidth="1"/>
    <col min="8" max="9" width="10.5" style="12" bestFit="1" customWidth="1"/>
    <col min="10" max="10" width="10.5" style="12" customWidth="1"/>
    <col min="11" max="11" width="11" style="12" customWidth="1"/>
    <col min="12" max="12" width="19" style="12" customWidth="1"/>
    <col min="13" max="13" width="10.875" style="12" customWidth="1"/>
    <col min="14" max="14" width="9" style="12"/>
    <col min="16" max="16384" width="9" style="12"/>
  </cols>
  <sheetData>
    <row r="1" spans="1:15" s="9" customFormat="1" ht="27" x14ac:dyDescent="0.15">
      <c r="A1" s="22" t="s">
        <v>2</v>
      </c>
      <c r="B1" s="23" t="s">
        <v>13</v>
      </c>
      <c r="C1" s="23" t="s">
        <v>0</v>
      </c>
      <c r="D1" s="23" t="s">
        <v>1</v>
      </c>
      <c r="E1" s="23" t="s">
        <v>30</v>
      </c>
      <c r="F1" s="23" t="s">
        <v>29</v>
      </c>
      <c r="G1" s="23" t="s">
        <v>104</v>
      </c>
      <c r="H1" s="23" t="s">
        <v>38</v>
      </c>
      <c r="I1" s="23" t="s">
        <v>35</v>
      </c>
      <c r="J1" s="21" t="s">
        <v>80</v>
      </c>
      <c r="K1" s="23" t="s">
        <v>9</v>
      </c>
      <c r="L1" s="23" t="s">
        <v>11</v>
      </c>
      <c r="M1" s="23" t="s">
        <v>12</v>
      </c>
    </row>
    <row r="2" spans="1:15" s="10" customFormat="1" ht="54" x14ac:dyDescent="0.15">
      <c r="A2" s="24" t="s">
        <v>10</v>
      </c>
      <c r="B2" s="25"/>
      <c r="C2" s="25"/>
      <c r="D2" s="25" t="s">
        <v>76</v>
      </c>
      <c r="E2" s="25" t="s">
        <v>77</v>
      </c>
      <c r="F2" s="25" t="s">
        <v>31</v>
      </c>
      <c r="G2" s="25"/>
      <c r="H2" s="25"/>
      <c r="I2" s="26" t="s">
        <v>39</v>
      </c>
      <c r="J2" s="25" t="s">
        <v>81</v>
      </c>
      <c r="K2" s="25"/>
      <c r="L2" s="35" t="s">
        <v>36</v>
      </c>
      <c r="M2" s="36"/>
    </row>
    <row r="3" spans="1:15" s="11" customFormat="1" x14ac:dyDescent="0.15">
      <c r="A3" s="11" t="s">
        <v>3</v>
      </c>
      <c r="B3" s="11" t="s">
        <v>23</v>
      </c>
      <c r="C3" s="11" t="s">
        <v>24</v>
      </c>
      <c r="D3" s="11" t="s">
        <v>8</v>
      </c>
      <c r="I3" s="11" t="s">
        <v>6</v>
      </c>
      <c r="J3" s="11" t="s">
        <v>82</v>
      </c>
      <c r="K3" s="11" t="s">
        <v>7</v>
      </c>
      <c r="L3" s="11" t="s">
        <v>26</v>
      </c>
      <c r="M3" s="11" t="s">
        <v>28</v>
      </c>
    </row>
    <row r="4" spans="1:15" s="11" customFormat="1" x14ac:dyDescent="0.15">
      <c r="A4" s="11" t="s">
        <v>5</v>
      </c>
      <c r="B4" s="11" t="s">
        <v>25</v>
      </c>
      <c r="C4" s="11" t="s">
        <v>25</v>
      </c>
      <c r="D4" s="11" t="s">
        <v>4</v>
      </c>
      <c r="I4" s="11" t="s">
        <v>4</v>
      </c>
      <c r="J4" s="11" t="s">
        <v>106</v>
      </c>
      <c r="K4" s="11" t="s">
        <v>4</v>
      </c>
      <c r="L4" s="11" t="s">
        <v>27</v>
      </c>
      <c r="M4" s="11" t="s">
        <v>27</v>
      </c>
    </row>
    <row r="5" spans="1:15" x14ac:dyDescent="0.15">
      <c r="A5" s="12">
        <f>ROW()</f>
        <v>5</v>
      </c>
      <c r="B5" s="12">
        <v>0</v>
      </c>
      <c r="C5" s="12" t="s">
        <v>34</v>
      </c>
      <c r="D5" s="12">
        <v>1</v>
      </c>
      <c r="E5" s="12">
        <v>1</v>
      </c>
      <c r="F5" s="12" t="str">
        <f>IF(D5=1,"技能"&amp;E5,IF(D5=2,"起身技",IF(D5=3,"出生技","")))</f>
        <v>技能1</v>
      </c>
      <c r="H5" s="12">
        <v>0</v>
      </c>
      <c r="I5" s="12">
        <f>IF(H5="","",IF(H5=0,0,H5&amp;"0001"))</f>
        <v>0</v>
      </c>
      <c r="J5" s="12">
        <v>0</v>
      </c>
      <c r="K5" s="12">
        <v>0</v>
      </c>
      <c r="L5" s="12">
        <v>0</v>
      </c>
      <c r="M5" s="12">
        <v>0</v>
      </c>
    </row>
    <row r="6" spans="1:15" s="31" customFormat="1" x14ac:dyDescent="0.15">
      <c r="A6" s="31" t="s">
        <v>202</v>
      </c>
      <c r="B6" s="33" t="s">
        <v>194</v>
      </c>
      <c r="O6" s="32"/>
    </row>
    <row r="7" spans="1:15" x14ac:dyDescent="0.15">
      <c r="C7" s="29" t="s">
        <v>130</v>
      </c>
      <c r="J7" s="29"/>
      <c r="K7" s="29"/>
      <c r="L7" s="15"/>
    </row>
    <row r="8" spans="1:15" x14ac:dyDescent="0.15">
      <c r="A8" s="12">
        <f>ROW()</f>
        <v>8</v>
      </c>
      <c r="B8" s="12" t="s">
        <v>158</v>
      </c>
      <c r="C8" s="16"/>
      <c r="D8" s="12">
        <v>1</v>
      </c>
      <c r="E8" s="12">
        <v>1</v>
      </c>
      <c r="F8" s="15" t="s">
        <v>42</v>
      </c>
      <c r="H8" s="29">
        <v>52101</v>
      </c>
      <c r="I8" s="12" t="str">
        <f>IF(H8="","",IF(H8=0,0,H8&amp;"0001"))</f>
        <v>521010001</v>
      </c>
      <c r="K8" s="29">
        <v>100</v>
      </c>
    </row>
    <row r="9" spans="1:15" x14ac:dyDescent="0.15">
      <c r="A9" s="12">
        <f>ROW()</f>
        <v>9</v>
      </c>
      <c r="B9" s="12" t="s">
        <v>158</v>
      </c>
      <c r="C9" s="16"/>
      <c r="D9" s="12">
        <v>1</v>
      </c>
      <c r="E9" s="12">
        <v>2</v>
      </c>
      <c r="F9" s="15" t="s">
        <v>43</v>
      </c>
      <c r="H9" s="29">
        <v>52102</v>
      </c>
      <c r="I9" s="12" t="str">
        <f t="shared" ref="I9:I72" si="0">IF(H9="","",IF(H9=0,0,H9&amp;"0001"))</f>
        <v>521020001</v>
      </c>
      <c r="K9" s="29">
        <v>100</v>
      </c>
    </row>
    <row r="10" spans="1:15" x14ac:dyDescent="0.15">
      <c r="A10" s="12">
        <f>ROW()</f>
        <v>10</v>
      </c>
      <c r="B10" s="12" t="s">
        <v>158</v>
      </c>
      <c r="C10" s="16" t="s">
        <v>207</v>
      </c>
      <c r="D10" s="12">
        <v>3</v>
      </c>
      <c r="E10" s="12">
        <v>1</v>
      </c>
      <c r="F10" s="15" t="s">
        <v>43</v>
      </c>
      <c r="H10" s="29">
        <v>52150</v>
      </c>
      <c r="I10" s="12" t="str">
        <f t="shared" ref="I10" si="1">IF(H10="","",IF(H10=0,0,H10&amp;"0001"))</f>
        <v>521500001</v>
      </c>
      <c r="K10" s="29">
        <v>100</v>
      </c>
      <c r="O10" s="5"/>
    </row>
    <row r="11" spans="1:15" x14ac:dyDescent="0.15">
      <c r="C11" s="29"/>
      <c r="F11" s="15"/>
      <c r="H11" s="29" t="s">
        <v>131</v>
      </c>
      <c r="I11" s="12" t="str">
        <f t="shared" ref="I11" si="2">IF(H11="","",IF(H11=0,0,H11&amp;"0001"))</f>
        <v/>
      </c>
      <c r="K11" s="29"/>
      <c r="O11" s="5"/>
    </row>
    <row r="12" spans="1:15" x14ac:dyDescent="0.15">
      <c r="C12" s="29" t="s">
        <v>146</v>
      </c>
      <c r="F12" s="15"/>
      <c r="H12" s="29" t="s">
        <v>131</v>
      </c>
      <c r="I12" s="12" t="str">
        <f t="shared" si="0"/>
        <v/>
      </c>
      <c r="K12" s="29"/>
    </row>
    <row r="13" spans="1:15" x14ac:dyDescent="0.15">
      <c r="A13" s="12">
        <f>ROW()</f>
        <v>13</v>
      </c>
      <c r="B13" s="12" t="s">
        <v>159</v>
      </c>
      <c r="C13" s="16"/>
      <c r="D13" s="12">
        <v>1</v>
      </c>
      <c r="E13" s="12">
        <v>1</v>
      </c>
      <c r="F13" s="15" t="s">
        <v>42</v>
      </c>
      <c r="H13" s="29">
        <v>52201</v>
      </c>
      <c r="I13" s="12" t="str">
        <f t="shared" si="0"/>
        <v>522010001</v>
      </c>
      <c r="K13" s="29">
        <v>100</v>
      </c>
    </row>
    <row r="14" spans="1:15" x14ac:dyDescent="0.15">
      <c r="C14" s="16"/>
      <c r="F14" s="15"/>
      <c r="H14" s="29" t="s">
        <v>131</v>
      </c>
      <c r="I14" s="12" t="str">
        <f t="shared" si="0"/>
        <v/>
      </c>
      <c r="K14" s="29"/>
    </row>
    <row r="15" spans="1:15" x14ac:dyDescent="0.15">
      <c r="C15" s="29" t="s">
        <v>247</v>
      </c>
      <c r="F15" s="15"/>
      <c r="H15" s="1" t="s">
        <v>131</v>
      </c>
      <c r="I15" s="12" t="str">
        <f t="shared" si="0"/>
        <v/>
      </c>
      <c r="K15" s="29"/>
    </row>
    <row r="16" spans="1:15" x14ac:dyDescent="0.15">
      <c r="A16" s="12">
        <f>ROW()</f>
        <v>16</v>
      </c>
      <c r="B16" s="12" t="s">
        <v>160</v>
      </c>
      <c r="C16" s="16"/>
      <c r="D16" s="12">
        <v>1</v>
      </c>
      <c r="E16" s="12">
        <v>1</v>
      </c>
      <c r="F16" s="15" t="s">
        <v>42</v>
      </c>
      <c r="H16" s="29">
        <v>53101</v>
      </c>
      <c r="I16" s="12" t="str">
        <f t="shared" si="0"/>
        <v>531010001</v>
      </c>
      <c r="K16" s="29">
        <v>100</v>
      </c>
    </row>
    <row r="17" spans="1:15" x14ac:dyDescent="0.15">
      <c r="A17" s="12">
        <f>ROW()</f>
        <v>17</v>
      </c>
      <c r="B17" s="12" t="s">
        <v>160</v>
      </c>
      <c r="C17" s="16"/>
      <c r="D17" s="12">
        <v>1</v>
      </c>
      <c r="E17" s="12">
        <v>2</v>
      </c>
      <c r="F17" s="15" t="s">
        <v>43</v>
      </c>
      <c r="H17" s="29">
        <v>53102</v>
      </c>
      <c r="I17" s="12" t="str">
        <f t="shared" si="0"/>
        <v>531020001</v>
      </c>
      <c r="K17" s="29">
        <v>100</v>
      </c>
    </row>
    <row r="18" spans="1:15" x14ac:dyDescent="0.15">
      <c r="A18" s="12" t="s">
        <v>197</v>
      </c>
      <c r="B18" s="12" t="s">
        <v>160</v>
      </c>
      <c r="C18" s="27" t="s">
        <v>206</v>
      </c>
      <c r="F18" s="29" t="s">
        <v>63</v>
      </c>
      <c r="H18" s="29">
        <v>53103</v>
      </c>
      <c r="I18" s="12" t="str">
        <f t="shared" si="0"/>
        <v>531030001</v>
      </c>
      <c r="K18" s="29">
        <v>100</v>
      </c>
    </row>
    <row r="19" spans="1:15" x14ac:dyDescent="0.15">
      <c r="C19" s="29"/>
      <c r="F19" s="15"/>
      <c r="H19" s="29" t="s">
        <v>131</v>
      </c>
      <c r="I19" s="12" t="str">
        <f t="shared" si="0"/>
        <v/>
      </c>
      <c r="K19" s="29"/>
    </row>
    <row r="20" spans="1:15" x14ac:dyDescent="0.15">
      <c r="C20" s="29" t="s">
        <v>41</v>
      </c>
      <c r="F20" s="15"/>
      <c r="H20" s="29" t="s">
        <v>131</v>
      </c>
      <c r="I20" s="12" t="str">
        <f t="shared" si="0"/>
        <v/>
      </c>
      <c r="K20" s="29"/>
    </row>
    <row r="21" spans="1:15" x14ac:dyDescent="0.15">
      <c r="A21" s="12">
        <f>ROW()</f>
        <v>21</v>
      </c>
      <c r="B21" s="12" t="s">
        <v>161</v>
      </c>
      <c r="C21" s="16"/>
      <c r="D21" s="12">
        <v>1</v>
      </c>
      <c r="E21" s="12">
        <v>1</v>
      </c>
      <c r="F21" s="15" t="s">
        <v>42</v>
      </c>
      <c r="H21" s="16">
        <v>54101</v>
      </c>
      <c r="I21" s="12" t="str">
        <f t="shared" si="0"/>
        <v>541010001</v>
      </c>
      <c r="K21" s="29">
        <v>100</v>
      </c>
    </row>
    <row r="22" spans="1:15" x14ac:dyDescent="0.15">
      <c r="A22" s="12">
        <f>ROW()</f>
        <v>22</v>
      </c>
      <c r="B22" s="12" t="s">
        <v>161</v>
      </c>
      <c r="C22" s="16"/>
      <c r="D22" s="12">
        <v>1</v>
      </c>
      <c r="E22" s="12">
        <v>2</v>
      </c>
      <c r="F22" s="15" t="s">
        <v>43</v>
      </c>
      <c r="H22" s="16">
        <v>54102</v>
      </c>
      <c r="I22" s="12" t="str">
        <f t="shared" si="0"/>
        <v>541020001</v>
      </c>
      <c r="K22" s="29">
        <v>100</v>
      </c>
    </row>
    <row r="23" spans="1:15" x14ac:dyDescent="0.15">
      <c r="A23" s="12">
        <f>ROW()</f>
        <v>23</v>
      </c>
      <c r="B23" s="12" t="s">
        <v>161</v>
      </c>
      <c r="C23" s="16"/>
      <c r="D23" s="12">
        <v>1</v>
      </c>
      <c r="E23" s="12">
        <v>3</v>
      </c>
      <c r="F23" s="15" t="s">
        <v>44</v>
      </c>
      <c r="H23" s="16">
        <v>54103</v>
      </c>
      <c r="I23" s="12" t="str">
        <f t="shared" si="0"/>
        <v>541030001</v>
      </c>
      <c r="K23" s="29">
        <v>100</v>
      </c>
    </row>
    <row r="24" spans="1:15" x14ac:dyDescent="0.15">
      <c r="C24" s="16"/>
      <c r="F24" s="15"/>
      <c r="H24" s="16" t="s">
        <v>131</v>
      </c>
      <c r="I24" s="12" t="str">
        <f t="shared" si="0"/>
        <v/>
      </c>
      <c r="K24" s="29"/>
    </row>
    <row r="25" spans="1:15" x14ac:dyDescent="0.15">
      <c r="C25" s="29" t="s">
        <v>132</v>
      </c>
      <c r="F25" s="15"/>
      <c r="H25" s="29" t="s">
        <v>131</v>
      </c>
      <c r="I25" s="12" t="str">
        <f t="shared" si="0"/>
        <v/>
      </c>
      <c r="K25" s="29"/>
    </row>
    <row r="26" spans="1:15" x14ac:dyDescent="0.15">
      <c r="A26" s="12">
        <f>ROW()</f>
        <v>26</v>
      </c>
      <c r="B26" s="12" t="s">
        <v>162</v>
      </c>
      <c r="C26" s="16"/>
      <c r="D26" s="12">
        <v>1</v>
      </c>
      <c r="E26" s="12">
        <v>1</v>
      </c>
      <c r="F26" s="15" t="s">
        <v>42</v>
      </c>
      <c r="H26" s="29">
        <v>56101</v>
      </c>
      <c r="I26" s="12" t="str">
        <f t="shared" si="0"/>
        <v>561010001</v>
      </c>
      <c r="K26" s="29">
        <v>100</v>
      </c>
    </row>
    <row r="27" spans="1:15" x14ac:dyDescent="0.15">
      <c r="A27" s="12">
        <f>ROW()</f>
        <v>27</v>
      </c>
      <c r="B27" s="12" t="s">
        <v>162</v>
      </c>
      <c r="C27" s="16"/>
      <c r="D27" s="12">
        <v>1</v>
      </c>
      <c r="E27" s="12">
        <v>2</v>
      </c>
      <c r="F27" s="15" t="s">
        <v>43</v>
      </c>
      <c r="H27" s="29">
        <v>56102</v>
      </c>
      <c r="I27" s="12" t="str">
        <f t="shared" si="0"/>
        <v>561020001</v>
      </c>
      <c r="K27" s="29">
        <v>100</v>
      </c>
    </row>
    <row r="28" spans="1:15" x14ac:dyDescent="0.15">
      <c r="C28" s="29"/>
      <c r="F28" s="15"/>
      <c r="H28" s="29" t="s">
        <v>131</v>
      </c>
      <c r="I28" s="12" t="str">
        <f t="shared" ref="I28" si="3">IF(H28="","",IF(H28=0,0,H28&amp;"0001"))</f>
        <v/>
      </c>
      <c r="K28" s="29"/>
      <c r="O28" s="5"/>
    </row>
    <row r="29" spans="1:15" x14ac:dyDescent="0.15">
      <c r="C29" s="29" t="s">
        <v>133</v>
      </c>
      <c r="F29" s="29"/>
      <c r="H29" s="29" t="s">
        <v>131</v>
      </c>
      <c r="I29" s="12" t="str">
        <f t="shared" si="0"/>
        <v/>
      </c>
      <c r="K29" s="29"/>
    </row>
    <row r="30" spans="1:15" x14ac:dyDescent="0.15">
      <c r="A30" s="12">
        <f>ROW()</f>
        <v>30</v>
      </c>
      <c r="B30" s="12" t="s">
        <v>163</v>
      </c>
      <c r="C30" s="16"/>
      <c r="D30" s="12">
        <v>1</v>
      </c>
      <c r="E30" s="12">
        <v>1</v>
      </c>
      <c r="F30" s="15" t="s">
        <v>42</v>
      </c>
      <c r="H30" s="29">
        <v>57101</v>
      </c>
      <c r="I30" s="12" t="str">
        <f t="shared" si="0"/>
        <v>571010001</v>
      </c>
      <c r="K30" s="29">
        <v>100</v>
      </c>
    </row>
    <row r="31" spans="1:15" x14ac:dyDescent="0.15">
      <c r="C31" s="16"/>
      <c r="F31" s="15"/>
      <c r="H31" s="16" t="s">
        <v>131</v>
      </c>
      <c r="I31" s="12" t="str">
        <f t="shared" si="0"/>
        <v/>
      </c>
      <c r="K31" s="29"/>
    </row>
    <row r="32" spans="1:15" x14ac:dyDescent="0.15">
      <c r="C32" s="29" t="s">
        <v>195</v>
      </c>
      <c r="F32" s="15"/>
      <c r="H32" s="16" t="s">
        <v>131</v>
      </c>
      <c r="I32" s="12" t="str">
        <f t="shared" si="0"/>
        <v/>
      </c>
      <c r="K32" s="29"/>
    </row>
    <row r="33" spans="1:11" x14ac:dyDescent="0.15">
      <c r="A33" s="12">
        <f>ROW()</f>
        <v>33</v>
      </c>
      <c r="B33" s="12" t="s">
        <v>164</v>
      </c>
      <c r="C33" s="16"/>
      <c r="D33" s="12">
        <v>1</v>
      </c>
      <c r="E33" s="12">
        <v>1</v>
      </c>
      <c r="F33" s="15" t="s">
        <v>42</v>
      </c>
      <c r="H33" s="29">
        <v>57201</v>
      </c>
      <c r="I33" s="12" t="str">
        <f t="shared" si="0"/>
        <v>572010001</v>
      </c>
      <c r="K33" s="29">
        <v>100</v>
      </c>
    </row>
    <row r="34" spans="1:11" x14ac:dyDescent="0.15">
      <c r="C34" s="16"/>
      <c r="F34" s="15"/>
      <c r="H34" s="16" t="s">
        <v>131</v>
      </c>
      <c r="I34" s="12" t="str">
        <f t="shared" si="0"/>
        <v/>
      </c>
      <c r="K34" s="29"/>
    </row>
    <row r="35" spans="1:11" x14ac:dyDescent="0.15">
      <c r="C35" s="29" t="s">
        <v>147</v>
      </c>
      <c r="F35" s="15"/>
      <c r="H35" s="16" t="s">
        <v>131</v>
      </c>
      <c r="I35" s="12" t="str">
        <f t="shared" si="0"/>
        <v/>
      </c>
      <c r="K35" s="29"/>
    </row>
    <row r="36" spans="1:11" x14ac:dyDescent="0.15">
      <c r="A36" s="12">
        <f>ROW()</f>
        <v>36</v>
      </c>
      <c r="B36" s="12" t="s">
        <v>165</v>
      </c>
      <c r="C36" s="16"/>
      <c r="D36" s="12">
        <v>1</v>
      </c>
      <c r="E36" s="12">
        <v>1</v>
      </c>
      <c r="F36" s="15" t="s">
        <v>42</v>
      </c>
      <c r="H36" s="29">
        <v>57301</v>
      </c>
      <c r="I36" s="12" t="str">
        <f t="shared" si="0"/>
        <v>573010001</v>
      </c>
      <c r="K36" s="29">
        <v>100</v>
      </c>
    </row>
    <row r="37" spans="1:11" x14ac:dyDescent="0.15">
      <c r="A37" s="12">
        <f>ROW()</f>
        <v>37</v>
      </c>
      <c r="B37" s="12" t="s">
        <v>165</v>
      </c>
      <c r="C37" s="16"/>
      <c r="D37" s="12">
        <v>1</v>
      </c>
      <c r="E37" s="12">
        <v>2</v>
      </c>
      <c r="F37" s="15" t="s">
        <v>43</v>
      </c>
      <c r="H37" s="29">
        <v>57302</v>
      </c>
      <c r="I37" s="12" t="str">
        <f t="shared" si="0"/>
        <v>573020001</v>
      </c>
      <c r="K37" s="29">
        <v>100</v>
      </c>
    </row>
    <row r="38" spans="1:11" x14ac:dyDescent="0.15">
      <c r="C38" s="16"/>
      <c r="F38" s="15"/>
      <c r="H38" s="16" t="s">
        <v>131</v>
      </c>
      <c r="I38" s="12" t="str">
        <f t="shared" si="0"/>
        <v/>
      </c>
      <c r="K38" s="29"/>
    </row>
    <row r="39" spans="1:11" x14ac:dyDescent="0.15">
      <c r="C39" s="29" t="s">
        <v>134</v>
      </c>
      <c r="F39" s="15"/>
      <c r="H39" s="16" t="s">
        <v>131</v>
      </c>
      <c r="I39" s="12" t="str">
        <f t="shared" si="0"/>
        <v/>
      </c>
      <c r="K39" s="29"/>
    </row>
    <row r="40" spans="1:11" x14ac:dyDescent="0.15">
      <c r="A40" s="12">
        <f>ROW()</f>
        <v>40</v>
      </c>
      <c r="B40" s="12" t="s">
        <v>166</v>
      </c>
      <c r="C40" s="16"/>
      <c r="D40" s="12">
        <v>1</v>
      </c>
      <c r="E40" s="12">
        <v>1</v>
      </c>
      <c r="F40" s="15" t="s">
        <v>42</v>
      </c>
      <c r="H40" s="29">
        <v>57401</v>
      </c>
      <c r="I40" s="12" t="str">
        <f t="shared" si="0"/>
        <v>574010001</v>
      </c>
      <c r="K40" s="29">
        <v>100</v>
      </c>
    </row>
    <row r="41" spans="1:11" x14ac:dyDescent="0.15">
      <c r="A41" s="12">
        <f>ROW()</f>
        <v>41</v>
      </c>
      <c r="B41" s="12" t="s">
        <v>166</v>
      </c>
      <c r="C41" s="16"/>
      <c r="D41" s="12">
        <v>1</v>
      </c>
      <c r="E41" s="12">
        <v>2</v>
      </c>
      <c r="F41" s="15" t="s">
        <v>43</v>
      </c>
      <c r="H41" s="29">
        <v>57402</v>
      </c>
      <c r="I41" s="12" t="str">
        <f t="shared" si="0"/>
        <v>574020001</v>
      </c>
      <c r="K41" s="29">
        <v>100</v>
      </c>
    </row>
    <row r="42" spans="1:11" x14ac:dyDescent="0.15">
      <c r="A42" s="12">
        <f>ROW()</f>
        <v>42</v>
      </c>
      <c r="B42" s="12" t="s">
        <v>166</v>
      </c>
      <c r="C42" s="16"/>
      <c r="D42" s="12">
        <v>3</v>
      </c>
      <c r="E42" s="12">
        <v>1</v>
      </c>
      <c r="F42" s="15" t="s">
        <v>148</v>
      </c>
      <c r="H42" s="29">
        <v>57450</v>
      </c>
      <c r="I42" s="12" t="str">
        <f t="shared" si="0"/>
        <v>574500001</v>
      </c>
      <c r="K42" s="29">
        <v>100</v>
      </c>
    </row>
    <row r="43" spans="1:11" x14ac:dyDescent="0.15">
      <c r="C43" s="29"/>
      <c r="F43" s="15"/>
      <c r="H43" s="29" t="s">
        <v>131</v>
      </c>
      <c r="I43" s="12" t="str">
        <f t="shared" si="0"/>
        <v/>
      </c>
      <c r="K43" s="29"/>
    </row>
    <row r="44" spans="1:11" x14ac:dyDescent="0.15">
      <c r="C44" s="29" t="s">
        <v>136</v>
      </c>
      <c r="F44" s="29"/>
      <c r="H44" s="29" t="s">
        <v>131</v>
      </c>
      <c r="I44" s="12" t="str">
        <f t="shared" si="0"/>
        <v/>
      </c>
      <c r="K44" s="29"/>
    </row>
    <row r="45" spans="1:11" x14ac:dyDescent="0.15">
      <c r="A45" s="12">
        <f>ROW()</f>
        <v>45</v>
      </c>
      <c r="B45" s="12" t="s">
        <v>167</v>
      </c>
      <c r="C45" s="16"/>
      <c r="D45" s="12">
        <v>1</v>
      </c>
      <c r="E45" s="12">
        <v>1</v>
      </c>
      <c r="F45" s="15" t="s">
        <v>42</v>
      </c>
      <c r="H45" s="29">
        <v>58101</v>
      </c>
      <c r="I45" s="12" t="str">
        <f t="shared" si="0"/>
        <v>581010001</v>
      </c>
      <c r="K45" s="29">
        <v>100</v>
      </c>
    </row>
    <row r="46" spans="1:11" x14ac:dyDescent="0.15">
      <c r="A46" s="12">
        <f>ROW()</f>
        <v>46</v>
      </c>
      <c r="B46" s="12" t="s">
        <v>167</v>
      </c>
      <c r="C46" s="16"/>
      <c r="D46" s="12">
        <v>1</v>
      </c>
      <c r="E46" s="12">
        <v>2</v>
      </c>
      <c r="F46" s="15" t="s">
        <v>43</v>
      </c>
      <c r="H46" s="29">
        <v>58102</v>
      </c>
      <c r="I46" s="12" t="str">
        <f t="shared" si="0"/>
        <v>581020001</v>
      </c>
      <c r="K46" s="29">
        <v>100</v>
      </c>
    </row>
    <row r="47" spans="1:11" x14ac:dyDescent="0.15">
      <c r="C47" s="29"/>
      <c r="F47" s="15"/>
      <c r="H47" s="29" t="s">
        <v>131</v>
      </c>
      <c r="I47" s="12" t="str">
        <f t="shared" si="0"/>
        <v/>
      </c>
      <c r="K47" s="29"/>
    </row>
    <row r="48" spans="1:11" x14ac:dyDescent="0.15">
      <c r="C48" s="29" t="s">
        <v>137</v>
      </c>
      <c r="F48" s="29"/>
      <c r="H48" s="29" t="s">
        <v>131</v>
      </c>
      <c r="I48" s="12" t="str">
        <f t="shared" si="0"/>
        <v/>
      </c>
      <c r="K48" s="29"/>
    </row>
    <row r="49" spans="1:11" x14ac:dyDescent="0.15">
      <c r="A49" s="12">
        <f>ROW()</f>
        <v>49</v>
      </c>
      <c r="B49" s="12" t="s">
        <v>168</v>
      </c>
      <c r="C49" s="16"/>
      <c r="D49" s="12">
        <v>1</v>
      </c>
      <c r="E49" s="12">
        <v>1</v>
      </c>
      <c r="F49" s="15" t="s">
        <v>42</v>
      </c>
      <c r="H49" s="29">
        <v>58201</v>
      </c>
      <c r="I49" s="12" t="str">
        <f t="shared" si="0"/>
        <v>582010001</v>
      </c>
      <c r="K49" s="29">
        <v>100</v>
      </c>
    </row>
    <row r="50" spans="1:11" x14ac:dyDescent="0.15">
      <c r="A50" s="12">
        <f>ROW()</f>
        <v>50</v>
      </c>
      <c r="B50" s="12" t="s">
        <v>168</v>
      </c>
      <c r="C50" s="16"/>
      <c r="D50" s="12">
        <v>1</v>
      </c>
      <c r="E50" s="12">
        <v>2</v>
      </c>
      <c r="F50" s="15" t="s">
        <v>43</v>
      </c>
      <c r="H50" s="29">
        <v>58202</v>
      </c>
      <c r="I50" s="12" t="str">
        <f t="shared" si="0"/>
        <v>582020001</v>
      </c>
      <c r="K50" s="29">
        <v>100</v>
      </c>
    </row>
    <row r="51" spans="1:11" x14ac:dyDescent="0.15">
      <c r="C51" s="16"/>
      <c r="F51" s="15"/>
      <c r="H51" s="29" t="s">
        <v>131</v>
      </c>
      <c r="I51" s="12" t="str">
        <f t="shared" si="0"/>
        <v/>
      </c>
      <c r="K51" s="29"/>
    </row>
    <row r="52" spans="1:11" x14ac:dyDescent="0.15">
      <c r="C52" s="29" t="s">
        <v>45</v>
      </c>
      <c r="F52" s="15"/>
      <c r="H52" s="29" t="s">
        <v>131</v>
      </c>
      <c r="I52" s="12" t="str">
        <f t="shared" si="0"/>
        <v/>
      </c>
      <c r="K52" s="29"/>
    </row>
    <row r="53" spans="1:11" x14ac:dyDescent="0.15">
      <c r="A53" s="12">
        <f>ROW()</f>
        <v>53</v>
      </c>
      <c r="B53" s="12" t="s">
        <v>169</v>
      </c>
      <c r="C53" s="16"/>
      <c r="D53" s="12">
        <v>1</v>
      </c>
      <c r="E53" s="12">
        <v>1</v>
      </c>
      <c r="F53" s="15" t="s">
        <v>42</v>
      </c>
      <c r="H53" s="16">
        <v>58301</v>
      </c>
      <c r="I53" s="12" t="str">
        <f t="shared" si="0"/>
        <v>583010001</v>
      </c>
      <c r="K53" s="29">
        <v>100</v>
      </c>
    </row>
    <row r="54" spans="1:11" x14ac:dyDescent="0.15">
      <c r="A54" s="12">
        <f>ROW()</f>
        <v>54</v>
      </c>
      <c r="B54" s="12" t="s">
        <v>169</v>
      </c>
      <c r="C54" s="16"/>
      <c r="D54" s="12">
        <v>1</v>
      </c>
      <c r="E54" s="12">
        <v>2</v>
      </c>
      <c r="F54" s="15" t="s">
        <v>43</v>
      </c>
      <c r="H54" s="16">
        <v>58302</v>
      </c>
      <c r="I54" s="12" t="str">
        <f t="shared" si="0"/>
        <v>583020001</v>
      </c>
      <c r="K54" s="29">
        <v>100</v>
      </c>
    </row>
    <row r="55" spans="1:11" x14ac:dyDescent="0.15">
      <c r="C55" s="16"/>
      <c r="F55" s="15"/>
      <c r="H55" s="16" t="s">
        <v>131</v>
      </c>
      <c r="I55" s="12" t="str">
        <f t="shared" si="0"/>
        <v/>
      </c>
      <c r="K55" s="29"/>
    </row>
    <row r="56" spans="1:11" x14ac:dyDescent="0.15">
      <c r="C56" s="16"/>
      <c r="F56" s="15"/>
      <c r="H56" s="29" t="s">
        <v>131</v>
      </c>
      <c r="I56" s="12" t="str">
        <f t="shared" si="0"/>
        <v/>
      </c>
      <c r="K56" s="29"/>
    </row>
    <row r="57" spans="1:11" x14ac:dyDescent="0.15">
      <c r="C57" s="29" t="s">
        <v>138</v>
      </c>
      <c r="F57" s="15"/>
      <c r="H57" s="29" t="s">
        <v>131</v>
      </c>
      <c r="I57" s="12" t="str">
        <f t="shared" si="0"/>
        <v/>
      </c>
      <c r="K57" s="29"/>
    </row>
    <row r="58" spans="1:11" x14ac:dyDescent="0.15">
      <c r="A58" s="12">
        <f>ROW()</f>
        <v>58</v>
      </c>
      <c r="B58" s="12" t="s">
        <v>193</v>
      </c>
      <c r="C58" s="16"/>
      <c r="D58" s="12">
        <v>1</v>
      </c>
      <c r="E58" s="12">
        <v>1</v>
      </c>
      <c r="F58" s="15" t="s">
        <v>42</v>
      </c>
      <c r="H58" s="29">
        <v>58401</v>
      </c>
      <c r="I58" s="12" t="str">
        <f t="shared" si="0"/>
        <v>584010001</v>
      </c>
      <c r="K58" s="29">
        <v>100</v>
      </c>
    </row>
    <row r="59" spans="1:11" x14ac:dyDescent="0.15">
      <c r="A59" s="12">
        <f>ROW()</f>
        <v>59</v>
      </c>
      <c r="B59" s="12" t="s">
        <v>193</v>
      </c>
      <c r="C59" s="16"/>
      <c r="D59" s="12">
        <v>1</v>
      </c>
      <c r="E59" s="12">
        <v>2</v>
      </c>
      <c r="F59" s="15" t="s">
        <v>43</v>
      </c>
      <c r="H59" s="29">
        <v>58402</v>
      </c>
      <c r="I59" s="12" t="str">
        <f t="shared" si="0"/>
        <v>584020001</v>
      </c>
      <c r="K59" s="29">
        <v>100</v>
      </c>
    </row>
    <row r="60" spans="1:11" x14ac:dyDescent="0.15">
      <c r="A60" s="12">
        <f>ROW()</f>
        <v>60</v>
      </c>
      <c r="B60" s="12" t="s">
        <v>193</v>
      </c>
      <c r="C60" s="16"/>
      <c r="D60" s="12">
        <v>3</v>
      </c>
      <c r="E60" s="12">
        <v>1</v>
      </c>
      <c r="F60" s="15" t="s">
        <v>157</v>
      </c>
      <c r="H60" s="29">
        <v>58450</v>
      </c>
      <c r="I60" s="12" t="str">
        <f t="shared" si="0"/>
        <v>584500001</v>
      </c>
      <c r="K60" s="29">
        <v>100</v>
      </c>
    </row>
    <row r="61" spans="1:11" x14ac:dyDescent="0.15">
      <c r="C61" s="16"/>
      <c r="F61" s="15"/>
      <c r="H61" s="29" t="s">
        <v>131</v>
      </c>
      <c r="I61" s="12" t="str">
        <f t="shared" si="0"/>
        <v/>
      </c>
      <c r="K61" s="29"/>
    </row>
    <row r="62" spans="1:11" x14ac:dyDescent="0.15">
      <c r="C62" s="29" t="s">
        <v>196</v>
      </c>
      <c r="F62" s="15"/>
      <c r="H62" s="29" t="s">
        <v>131</v>
      </c>
      <c r="I62" s="12" t="str">
        <f t="shared" si="0"/>
        <v/>
      </c>
      <c r="K62" s="29"/>
    </row>
    <row r="63" spans="1:11" x14ac:dyDescent="0.15">
      <c r="A63" s="12">
        <f>ROW()</f>
        <v>63</v>
      </c>
      <c r="B63" s="12" t="s">
        <v>170</v>
      </c>
      <c r="C63" s="16"/>
      <c r="D63" s="12">
        <v>1</v>
      </c>
      <c r="E63" s="12">
        <v>1</v>
      </c>
      <c r="F63" s="15" t="s">
        <v>42</v>
      </c>
      <c r="H63" s="29">
        <v>58501</v>
      </c>
      <c r="I63" s="12" t="str">
        <f t="shared" si="0"/>
        <v>585010001</v>
      </c>
      <c r="K63" s="29">
        <v>100</v>
      </c>
    </row>
    <row r="64" spans="1:11" x14ac:dyDescent="0.15">
      <c r="A64" s="12">
        <f>ROW()</f>
        <v>64</v>
      </c>
      <c r="B64" s="12" t="s">
        <v>170</v>
      </c>
      <c r="C64" s="16"/>
      <c r="D64" s="12">
        <v>1</v>
      </c>
      <c r="E64" s="12">
        <v>2</v>
      </c>
      <c r="F64" s="15" t="s">
        <v>43</v>
      </c>
      <c r="H64" s="29">
        <v>58502</v>
      </c>
      <c r="I64" s="12" t="str">
        <f t="shared" si="0"/>
        <v>585020001</v>
      </c>
      <c r="K64" s="29">
        <v>100</v>
      </c>
    </row>
    <row r="65" spans="1:15" x14ac:dyDescent="0.15">
      <c r="A65" s="12" t="s">
        <v>197</v>
      </c>
      <c r="B65" s="12" t="s">
        <v>170</v>
      </c>
      <c r="C65" s="16" t="s">
        <v>198</v>
      </c>
      <c r="D65" s="12">
        <v>1</v>
      </c>
      <c r="E65" s="12">
        <v>3</v>
      </c>
      <c r="F65" s="15" t="s">
        <v>156</v>
      </c>
      <c r="H65" s="29">
        <v>58503</v>
      </c>
      <c r="I65" s="12" t="str">
        <f t="shared" si="0"/>
        <v>585030001</v>
      </c>
      <c r="K65" s="29">
        <v>100</v>
      </c>
    </row>
    <row r="66" spans="1:15" x14ac:dyDescent="0.15">
      <c r="A66" s="12">
        <f>ROW()</f>
        <v>66</v>
      </c>
      <c r="B66" s="12" t="s">
        <v>170</v>
      </c>
      <c r="C66" s="16"/>
      <c r="D66" s="12">
        <v>3</v>
      </c>
      <c r="E66" s="12">
        <v>1</v>
      </c>
      <c r="F66" s="15" t="s">
        <v>157</v>
      </c>
      <c r="H66" s="29">
        <v>58550</v>
      </c>
      <c r="I66" s="12" t="str">
        <f t="shared" si="0"/>
        <v>585500001</v>
      </c>
      <c r="K66" s="29">
        <v>100</v>
      </c>
    </row>
    <row r="67" spans="1:15" x14ac:dyDescent="0.15">
      <c r="C67" s="16"/>
      <c r="F67" s="15"/>
      <c r="H67" s="29" t="s">
        <v>131</v>
      </c>
      <c r="I67" s="12" t="str">
        <f t="shared" si="0"/>
        <v/>
      </c>
      <c r="K67" s="29"/>
    </row>
    <row r="68" spans="1:15" x14ac:dyDescent="0.15">
      <c r="C68" s="29" t="s">
        <v>149</v>
      </c>
      <c r="F68" s="15"/>
      <c r="H68" s="29" t="s">
        <v>131</v>
      </c>
      <c r="I68" s="12" t="str">
        <f t="shared" si="0"/>
        <v/>
      </c>
      <c r="K68" s="29"/>
    </row>
    <row r="69" spans="1:15" x14ac:dyDescent="0.15">
      <c r="A69" s="12">
        <f>ROW()</f>
        <v>69</v>
      </c>
      <c r="B69" s="12" t="s">
        <v>171</v>
      </c>
      <c r="C69" s="16"/>
      <c r="D69" s="12">
        <v>1</v>
      </c>
      <c r="E69" s="12">
        <v>1</v>
      </c>
      <c r="F69" s="15" t="s">
        <v>42</v>
      </c>
      <c r="H69" s="29">
        <v>58601</v>
      </c>
      <c r="I69" s="12" t="str">
        <f t="shared" si="0"/>
        <v>586010001</v>
      </c>
      <c r="K69" s="29">
        <v>100</v>
      </c>
    </row>
    <row r="70" spans="1:15" x14ac:dyDescent="0.15">
      <c r="A70" s="12">
        <f>ROW()</f>
        <v>70</v>
      </c>
      <c r="B70" s="12" t="s">
        <v>171</v>
      </c>
      <c r="C70" s="16"/>
      <c r="D70" s="12">
        <v>1</v>
      </c>
      <c r="E70" s="12">
        <v>2</v>
      </c>
      <c r="F70" s="15" t="s">
        <v>43</v>
      </c>
      <c r="H70" s="29">
        <v>58602</v>
      </c>
      <c r="I70" s="12" t="str">
        <f t="shared" si="0"/>
        <v>586020001</v>
      </c>
      <c r="K70" s="29">
        <v>100</v>
      </c>
    </row>
    <row r="71" spans="1:15" x14ac:dyDescent="0.15">
      <c r="A71" s="12">
        <f>ROW()</f>
        <v>71</v>
      </c>
      <c r="B71" s="12" t="s">
        <v>171</v>
      </c>
      <c r="C71" s="16"/>
      <c r="D71" s="12">
        <v>3</v>
      </c>
      <c r="E71" s="12">
        <v>1</v>
      </c>
      <c r="F71" s="15" t="s">
        <v>157</v>
      </c>
      <c r="H71" s="29">
        <v>58650</v>
      </c>
      <c r="I71" s="12" t="str">
        <f t="shared" ref="I71" si="4">IF(H71="","",IF(H71=0,0,H71&amp;"0001"))</f>
        <v>586500001</v>
      </c>
      <c r="K71" s="29">
        <v>100</v>
      </c>
      <c r="O71" s="5"/>
    </row>
    <row r="72" spans="1:15" x14ac:dyDescent="0.15">
      <c r="C72" s="29"/>
      <c r="F72" s="15"/>
      <c r="H72" s="29" t="s">
        <v>131</v>
      </c>
      <c r="I72" s="12" t="str">
        <f t="shared" si="0"/>
        <v/>
      </c>
      <c r="K72" s="29"/>
    </row>
    <row r="73" spans="1:15" x14ac:dyDescent="0.15">
      <c r="C73" s="29" t="s">
        <v>139</v>
      </c>
      <c r="F73" s="15"/>
      <c r="H73" s="29" t="s">
        <v>131</v>
      </c>
      <c r="I73" s="12" t="str">
        <f t="shared" ref="I73:I136" si="5">IF(H73="","",IF(H73=0,0,H73&amp;"0001"))</f>
        <v/>
      </c>
      <c r="K73" s="29"/>
    </row>
    <row r="74" spans="1:15" x14ac:dyDescent="0.15">
      <c r="A74" s="12">
        <f>ROW()</f>
        <v>74</v>
      </c>
      <c r="B74" s="12" t="s">
        <v>172</v>
      </c>
      <c r="C74" s="16"/>
      <c r="D74" s="12">
        <v>1</v>
      </c>
      <c r="E74" s="12">
        <v>1</v>
      </c>
      <c r="F74" s="15" t="s">
        <v>42</v>
      </c>
      <c r="H74" s="29">
        <v>61101</v>
      </c>
      <c r="I74" s="12" t="str">
        <f t="shared" si="5"/>
        <v>611010001</v>
      </c>
      <c r="K74" s="29">
        <v>100</v>
      </c>
    </row>
    <row r="75" spans="1:15" x14ac:dyDescent="0.15">
      <c r="A75" s="12">
        <f>ROW()</f>
        <v>75</v>
      </c>
      <c r="B75" s="12" t="s">
        <v>172</v>
      </c>
      <c r="C75" s="16"/>
      <c r="D75" s="12">
        <v>1</v>
      </c>
      <c r="E75" s="12">
        <v>2</v>
      </c>
      <c r="F75" s="15" t="s">
        <v>43</v>
      </c>
      <c r="H75" s="29">
        <v>61102</v>
      </c>
      <c r="I75" s="12" t="str">
        <f t="shared" si="5"/>
        <v>611020001</v>
      </c>
      <c r="K75" s="29">
        <v>100</v>
      </c>
    </row>
    <row r="76" spans="1:15" x14ac:dyDescent="0.15">
      <c r="A76" s="12">
        <f>ROW()</f>
        <v>76</v>
      </c>
      <c r="B76" s="12" t="s">
        <v>172</v>
      </c>
      <c r="C76" s="16"/>
      <c r="D76" s="12">
        <v>3</v>
      </c>
      <c r="E76" s="12">
        <v>1</v>
      </c>
      <c r="F76" s="15" t="s">
        <v>157</v>
      </c>
      <c r="H76" s="29">
        <v>61150</v>
      </c>
      <c r="I76" s="12" t="str">
        <f t="shared" si="5"/>
        <v>611500001</v>
      </c>
      <c r="K76" s="29">
        <v>100</v>
      </c>
    </row>
    <row r="77" spans="1:15" x14ac:dyDescent="0.15">
      <c r="C77" s="29"/>
      <c r="F77" s="15"/>
      <c r="H77" s="29" t="s">
        <v>131</v>
      </c>
      <c r="I77" s="12" t="str">
        <f t="shared" si="5"/>
        <v/>
      </c>
      <c r="K77" s="29"/>
    </row>
    <row r="78" spans="1:15" x14ac:dyDescent="0.15">
      <c r="C78" s="29" t="s">
        <v>140</v>
      </c>
      <c r="F78" s="29"/>
      <c r="H78" s="29" t="s">
        <v>131</v>
      </c>
      <c r="I78" s="12" t="str">
        <f t="shared" si="5"/>
        <v/>
      </c>
      <c r="K78" s="29"/>
    </row>
    <row r="79" spans="1:15" x14ac:dyDescent="0.15">
      <c r="A79" s="12">
        <f>ROW()</f>
        <v>79</v>
      </c>
      <c r="B79" s="12" t="s">
        <v>173</v>
      </c>
      <c r="C79" s="16"/>
      <c r="D79" s="12">
        <v>1</v>
      </c>
      <c r="E79" s="12">
        <v>1</v>
      </c>
      <c r="F79" s="15" t="s">
        <v>42</v>
      </c>
      <c r="H79" s="29">
        <v>62101</v>
      </c>
      <c r="I79" s="12" t="str">
        <f t="shared" si="5"/>
        <v>621010001</v>
      </c>
      <c r="K79" s="29">
        <v>100</v>
      </c>
    </row>
    <row r="80" spans="1:15" x14ac:dyDescent="0.15">
      <c r="A80" s="12">
        <f>ROW()</f>
        <v>80</v>
      </c>
      <c r="B80" s="12" t="s">
        <v>173</v>
      </c>
      <c r="C80" s="16"/>
      <c r="D80" s="12">
        <v>1</v>
      </c>
      <c r="E80" s="12">
        <v>2</v>
      </c>
      <c r="F80" s="15" t="s">
        <v>43</v>
      </c>
      <c r="H80" s="29">
        <v>62102</v>
      </c>
      <c r="I80" s="12" t="str">
        <f t="shared" si="5"/>
        <v>621020001</v>
      </c>
      <c r="K80" s="29">
        <v>100</v>
      </c>
    </row>
    <row r="81" spans="1:11" x14ac:dyDescent="0.15">
      <c r="C81" s="16"/>
      <c r="F81" s="15"/>
      <c r="H81" s="29" t="s">
        <v>131</v>
      </c>
      <c r="I81" s="12" t="str">
        <f t="shared" si="5"/>
        <v/>
      </c>
      <c r="K81" s="29"/>
    </row>
    <row r="82" spans="1:11" x14ac:dyDescent="0.15">
      <c r="C82" s="29"/>
      <c r="F82" s="15"/>
      <c r="H82" s="29" t="s">
        <v>131</v>
      </c>
      <c r="I82" s="12" t="str">
        <f t="shared" si="5"/>
        <v/>
      </c>
      <c r="K82" s="29"/>
    </row>
    <row r="83" spans="1:11" x14ac:dyDescent="0.15">
      <c r="C83" s="29" t="s">
        <v>46</v>
      </c>
      <c r="F83" s="15"/>
      <c r="H83" s="29" t="s">
        <v>131</v>
      </c>
      <c r="I83" s="12" t="str">
        <f t="shared" si="5"/>
        <v/>
      </c>
      <c r="K83" s="29"/>
    </row>
    <row r="84" spans="1:11" x14ac:dyDescent="0.15">
      <c r="A84" s="12">
        <f>ROW()</f>
        <v>84</v>
      </c>
      <c r="B84" s="12" t="s">
        <v>174</v>
      </c>
      <c r="C84" s="16"/>
      <c r="D84" s="12">
        <v>1</v>
      </c>
      <c r="E84" s="12">
        <v>1</v>
      </c>
      <c r="F84" s="15" t="s">
        <v>42</v>
      </c>
      <c r="H84" s="29">
        <v>62201</v>
      </c>
      <c r="I84" s="12" t="str">
        <f t="shared" si="5"/>
        <v>622010001</v>
      </c>
      <c r="K84" s="29">
        <v>100</v>
      </c>
    </row>
    <row r="85" spans="1:11" x14ac:dyDescent="0.15">
      <c r="A85" s="12">
        <f>ROW()</f>
        <v>85</v>
      </c>
      <c r="B85" s="12" t="s">
        <v>174</v>
      </c>
      <c r="C85" s="16"/>
      <c r="D85" s="12">
        <v>1</v>
      </c>
      <c r="E85" s="12">
        <v>2</v>
      </c>
      <c r="F85" s="15" t="s">
        <v>43</v>
      </c>
      <c r="H85" s="29">
        <v>62202</v>
      </c>
      <c r="I85" s="12" t="str">
        <f t="shared" si="5"/>
        <v>622020001</v>
      </c>
      <c r="K85" s="29">
        <v>100</v>
      </c>
    </row>
    <row r="86" spans="1:11" x14ac:dyDescent="0.15">
      <c r="C86" s="16"/>
      <c r="F86" s="15"/>
      <c r="H86" s="29">
        <v>62203</v>
      </c>
      <c r="I86" s="12" t="str">
        <f t="shared" si="5"/>
        <v>622030001</v>
      </c>
      <c r="K86" s="29">
        <v>100</v>
      </c>
    </row>
    <row r="87" spans="1:11" x14ac:dyDescent="0.15">
      <c r="C87" s="16"/>
      <c r="F87" s="15"/>
      <c r="H87" s="16" t="s">
        <v>131</v>
      </c>
      <c r="I87" s="12" t="str">
        <f t="shared" si="5"/>
        <v/>
      </c>
      <c r="K87" s="29"/>
    </row>
    <row r="88" spans="1:11" x14ac:dyDescent="0.15">
      <c r="C88" s="29" t="s">
        <v>150</v>
      </c>
      <c r="F88" s="15"/>
      <c r="H88" s="29" t="s">
        <v>131</v>
      </c>
      <c r="I88" s="12" t="str">
        <f t="shared" si="5"/>
        <v/>
      </c>
      <c r="K88" s="29"/>
    </row>
    <row r="89" spans="1:11" x14ac:dyDescent="0.15">
      <c r="A89" s="12">
        <f>ROW()</f>
        <v>89</v>
      </c>
      <c r="B89" s="12" t="s">
        <v>175</v>
      </c>
      <c r="C89" s="16"/>
      <c r="D89" s="12">
        <v>1</v>
      </c>
      <c r="E89" s="12">
        <v>1</v>
      </c>
      <c r="F89" s="15" t="s">
        <v>42</v>
      </c>
      <c r="H89" s="29">
        <v>62301</v>
      </c>
      <c r="I89" s="12" t="str">
        <f t="shared" si="5"/>
        <v>623010001</v>
      </c>
      <c r="K89" s="29">
        <v>100</v>
      </c>
    </row>
    <row r="90" spans="1:11" x14ac:dyDescent="0.15">
      <c r="A90" s="12">
        <f>ROW()</f>
        <v>90</v>
      </c>
      <c r="B90" s="12" t="s">
        <v>175</v>
      </c>
      <c r="C90" s="16"/>
      <c r="D90" s="12">
        <v>1</v>
      </c>
      <c r="E90" s="12">
        <v>2</v>
      </c>
      <c r="F90" s="15" t="s">
        <v>43</v>
      </c>
      <c r="H90" s="29">
        <v>62302</v>
      </c>
      <c r="I90" s="12" t="str">
        <f t="shared" si="5"/>
        <v>623020001</v>
      </c>
      <c r="K90" s="29">
        <v>100</v>
      </c>
    </row>
    <row r="91" spans="1:11" x14ac:dyDescent="0.15">
      <c r="A91" s="12">
        <f>ROW()</f>
        <v>91</v>
      </c>
      <c r="B91" s="12" t="s">
        <v>175</v>
      </c>
      <c r="C91" s="16"/>
      <c r="D91" s="12">
        <v>3</v>
      </c>
      <c r="E91" s="12">
        <v>1</v>
      </c>
      <c r="F91" s="15" t="s">
        <v>135</v>
      </c>
      <c r="H91" s="29">
        <v>62350</v>
      </c>
      <c r="I91" s="12" t="str">
        <f t="shared" si="5"/>
        <v>623500001</v>
      </c>
      <c r="K91" s="29">
        <v>100</v>
      </c>
    </row>
    <row r="92" spans="1:11" x14ac:dyDescent="0.15">
      <c r="C92" s="29"/>
      <c r="F92" s="15"/>
      <c r="H92" s="29" t="s">
        <v>131</v>
      </c>
      <c r="I92" s="12" t="str">
        <f t="shared" si="5"/>
        <v/>
      </c>
      <c r="K92" s="29"/>
    </row>
    <row r="93" spans="1:11" x14ac:dyDescent="0.15">
      <c r="C93" s="29" t="s">
        <v>47</v>
      </c>
      <c r="F93" s="15"/>
      <c r="H93" s="29" t="s">
        <v>131</v>
      </c>
      <c r="I93" s="12" t="str">
        <f t="shared" si="5"/>
        <v/>
      </c>
      <c r="K93" s="29"/>
    </row>
    <row r="94" spans="1:11" x14ac:dyDescent="0.15">
      <c r="A94" s="12">
        <f>ROW()</f>
        <v>94</v>
      </c>
      <c r="B94" s="12" t="s">
        <v>176</v>
      </c>
      <c r="C94" s="16"/>
      <c r="D94" s="12">
        <v>1</v>
      </c>
      <c r="E94" s="12">
        <v>1</v>
      </c>
      <c r="F94" s="15" t="s">
        <v>42</v>
      </c>
      <c r="H94" s="29">
        <v>63101</v>
      </c>
      <c r="I94" s="12" t="str">
        <f t="shared" si="5"/>
        <v>631010001</v>
      </c>
      <c r="K94" s="29">
        <v>100</v>
      </c>
    </row>
    <row r="95" spans="1:11" x14ac:dyDescent="0.15">
      <c r="A95" s="12">
        <f>ROW()</f>
        <v>95</v>
      </c>
      <c r="B95" s="12" t="s">
        <v>176</v>
      </c>
      <c r="C95" s="16"/>
      <c r="D95" s="12">
        <v>1</v>
      </c>
      <c r="E95" s="12">
        <v>2</v>
      </c>
      <c r="F95" s="15" t="s">
        <v>43</v>
      </c>
      <c r="H95" s="29">
        <v>63102</v>
      </c>
      <c r="I95" s="12" t="str">
        <f t="shared" si="5"/>
        <v>631020001</v>
      </c>
      <c r="K95" s="29">
        <v>100</v>
      </c>
    </row>
    <row r="96" spans="1:11" x14ac:dyDescent="0.15">
      <c r="C96" s="16"/>
      <c r="F96" s="15"/>
      <c r="H96" s="16" t="s">
        <v>131</v>
      </c>
      <c r="I96" s="12" t="str">
        <f t="shared" si="5"/>
        <v/>
      </c>
      <c r="K96" s="29"/>
    </row>
    <row r="97" spans="1:11" x14ac:dyDescent="0.15">
      <c r="C97" s="29" t="s">
        <v>48</v>
      </c>
      <c r="F97" s="15"/>
      <c r="H97" s="29" t="s">
        <v>131</v>
      </c>
      <c r="I97" s="12" t="str">
        <f t="shared" si="5"/>
        <v/>
      </c>
      <c r="K97" s="29"/>
    </row>
    <row r="98" spans="1:11" x14ac:dyDescent="0.15">
      <c r="A98" s="12">
        <f>ROW()</f>
        <v>98</v>
      </c>
      <c r="B98" s="12" t="s">
        <v>177</v>
      </c>
      <c r="C98" s="16"/>
      <c r="D98" s="12">
        <v>1</v>
      </c>
      <c r="E98" s="12">
        <v>1</v>
      </c>
      <c r="F98" s="15" t="s">
        <v>42</v>
      </c>
      <c r="H98" s="29">
        <v>64101</v>
      </c>
      <c r="I98" s="12" t="str">
        <f t="shared" si="5"/>
        <v>641010001</v>
      </c>
      <c r="K98" s="29">
        <v>100</v>
      </c>
    </row>
    <row r="99" spans="1:11" x14ac:dyDescent="0.15">
      <c r="A99" s="12">
        <f>ROW()</f>
        <v>99</v>
      </c>
      <c r="B99" s="12" t="s">
        <v>177</v>
      </c>
      <c r="C99" s="16"/>
      <c r="D99" s="12">
        <v>1</v>
      </c>
      <c r="E99" s="12">
        <v>2</v>
      </c>
      <c r="F99" s="15" t="s">
        <v>43</v>
      </c>
      <c r="H99" s="29">
        <v>64102</v>
      </c>
      <c r="I99" s="12" t="str">
        <f t="shared" si="5"/>
        <v>641020001</v>
      </c>
      <c r="K99" s="29">
        <v>100</v>
      </c>
    </row>
    <row r="100" spans="1:11" x14ac:dyDescent="0.15">
      <c r="A100" s="12">
        <f>ROW()</f>
        <v>100</v>
      </c>
      <c r="B100" s="12" t="s">
        <v>177</v>
      </c>
      <c r="C100" s="16"/>
      <c r="D100" s="12">
        <v>1</v>
      </c>
      <c r="E100" s="12">
        <v>1</v>
      </c>
      <c r="F100" s="15" t="s">
        <v>44</v>
      </c>
      <c r="H100" s="29">
        <v>64103</v>
      </c>
      <c r="I100" s="12" t="str">
        <f t="shared" si="5"/>
        <v>641030001</v>
      </c>
      <c r="K100" s="29">
        <v>100</v>
      </c>
    </row>
    <row r="101" spans="1:11" x14ac:dyDescent="0.15">
      <c r="C101" s="16"/>
      <c r="F101" s="15"/>
      <c r="H101" s="16" t="s">
        <v>131</v>
      </c>
      <c r="I101" s="12" t="str">
        <f t="shared" si="5"/>
        <v/>
      </c>
      <c r="K101" s="29"/>
    </row>
    <row r="102" spans="1:11" x14ac:dyDescent="0.15">
      <c r="C102" s="29" t="s">
        <v>141</v>
      </c>
      <c r="F102" s="15"/>
      <c r="H102" s="29" t="s">
        <v>131</v>
      </c>
      <c r="I102" s="12" t="str">
        <f t="shared" si="5"/>
        <v/>
      </c>
      <c r="K102" s="29"/>
    </row>
    <row r="103" spans="1:11" x14ac:dyDescent="0.15">
      <c r="A103" s="12">
        <f>ROW()</f>
        <v>103</v>
      </c>
      <c r="B103" s="12" t="s">
        <v>178</v>
      </c>
      <c r="C103" s="16"/>
      <c r="D103" s="12">
        <v>1</v>
      </c>
      <c r="E103" s="12">
        <v>1</v>
      </c>
      <c r="F103" s="15" t="s">
        <v>42</v>
      </c>
      <c r="H103" s="29">
        <v>64201</v>
      </c>
      <c r="I103" s="12" t="str">
        <f t="shared" si="5"/>
        <v>642010001</v>
      </c>
      <c r="K103" s="29">
        <v>100</v>
      </c>
    </row>
    <row r="104" spans="1:11" x14ac:dyDescent="0.15">
      <c r="A104" s="12">
        <f>ROW()</f>
        <v>104</v>
      </c>
      <c r="B104" s="12" t="s">
        <v>178</v>
      </c>
      <c r="C104" s="16"/>
      <c r="D104" s="12">
        <v>3</v>
      </c>
      <c r="E104" s="12">
        <v>1</v>
      </c>
      <c r="F104" s="15" t="s">
        <v>148</v>
      </c>
      <c r="H104" s="29">
        <v>64250</v>
      </c>
      <c r="I104" s="12" t="str">
        <f t="shared" si="5"/>
        <v>642500001</v>
      </c>
      <c r="K104" s="29">
        <v>100</v>
      </c>
    </row>
    <row r="105" spans="1:11" x14ac:dyDescent="0.15">
      <c r="C105" s="16"/>
      <c r="F105" s="15"/>
      <c r="H105" s="16" t="s">
        <v>131</v>
      </c>
      <c r="I105" s="12" t="str">
        <f t="shared" si="5"/>
        <v/>
      </c>
      <c r="K105" s="29"/>
    </row>
    <row r="106" spans="1:11" x14ac:dyDescent="0.15">
      <c r="C106" s="29" t="s">
        <v>151</v>
      </c>
      <c r="F106" s="15"/>
      <c r="H106" s="29" t="s">
        <v>131</v>
      </c>
      <c r="I106" s="12" t="str">
        <f t="shared" si="5"/>
        <v/>
      </c>
      <c r="K106" s="29"/>
    </row>
    <row r="107" spans="1:11" x14ac:dyDescent="0.15">
      <c r="A107" s="12">
        <f>ROW()</f>
        <v>107</v>
      </c>
      <c r="B107" s="12" t="s">
        <v>179</v>
      </c>
      <c r="C107" s="16"/>
      <c r="D107" s="12">
        <v>1</v>
      </c>
      <c r="E107" s="12">
        <v>1</v>
      </c>
      <c r="F107" s="15" t="s">
        <v>199</v>
      </c>
      <c r="H107" s="29">
        <v>64301</v>
      </c>
      <c r="I107" s="12" t="str">
        <f t="shared" si="5"/>
        <v>643010001</v>
      </c>
      <c r="K107" s="29">
        <v>100</v>
      </c>
    </row>
    <row r="108" spans="1:11" x14ac:dyDescent="0.15">
      <c r="A108" s="12">
        <f>ROW()</f>
        <v>108</v>
      </c>
      <c r="B108" s="12" t="s">
        <v>179</v>
      </c>
      <c r="C108" s="16"/>
      <c r="D108" s="12">
        <v>1</v>
      </c>
      <c r="E108" s="12">
        <v>2</v>
      </c>
      <c r="F108" s="15" t="s">
        <v>200</v>
      </c>
      <c r="H108" s="29">
        <v>64302</v>
      </c>
      <c r="I108" s="12" t="str">
        <f t="shared" si="5"/>
        <v>643020001</v>
      </c>
      <c r="K108" s="29">
        <v>100</v>
      </c>
    </row>
    <row r="109" spans="1:11" x14ac:dyDescent="0.15">
      <c r="C109" s="16"/>
      <c r="F109" s="15"/>
      <c r="H109" s="16" t="s">
        <v>131</v>
      </c>
      <c r="I109" s="12" t="str">
        <f t="shared" si="5"/>
        <v/>
      </c>
      <c r="K109" s="29"/>
    </row>
    <row r="110" spans="1:11" x14ac:dyDescent="0.15">
      <c r="C110" s="29" t="s">
        <v>248</v>
      </c>
      <c r="F110" s="15"/>
      <c r="H110" s="29" t="s">
        <v>131</v>
      </c>
      <c r="I110" s="12" t="str">
        <f t="shared" si="5"/>
        <v/>
      </c>
      <c r="K110" s="29"/>
    </row>
    <row r="111" spans="1:11" x14ac:dyDescent="0.15">
      <c r="A111" s="12">
        <f>ROW()</f>
        <v>111</v>
      </c>
      <c r="B111" s="12" t="s">
        <v>180</v>
      </c>
      <c r="C111" s="16"/>
      <c r="D111" s="12">
        <v>1</v>
      </c>
      <c r="E111" s="12">
        <v>1</v>
      </c>
      <c r="F111" s="15" t="s">
        <v>42</v>
      </c>
      <c r="H111" s="29">
        <v>64401</v>
      </c>
      <c r="I111" s="12" t="str">
        <f>IF(H111="","",IF(H111=0,0,H111&amp;"0001"))</f>
        <v>644010001</v>
      </c>
      <c r="K111" s="29">
        <v>100</v>
      </c>
    </row>
    <row r="112" spans="1:11" x14ac:dyDescent="0.15">
      <c r="A112" s="12">
        <f>ROW()</f>
        <v>112</v>
      </c>
      <c r="B112" s="12" t="s">
        <v>180</v>
      </c>
      <c r="C112" s="16"/>
      <c r="D112" s="12">
        <v>1</v>
      </c>
      <c r="E112" s="12">
        <v>2</v>
      </c>
      <c r="F112" s="15" t="s">
        <v>43</v>
      </c>
      <c r="H112" s="29">
        <v>64402</v>
      </c>
      <c r="I112" s="12" t="str">
        <f t="shared" si="5"/>
        <v>644020001</v>
      </c>
      <c r="K112" s="29">
        <v>100</v>
      </c>
    </row>
    <row r="113" spans="1:11" x14ac:dyDescent="0.15">
      <c r="C113" s="29"/>
      <c r="F113" s="15"/>
      <c r="H113" s="29" t="s">
        <v>131</v>
      </c>
      <c r="I113" s="12" t="str">
        <f t="shared" si="5"/>
        <v/>
      </c>
      <c r="K113" s="29"/>
    </row>
    <row r="114" spans="1:11" x14ac:dyDescent="0.15">
      <c r="C114" s="29" t="s">
        <v>143</v>
      </c>
      <c r="F114" s="29"/>
      <c r="H114" s="29" t="s">
        <v>131</v>
      </c>
      <c r="I114" s="12" t="str">
        <f t="shared" si="5"/>
        <v/>
      </c>
      <c r="K114" s="29"/>
    </row>
    <row r="115" spans="1:11" x14ac:dyDescent="0.15">
      <c r="A115" s="12">
        <f>ROW()</f>
        <v>115</v>
      </c>
      <c r="B115" s="12" t="s">
        <v>181</v>
      </c>
      <c r="C115" s="16"/>
      <c r="D115" s="12">
        <v>1</v>
      </c>
      <c r="E115" s="12">
        <v>1</v>
      </c>
      <c r="F115" s="15" t="s">
        <v>42</v>
      </c>
      <c r="H115" s="29">
        <v>69101</v>
      </c>
      <c r="I115" s="12" t="str">
        <f t="shared" si="5"/>
        <v>691010001</v>
      </c>
      <c r="K115" s="29">
        <v>100</v>
      </c>
    </row>
    <row r="116" spans="1:11" x14ac:dyDescent="0.15">
      <c r="A116" s="12">
        <f>ROW()</f>
        <v>116</v>
      </c>
      <c r="B116" s="12" t="s">
        <v>181</v>
      </c>
      <c r="C116" s="16"/>
      <c r="D116" s="12">
        <v>1</v>
      </c>
      <c r="E116" s="12">
        <v>2</v>
      </c>
      <c r="F116" s="15" t="s">
        <v>43</v>
      </c>
      <c r="H116" s="29">
        <v>69102</v>
      </c>
      <c r="I116" s="12" t="str">
        <f t="shared" si="5"/>
        <v>691020001</v>
      </c>
      <c r="K116" s="29">
        <v>100</v>
      </c>
    </row>
    <row r="117" spans="1:11" x14ac:dyDescent="0.15">
      <c r="C117" s="29"/>
      <c r="F117" s="29"/>
      <c r="H117" s="29" t="s">
        <v>131</v>
      </c>
      <c r="I117" s="12" t="str">
        <f t="shared" si="5"/>
        <v/>
      </c>
      <c r="K117" s="29"/>
    </row>
    <row r="118" spans="1:11" x14ac:dyDescent="0.15">
      <c r="C118" s="29" t="s">
        <v>49</v>
      </c>
      <c r="F118" s="15"/>
      <c r="H118" s="29" t="s">
        <v>131</v>
      </c>
      <c r="I118" s="12" t="str">
        <f t="shared" si="5"/>
        <v/>
      </c>
      <c r="K118" s="29"/>
    </row>
    <row r="119" spans="1:11" x14ac:dyDescent="0.15">
      <c r="A119" s="12">
        <f>ROW()</f>
        <v>119</v>
      </c>
      <c r="B119" s="12" t="s">
        <v>182</v>
      </c>
      <c r="C119" s="16"/>
      <c r="D119" s="12">
        <v>1</v>
      </c>
      <c r="E119" s="12">
        <v>1</v>
      </c>
      <c r="F119" s="15" t="s">
        <v>42</v>
      </c>
      <c r="H119" s="29">
        <v>69201</v>
      </c>
      <c r="I119" s="12" t="str">
        <f t="shared" si="5"/>
        <v>692010001</v>
      </c>
      <c r="K119" s="29">
        <v>100</v>
      </c>
    </row>
    <row r="120" spans="1:11" x14ac:dyDescent="0.15">
      <c r="A120" s="12">
        <f>ROW()</f>
        <v>120</v>
      </c>
      <c r="B120" s="12" t="s">
        <v>182</v>
      </c>
      <c r="C120" s="16"/>
      <c r="D120" s="12">
        <v>1</v>
      </c>
      <c r="E120" s="12">
        <v>2</v>
      </c>
      <c r="F120" s="15" t="s">
        <v>43</v>
      </c>
      <c r="H120" s="29">
        <v>69202</v>
      </c>
      <c r="I120" s="12" t="str">
        <f t="shared" si="5"/>
        <v>692020001</v>
      </c>
      <c r="K120" s="29">
        <v>100</v>
      </c>
    </row>
    <row r="121" spans="1:11" x14ac:dyDescent="0.15">
      <c r="A121" s="12">
        <f>ROW()</f>
        <v>121</v>
      </c>
      <c r="B121" s="12" t="s">
        <v>182</v>
      </c>
      <c r="C121" s="16"/>
      <c r="D121" s="12">
        <v>3</v>
      </c>
      <c r="E121" s="12">
        <v>1</v>
      </c>
      <c r="F121" s="15" t="s">
        <v>50</v>
      </c>
      <c r="H121" s="29">
        <v>69250</v>
      </c>
      <c r="I121" s="12" t="str">
        <f t="shared" si="5"/>
        <v>692500001</v>
      </c>
      <c r="K121" s="29">
        <v>100</v>
      </c>
    </row>
    <row r="122" spans="1:11" x14ac:dyDescent="0.15">
      <c r="C122" s="16"/>
      <c r="F122" s="15"/>
      <c r="H122" s="16" t="s">
        <v>131</v>
      </c>
      <c r="I122" s="12" t="str">
        <f t="shared" si="5"/>
        <v/>
      </c>
      <c r="K122" s="29"/>
    </row>
    <row r="123" spans="1:11" x14ac:dyDescent="0.15">
      <c r="C123" s="29" t="s">
        <v>51</v>
      </c>
      <c r="F123" s="15"/>
      <c r="H123" s="29" t="s">
        <v>131</v>
      </c>
      <c r="I123" s="12" t="str">
        <f t="shared" si="5"/>
        <v/>
      </c>
      <c r="K123" s="29"/>
    </row>
    <row r="124" spans="1:11" x14ac:dyDescent="0.15">
      <c r="A124" s="12">
        <f>ROW()</f>
        <v>124</v>
      </c>
      <c r="B124" s="12" t="s">
        <v>183</v>
      </c>
      <c r="C124" s="16"/>
      <c r="D124" s="12">
        <v>1</v>
      </c>
      <c r="E124" s="12">
        <v>1</v>
      </c>
      <c r="F124" s="15" t="s">
        <v>42</v>
      </c>
      <c r="H124" s="29">
        <v>69301</v>
      </c>
      <c r="I124" s="12" t="str">
        <f t="shared" si="5"/>
        <v>693010001</v>
      </c>
      <c r="K124" s="29">
        <v>100</v>
      </c>
    </row>
    <row r="125" spans="1:11" x14ac:dyDescent="0.15">
      <c r="A125" s="12">
        <f>ROW()</f>
        <v>125</v>
      </c>
      <c r="B125" s="12" t="s">
        <v>183</v>
      </c>
      <c r="C125" s="16"/>
      <c r="D125" s="12">
        <v>1</v>
      </c>
      <c r="E125" s="12">
        <v>2</v>
      </c>
      <c r="F125" s="15" t="s">
        <v>43</v>
      </c>
      <c r="H125" s="29">
        <v>69302</v>
      </c>
      <c r="I125" s="12" t="str">
        <f t="shared" si="5"/>
        <v>693020001</v>
      </c>
      <c r="K125" s="29">
        <v>100</v>
      </c>
    </row>
    <row r="126" spans="1:11" x14ac:dyDescent="0.15">
      <c r="A126" s="12">
        <f>ROW()</f>
        <v>126</v>
      </c>
      <c r="B126" s="12" t="s">
        <v>183</v>
      </c>
      <c r="C126" s="16"/>
      <c r="D126" s="12">
        <v>3</v>
      </c>
      <c r="E126" s="12">
        <v>1</v>
      </c>
      <c r="F126" s="15" t="s">
        <v>50</v>
      </c>
      <c r="H126" s="29">
        <v>69350</v>
      </c>
      <c r="I126" s="12" t="str">
        <f t="shared" si="5"/>
        <v>693500001</v>
      </c>
      <c r="K126" s="29">
        <v>100</v>
      </c>
    </row>
    <row r="127" spans="1:11" x14ac:dyDescent="0.15">
      <c r="C127" s="16"/>
      <c r="F127" s="15"/>
      <c r="H127" s="16" t="s">
        <v>131</v>
      </c>
      <c r="I127" s="12" t="str">
        <f t="shared" si="5"/>
        <v/>
      </c>
      <c r="K127" s="29"/>
    </row>
    <row r="128" spans="1:11" x14ac:dyDescent="0.15">
      <c r="C128" s="29" t="s">
        <v>144</v>
      </c>
      <c r="F128" s="15"/>
      <c r="H128" s="29" t="s">
        <v>131</v>
      </c>
      <c r="I128" s="12" t="str">
        <f t="shared" si="5"/>
        <v/>
      </c>
      <c r="K128" s="29"/>
    </row>
    <row r="129" spans="1:11" x14ac:dyDescent="0.15">
      <c r="A129" s="12">
        <f>ROW()</f>
        <v>129</v>
      </c>
      <c r="B129" s="12" t="s">
        <v>184</v>
      </c>
      <c r="C129" s="16"/>
      <c r="D129" s="12">
        <v>1</v>
      </c>
      <c r="E129" s="12">
        <v>1</v>
      </c>
      <c r="F129" s="15" t="s">
        <v>201</v>
      </c>
      <c r="H129" s="29">
        <v>69401</v>
      </c>
      <c r="I129" s="12" t="str">
        <f t="shared" si="5"/>
        <v>694010001</v>
      </c>
      <c r="K129" s="29">
        <v>100</v>
      </c>
    </row>
    <row r="130" spans="1:11" x14ac:dyDescent="0.15">
      <c r="A130" s="12">
        <f>ROW()</f>
        <v>130</v>
      </c>
      <c r="B130" s="12" t="s">
        <v>184</v>
      </c>
      <c r="C130" s="16"/>
      <c r="D130" s="12">
        <v>1</v>
      </c>
      <c r="E130" s="12">
        <v>2</v>
      </c>
      <c r="F130" s="15" t="s">
        <v>199</v>
      </c>
      <c r="H130" s="29">
        <v>69402</v>
      </c>
      <c r="I130" s="12" t="str">
        <f t="shared" si="5"/>
        <v>694020001</v>
      </c>
      <c r="K130" s="29">
        <v>100</v>
      </c>
    </row>
    <row r="131" spans="1:11" x14ac:dyDescent="0.15">
      <c r="A131" s="12">
        <f>ROW()</f>
        <v>131</v>
      </c>
      <c r="B131" s="12" t="s">
        <v>184</v>
      </c>
      <c r="C131" s="16"/>
      <c r="D131" s="12">
        <v>3</v>
      </c>
      <c r="E131" s="12">
        <v>1</v>
      </c>
      <c r="F131" s="15" t="s">
        <v>50</v>
      </c>
      <c r="H131" s="29">
        <v>69450</v>
      </c>
      <c r="I131" s="12" t="str">
        <f t="shared" si="5"/>
        <v>694500001</v>
      </c>
      <c r="K131" s="29">
        <v>100</v>
      </c>
    </row>
    <row r="132" spans="1:11" x14ac:dyDescent="0.15">
      <c r="C132" s="16"/>
      <c r="F132" s="15"/>
      <c r="H132" s="16" t="s">
        <v>131</v>
      </c>
      <c r="I132" s="12" t="str">
        <f t="shared" si="5"/>
        <v/>
      </c>
      <c r="K132" s="29"/>
    </row>
    <row r="133" spans="1:11" x14ac:dyDescent="0.15">
      <c r="C133" s="29" t="s">
        <v>152</v>
      </c>
      <c r="F133" s="15"/>
      <c r="H133" s="29" t="s">
        <v>131</v>
      </c>
      <c r="I133" s="12" t="str">
        <f t="shared" si="5"/>
        <v/>
      </c>
      <c r="K133" s="29"/>
    </row>
    <row r="134" spans="1:11" x14ac:dyDescent="0.15">
      <c r="A134" s="12">
        <f>ROW()</f>
        <v>134</v>
      </c>
      <c r="B134" s="12" t="s">
        <v>185</v>
      </c>
      <c r="C134" s="16"/>
      <c r="D134" s="12">
        <v>1</v>
      </c>
      <c r="E134" s="12">
        <v>1</v>
      </c>
      <c r="F134" s="15" t="s">
        <v>42</v>
      </c>
      <c r="H134" s="29">
        <v>69501</v>
      </c>
      <c r="I134" s="12" t="str">
        <f t="shared" si="5"/>
        <v>695010001</v>
      </c>
      <c r="K134" s="29">
        <v>100</v>
      </c>
    </row>
    <row r="135" spans="1:11" x14ac:dyDescent="0.15">
      <c r="A135" s="12">
        <f>ROW()</f>
        <v>135</v>
      </c>
      <c r="B135" s="12" t="s">
        <v>185</v>
      </c>
      <c r="C135" s="16"/>
      <c r="D135" s="12">
        <v>1</v>
      </c>
      <c r="E135" s="12">
        <v>2</v>
      </c>
      <c r="F135" s="15" t="s">
        <v>43</v>
      </c>
      <c r="H135" s="29">
        <v>69502</v>
      </c>
      <c r="I135" s="12" t="str">
        <f t="shared" si="5"/>
        <v>695020001</v>
      </c>
      <c r="K135" s="29">
        <v>100</v>
      </c>
    </row>
    <row r="136" spans="1:11" x14ac:dyDescent="0.15">
      <c r="C136" s="29"/>
      <c r="F136" s="15"/>
      <c r="H136" s="29" t="s">
        <v>131</v>
      </c>
      <c r="I136" s="12" t="str">
        <f t="shared" si="5"/>
        <v/>
      </c>
      <c r="K136" s="29"/>
    </row>
    <row r="137" spans="1:11" x14ac:dyDescent="0.15">
      <c r="C137" s="29" t="s">
        <v>78</v>
      </c>
      <c r="F137" s="15"/>
      <c r="H137" s="29" t="s">
        <v>131</v>
      </c>
      <c r="I137" s="12" t="str">
        <f t="shared" ref="I137:I166" si="6">IF(H137="","",IF(H137=0,0,H137&amp;"0001"))</f>
        <v/>
      </c>
      <c r="K137" s="29"/>
    </row>
    <row r="138" spans="1:11" x14ac:dyDescent="0.15">
      <c r="A138" s="12">
        <f>ROW()</f>
        <v>138</v>
      </c>
      <c r="B138" s="12" t="s">
        <v>186</v>
      </c>
      <c r="C138" s="16"/>
      <c r="D138" s="12">
        <v>1</v>
      </c>
      <c r="E138" s="12">
        <v>1</v>
      </c>
      <c r="F138" s="15" t="s">
        <v>42</v>
      </c>
      <c r="H138" s="29">
        <v>0</v>
      </c>
      <c r="I138" s="12">
        <f t="shared" si="6"/>
        <v>0</v>
      </c>
      <c r="K138" s="29">
        <v>100</v>
      </c>
    </row>
    <row r="139" spans="1:11" x14ac:dyDescent="0.15">
      <c r="C139" s="29"/>
      <c r="F139" s="15"/>
      <c r="H139" s="29" t="s">
        <v>131</v>
      </c>
      <c r="I139" s="12" t="str">
        <f t="shared" si="6"/>
        <v/>
      </c>
      <c r="K139" s="29"/>
    </row>
    <row r="140" spans="1:11" x14ac:dyDescent="0.15">
      <c r="C140" s="29" t="s">
        <v>52</v>
      </c>
      <c r="F140" s="15"/>
      <c r="H140" s="29" t="s">
        <v>131</v>
      </c>
      <c r="I140" s="12" t="str">
        <f t="shared" si="6"/>
        <v/>
      </c>
      <c r="K140" s="29"/>
    </row>
    <row r="141" spans="1:11" x14ac:dyDescent="0.15">
      <c r="A141" s="12">
        <f>ROW()</f>
        <v>141</v>
      </c>
      <c r="B141" s="12" t="s">
        <v>187</v>
      </c>
      <c r="C141" s="16"/>
      <c r="F141" s="15" t="s">
        <v>42</v>
      </c>
      <c r="H141" s="29">
        <v>74101</v>
      </c>
      <c r="I141" s="12" t="str">
        <f t="shared" si="6"/>
        <v>741010001</v>
      </c>
      <c r="K141" s="29">
        <v>100</v>
      </c>
    </row>
    <row r="142" spans="1:11" x14ac:dyDescent="0.15">
      <c r="A142" s="12">
        <f>ROW()</f>
        <v>142</v>
      </c>
      <c r="B142" s="12" t="s">
        <v>187</v>
      </c>
      <c r="C142" s="16"/>
      <c r="F142" s="15" t="s">
        <v>43</v>
      </c>
      <c r="H142" s="29">
        <v>74102</v>
      </c>
      <c r="I142" s="12" t="str">
        <f t="shared" si="6"/>
        <v>741020001</v>
      </c>
      <c r="K142" s="29">
        <v>100</v>
      </c>
    </row>
    <row r="143" spans="1:11" x14ac:dyDescent="0.15">
      <c r="C143" s="16"/>
      <c r="F143" s="15"/>
      <c r="H143" s="16" t="s">
        <v>131</v>
      </c>
      <c r="I143" s="12" t="str">
        <f t="shared" si="6"/>
        <v/>
      </c>
      <c r="K143" s="29"/>
    </row>
    <row r="144" spans="1:11" x14ac:dyDescent="0.15">
      <c r="C144" s="29" t="s">
        <v>53</v>
      </c>
      <c r="F144" s="15"/>
      <c r="H144" s="29" t="s">
        <v>131</v>
      </c>
      <c r="I144" s="12" t="str">
        <f t="shared" si="6"/>
        <v/>
      </c>
      <c r="K144" s="29"/>
    </row>
    <row r="145" spans="1:11" x14ac:dyDescent="0.15">
      <c r="A145" s="12">
        <f>ROW()</f>
        <v>145</v>
      </c>
      <c r="B145" s="12" t="s">
        <v>188</v>
      </c>
      <c r="C145" s="16"/>
      <c r="D145" s="12">
        <v>1</v>
      </c>
      <c r="E145" s="12">
        <v>1</v>
      </c>
      <c r="F145" s="15" t="s">
        <v>42</v>
      </c>
      <c r="H145" s="29">
        <v>75101</v>
      </c>
      <c r="I145" s="12" t="str">
        <f t="shared" si="6"/>
        <v>751010001</v>
      </c>
      <c r="K145" s="29">
        <v>100</v>
      </c>
    </row>
    <row r="146" spans="1:11" x14ac:dyDescent="0.15">
      <c r="A146" s="12">
        <f>ROW()</f>
        <v>146</v>
      </c>
      <c r="B146" s="12" t="s">
        <v>188</v>
      </c>
      <c r="C146" s="16"/>
      <c r="D146" s="12">
        <v>1</v>
      </c>
      <c r="E146" s="12">
        <v>2</v>
      </c>
      <c r="F146" s="15" t="s">
        <v>43</v>
      </c>
      <c r="H146" s="29">
        <v>75102</v>
      </c>
      <c r="I146" s="12" t="str">
        <f t="shared" si="6"/>
        <v>751020001</v>
      </c>
      <c r="K146" s="29">
        <v>100</v>
      </c>
    </row>
    <row r="147" spans="1:11" x14ac:dyDescent="0.15">
      <c r="A147" s="12" t="s">
        <v>197</v>
      </c>
      <c r="B147" s="12" t="s">
        <v>188</v>
      </c>
      <c r="C147" s="16"/>
      <c r="D147" s="12">
        <v>1</v>
      </c>
      <c r="E147" s="12">
        <v>3</v>
      </c>
      <c r="F147" s="15" t="s">
        <v>156</v>
      </c>
      <c r="G147" s="19" t="s">
        <v>73</v>
      </c>
      <c r="H147" s="29">
        <v>75103</v>
      </c>
      <c r="I147" s="12" t="str">
        <f t="shared" si="6"/>
        <v>751030001</v>
      </c>
      <c r="K147" s="29">
        <v>100</v>
      </c>
    </row>
    <row r="148" spans="1:11" x14ac:dyDescent="0.15">
      <c r="A148" s="12">
        <f>ROW()</f>
        <v>148</v>
      </c>
      <c r="B148" s="12" t="s">
        <v>188</v>
      </c>
      <c r="C148" s="16"/>
      <c r="D148" s="12">
        <v>3</v>
      </c>
      <c r="E148" s="12">
        <v>1</v>
      </c>
      <c r="F148" s="15" t="s">
        <v>50</v>
      </c>
      <c r="H148" s="29">
        <v>75150</v>
      </c>
      <c r="I148" s="12" t="str">
        <f t="shared" si="6"/>
        <v>751500001</v>
      </c>
      <c r="K148" s="29">
        <v>100</v>
      </c>
    </row>
    <row r="149" spans="1:11" x14ac:dyDescent="0.15">
      <c r="C149" s="16"/>
      <c r="F149" s="15"/>
      <c r="H149" s="16" t="s">
        <v>131</v>
      </c>
      <c r="I149" s="12" t="str">
        <f t="shared" si="6"/>
        <v/>
      </c>
      <c r="K149" s="29"/>
    </row>
    <row r="150" spans="1:11" x14ac:dyDescent="0.15">
      <c r="C150" s="29" t="s">
        <v>54</v>
      </c>
      <c r="F150" s="29"/>
      <c r="H150" s="29" t="s">
        <v>131</v>
      </c>
      <c r="I150" s="12" t="str">
        <f t="shared" si="6"/>
        <v/>
      </c>
      <c r="K150" s="29"/>
    </row>
    <row r="151" spans="1:11" x14ac:dyDescent="0.15">
      <c r="A151" s="12">
        <f>ROW()</f>
        <v>151</v>
      </c>
      <c r="B151" s="12" t="s">
        <v>189</v>
      </c>
      <c r="C151" s="16"/>
      <c r="D151" s="12">
        <v>1</v>
      </c>
      <c r="E151" s="12">
        <v>1</v>
      </c>
      <c r="F151" s="15" t="s">
        <v>42</v>
      </c>
      <c r="H151" s="29">
        <v>75201</v>
      </c>
      <c r="I151" s="12" t="str">
        <f t="shared" si="6"/>
        <v>752010001</v>
      </c>
      <c r="K151" s="29">
        <v>100</v>
      </c>
    </row>
    <row r="152" spans="1:11" x14ac:dyDescent="0.15">
      <c r="A152" s="12">
        <f>ROW()</f>
        <v>152</v>
      </c>
      <c r="B152" s="12" t="s">
        <v>189</v>
      </c>
      <c r="C152" s="16"/>
      <c r="D152" s="12">
        <v>1</v>
      </c>
      <c r="E152" s="12">
        <v>2</v>
      </c>
      <c r="F152" s="15" t="s">
        <v>43</v>
      </c>
      <c r="H152" s="29">
        <v>75202</v>
      </c>
      <c r="I152" s="12" t="str">
        <f t="shared" si="6"/>
        <v>752020001</v>
      </c>
      <c r="K152" s="29">
        <v>100</v>
      </c>
    </row>
    <row r="153" spans="1:11" x14ac:dyDescent="0.15">
      <c r="C153" s="29"/>
      <c r="F153" s="29"/>
      <c r="H153" s="29" t="s">
        <v>131</v>
      </c>
      <c r="I153" s="12" t="str">
        <f t="shared" si="6"/>
        <v/>
      </c>
      <c r="K153" s="29"/>
    </row>
    <row r="154" spans="1:11" x14ac:dyDescent="0.15">
      <c r="C154" s="29" t="s">
        <v>55</v>
      </c>
      <c r="F154" s="15"/>
      <c r="H154" s="29" t="s">
        <v>131</v>
      </c>
      <c r="I154" s="12" t="str">
        <f t="shared" si="6"/>
        <v/>
      </c>
      <c r="K154" s="29"/>
    </row>
    <row r="155" spans="1:11" x14ac:dyDescent="0.15">
      <c r="A155" s="12">
        <f>ROW()</f>
        <v>155</v>
      </c>
      <c r="B155" s="12" t="s">
        <v>190</v>
      </c>
      <c r="C155" s="16"/>
      <c r="D155" s="12">
        <v>1</v>
      </c>
      <c r="E155" s="12">
        <v>1</v>
      </c>
      <c r="F155" s="15" t="s">
        <v>42</v>
      </c>
      <c r="H155" s="29">
        <v>76101</v>
      </c>
      <c r="I155" s="12" t="str">
        <f t="shared" si="6"/>
        <v>761010001</v>
      </c>
      <c r="K155" s="29">
        <v>100</v>
      </c>
    </row>
    <row r="156" spans="1:11" x14ac:dyDescent="0.15">
      <c r="A156" s="12">
        <f>ROW()</f>
        <v>156</v>
      </c>
      <c r="B156" s="12" t="s">
        <v>190</v>
      </c>
      <c r="C156" s="16"/>
      <c r="D156" s="12">
        <v>1</v>
      </c>
      <c r="E156" s="12">
        <v>2</v>
      </c>
      <c r="F156" s="15" t="s">
        <v>43</v>
      </c>
      <c r="H156" s="29">
        <v>76102</v>
      </c>
      <c r="I156" s="12" t="str">
        <f t="shared" si="6"/>
        <v>761020001</v>
      </c>
      <c r="K156" s="29">
        <v>100</v>
      </c>
    </row>
    <row r="157" spans="1:11" x14ac:dyDescent="0.15">
      <c r="A157" s="12">
        <f>ROW()</f>
        <v>157</v>
      </c>
      <c r="B157" s="12" t="s">
        <v>190</v>
      </c>
      <c r="C157" s="16"/>
      <c r="D157" s="12">
        <v>1</v>
      </c>
      <c r="E157" s="12">
        <v>3</v>
      </c>
      <c r="F157" s="15" t="s">
        <v>44</v>
      </c>
      <c r="H157" s="29">
        <v>76103</v>
      </c>
      <c r="I157" s="12" t="str">
        <f t="shared" si="6"/>
        <v>761030001</v>
      </c>
      <c r="K157" s="29">
        <v>100</v>
      </c>
    </row>
    <row r="158" spans="1:11" x14ac:dyDescent="0.15">
      <c r="C158" s="29"/>
      <c r="F158" s="15"/>
      <c r="H158" s="29" t="s">
        <v>131</v>
      </c>
      <c r="I158" s="12" t="str">
        <f t="shared" si="6"/>
        <v/>
      </c>
      <c r="K158" s="29"/>
    </row>
    <row r="159" spans="1:11" x14ac:dyDescent="0.15">
      <c r="C159" s="29" t="s">
        <v>153</v>
      </c>
      <c r="F159" s="15"/>
      <c r="H159" s="29" t="s">
        <v>131</v>
      </c>
      <c r="I159" s="12" t="str">
        <f t="shared" si="6"/>
        <v/>
      </c>
      <c r="K159" s="29"/>
    </row>
    <row r="160" spans="1:11" x14ac:dyDescent="0.15">
      <c r="A160" s="12">
        <f>ROW()</f>
        <v>160</v>
      </c>
      <c r="B160" s="12" t="s">
        <v>191</v>
      </c>
      <c r="C160" s="16"/>
      <c r="D160" s="12">
        <v>1</v>
      </c>
      <c r="E160" s="12">
        <v>1</v>
      </c>
      <c r="F160" s="15" t="s">
        <v>42</v>
      </c>
      <c r="H160" s="29">
        <v>76201</v>
      </c>
      <c r="I160" s="12" t="str">
        <f t="shared" si="6"/>
        <v>762010001</v>
      </c>
      <c r="K160" s="29">
        <v>100</v>
      </c>
    </row>
    <row r="161" spans="1:15" x14ac:dyDescent="0.15">
      <c r="A161" s="12">
        <f>ROW()</f>
        <v>161</v>
      </c>
      <c r="B161" s="12" t="s">
        <v>191</v>
      </c>
      <c r="C161" s="16"/>
      <c r="D161" s="12">
        <v>1</v>
      </c>
      <c r="E161" s="12">
        <v>2</v>
      </c>
      <c r="F161" s="15" t="s">
        <v>62</v>
      </c>
      <c r="H161" s="29">
        <v>76202</v>
      </c>
      <c r="I161" s="12" t="str">
        <f t="shared" si="6"/>
        <v>762020001</v>
      </c>
      <c r="K161" s="29">
        <v>100</v>
      </c>
    </row>
    <row r="162" spans="1:15" x14ac:dyDescent="0.15">
      <c r="A162" s="12">
        <f>ROW()</f>
        <v>162</v>
      </c>
      <c r="B162" s="12" t="s">
        <v>191</v>
      </c>
      <c r="C162" s="16"/>
      <c r="D162" s="12">
        <v>3</v>
      </c>
      <c r="E162" s="12">
        <v>1</v>
      </c>
      <c r="F162" s="15" t="s">
        <v>154</v>
      </c>
      <c r="H162" s="29">
        <v>76250</v>
      </c>
      <c r="I162" s="12" t="str">
        <f t="shared" si="6"/>
        <v>762500001</v>
      </c>
      <c r="K162" s="29">
        <v>100</v>
      </c>
    </row>
    <row r="163" spans="1:15" x14ac:dyDescent="0.15">
      <c r="C163" s="29"/>
      <c r="F163" s="29"/>
      <c r="H163" s="29" t="s">
        <v>131</v>
      </c>
      <c r="I163" s="12" t="str">
        <f t="shared" si="6"/>
        <v/>
      </c>
      <c r="K163" s="29"/>
    </row>
    <row r="164" spans="1:15" x14ac:dyDescent="0.15">
      <c r="C164" s="29" t="s">
        <v>145</v>
      </c>
      <c r="F164" s="15"/>
      <c r="H164" s="29" t="s">
        <v>131</v>
      </c>
      <c r="I164" s="12" t="str">
        <f t="shared" si="6"/>
        <v/>
      </c>
      <c r="K164" s="29"/>
    </row>
    <row r="165" spans="1:15" x14ac:dyDescent="0.15">
      <c r="A165" s="12">
        <f>ROW()</f>
        <v>165</v>
      </c>
      <c r="B165" s="12" t="s">
        <v>192</v>
      </c>
      <c r="C165" s="16"/>
      <c r="D165" s="12">
        <v>1</v>
      </c>
      <c r="E165" s="12">
        <v>1</v>
      </c>
      <c r="F165" s="15" t="s">
        <v>42</v>
      </c>
      <c r="H165" s="29">
        <v>76301</v>
      </c>
      <c r="I165" s="12" t="str">
        <f t="shared" si="6"/>
        <v>763010001</v>
      </c>
      <c r="K165" s="29">
        <v>100</v>
      </c>
    </row>
    <row r="166" spans="1:15" x14ac:dyDescent="0.15">
      <c r="A166" s="12">
        <f>ROW()</f>
        <v>166</v>
      </c>
      <c r="B166" s="12" t="s">
        <v>192</v>
      </c>
      <c r="C166" s="16"/>
      <c r="D166" s="12">
        <v>1</v>
      </c>
      <c r="E166" s="12">
        <v>2</v>
      </c>
      <c r="F166" s="15" t="s">
        <v>155</v>
      </c>
      <c r="H166" s="29">
        <v>76302</v>
      </c>
      <c r="I166" s="12" t="str">
        <f t="shared" si="6"/>
        <v>763020001</v>
      </c>
      <c r="K166" s="29">
        <v>100</v>
      </c>
    </row>
    <row r="167" spans="1:15" x14ac:dyDescent="0.15">
      <c r="C167" s="16"/>
      <c r="F167" s="15"/>
      <c r="H167" s="29"/>
      <c r="K167" s="29"/>
      <c r="O167" s="5"/>
    </row>
    <row r="168" spans="1:15" x14ac:dyDescent="0.15">
      <c r="B168" s="12" t="s">
        <v>245</v>
      </c>
      <c r="C168" s="16"/>
      <c r="F168" s="15"/>
      <c r="H168" s="29"/>
      <c r="K168" s="29"/>
      <c r="O168" s="5"/>
    </row>
    <row r="169" spans="1:15" x14ac:dyDescent="0.15">
      <c r="C169" s="12" t="s">
        <v>244</v>
      </c>
      <c r="F169" s="15"/>
      <c r="H169" s="29" t="s">
        <v>131</v>
      </c>
      <c r="I169" s="12" t="str">
        <f t="shared" ref="I169:I174" si="7">IF(H169="","",IF(H169=0,0,H169&amp;"0001"))</f>
        <v/>
      </c>
      <c r="K169" s="29"/>
    </row>
    <row r="170" spans="1:15" x14ac:dyDescent="0.15">
      <c r="A170" s="12">
        <f>ROW()</f>
        <v>170</v>
      </c>
      <c r="B170" s="12" t="s">
        <v>205</v>
      </c>
      <c r="C170" s="16"/>
      <c r="D170" s="12">
        <v>1</v>
      </c>
      <c r="E170" s="12">
        <v>1</v>
      </c>
      <c r="F170" s="15" t="s">
        <v>42</v>
      </c>
      <c r="H170" s="29">
        <v>52101</v>
      </c>
      <c r="I170" s="12" t="str">
        <f t="shared" si="7"/>
        <v>521010001</v>
      </c>
      <c r="K170" s="29">
        <v>100</v>
      </c>
      <c r="O170" s="5"/>
    </row>
    <row r="171" spans="1:15" x14ac:dyDescent="0.15">
      <c r="A171" s="12">
        <f>ROW()</f>
        <v>171</v>
      </c>
      <c r="B171" s="12" t="s">
        <v>205</v>
      </c>
      <c r="C171" s="16"/>
      <c r="D171" s="12">
        <v>1</v>
      </c>
      <c r="E171" s="12">
        <v>2</v>
      </c>
      <c r="F171" s="15" t="s">
        <v>43</v>
      </c>
      <c r="H171" s="29">
        <v>52102</v>
      </c>
      <c r="I171" s="12" t="str">
        <f t="shared" si="7"/>
        <v>521020001</v>
      </c>
      <c r="K171" s="29">
        <v>100</v>
      </c>
      <c r="O171" s="5"/>
    </row>
    <row r="172" spans="1:15" x14ac:dyDescent="0.15">
      <c r="A172" s="12">
        <f>ROW()</f>
        <v>172</v>
      </c>
      <c r="B172" s="12" t="s">
        <v>205</v>
      </c>
      <c r="C172" s="16" t="s">
        <v>204</v>
      </c>
      <c r="D172" s="12">
        <v>2</v>
      </c>
      <c r="E172" s="12">
        <v>1</v>
      </c>
      <c r="F172" s="15" t="s">
        <v>43</v>
      </c>
      <c r="H172" s="29">
        <v>52102</v>
      </c>
      <c r="I172" s="12" t="str">
        <f t="shared" si="7"/>
        <v>521020001</v>
      </c>
      <c r="K172" s="29">
        <v>100</v>
      </c>
      <c r="O172" s="5"/>
    </row>
    <row r="173" spans="1:15" x14ac:dyDescent="0.15">
      <c r="A173" s="12">
        <f>ROW()</f>
        <v>173</v>
      </c>
      <c r="B173" s="12" t="s">
        <v>205</v>
      </c>
      <c r="C173" s="16" t="s">
        <v>207</v>
      </c>
      <c r="D173" s="12">
        <v>3</v>
      </c>
      <c r="E173" s="12">
        <v>1</v>
      </c>
      <c r="F173" s="15" t="s">
        <v>43</v>
      </c>
      <c r="H173" s="29">
        <v>52150</v>
      </c>
      <c r="I173" s="12" t="str">
        <f t="shared" si="7"/>
        <v>521500001</v>
      </c>
      <c r="K173" s="29">
        <v>100</v>
      </c>
      <c r="O173" s="5"/>
    </row>
    <row r="174" spans="1:15" x14ac:dyDescent="0.15">
      <c r="C174" s="29"/>
      <c r="F174" s="15"/>
      <c r="H174" s="29" t="s">
        <v>131</v>
      </c>
      <c r="I174" s="12" t="str">
        <f t="shared" si="7"/>
        <v/>
      </c>
      <c r="K174" s="29"/>
      <c r="O174" s="5"/>
    </row>
    <row r="175" spans="1:15" x14ac:dyDescent="0.15">
      <c r="C175" s="29" t="s">
        <v>146</v>
      </c>
      <c r="F175" s="15"/>
      <c r="H175" s="29" t="s">
        <v>131</v>
      </c>
      <c r="I175" s="12" t="str">
        <f t="shared" ref="I175:I176" si="8">IF(H175="","",IF(H175=0,0,H175&amp;"0001"))</f>
        <v/>
      </c>
      <c r="K175" s="29"/>
      <c r="O175" s="5"/>
    </row>
    <row r="176" spans="1:15" x14ac:dyDescent="0.15">
      <c r="A176" s="12">
        <f>ROW()</f>
        <v>176</v>
      </c>
      <c r="B176" s="12" t="s">
        <v>210</v>
      </c>
      <c r="C176" s="16"/>
      <c r="D176" s="12">
        <v>1</v>
      </c>
      <c r="E176" s="12">
        <v>1</v>
      </c>
      <c r="F176" s="15" t="s">
        <v>42</v>
      </c>
      <c r="H176" s="29">
        <v>52201</v>
      </c>
      <c r="I176" s="12" t="str">
        <f t="shared" si="8"/>
        <v>522010001</v>
      </c>
      <c r="K176" s="29">
        <v>100</v>
      </c>
      <c r="O176" s="5"/>
    </row>
    <row r="177" spans="1:15" x14ac:dyDescent="0.15">
      <c r="A177" s="12">
        <f>ROW()</f>
        <v>177</v>
      </c>
      <c r="B177" s="12" t="s">
        <v>210</v>
      </c>
      <c r="C177" s="16"/>
      <c r="D177" s="12">
        <v>2</v>
      </c>
      <c r="E177" s="12">
        <v>1</v>
      </c>
      <c r="F177" s="15" t="s">
        <v>42</v>
      </c>
      <c r="H177" s="29">
        <v>52201</v>
      </c>
      <c r="I177" s="12" t="str">
        <f t="shared" ref="I177" si="9">IF(H177="","",IF(H177=0,0,H177&amp;"0001"))</f>
        <v>522010001</v>
      </c>
      <c r="K177" s="29">
        <v>100</v>
      </c>
      <c r="O177" s="5"/>
    </row>
    <row r="178" spans="1:15" x14ac:dyDescent="0.15">
      <c r="C178" s="29"/>
      <c r="F178" s="15"/>
      <c r="H178" s="29" t="s">
        <v>131</v>
      </c>
      <c r="I178" s="12" t="str">
        <f t="shared" ref="I178:I182" si="10">IF(H178="","",IF(H178=0,0,H178&amp;"0001"))</f>
        <v/>
      </c>
      <c r="K178" s="29"/>
      <c r="O178" s="5"/>
    </row>
    <row r="179" spans="1:15" x14ac:dyDescent="0.15">
      <c r="C179" s="29" t="s">
        <v>41</v>
      </c>
      <c r="F179" s="15"/>
      <c r="H179" s="29" t="s">
        <v>131</v>
      </c>
      <c r="I179" s="12" t="str">
        <f t="shared" si="10"/>
        <v/>
      </c>
      <c r="K179" s="29"/>
      <c r="O179" s="5"/>
    </row>
    <row r="180" spans="1:15" x14ac:dyDescent="0.15">
      <c r="A180" s="12">
        <f>ROW()</f>
        <v>180</v>
      </c>
      <c r="B180" s="12" t="s">
        <v>209</v>
      </c>
      <c r="C180" s="16"/>
      <c r="D180" s="12">
        <v>1</v>
      </c>
      <c r="E180" s="12">
        <v>1</v>
      </c>
      <c r="F180" s="15" t="s">
        <v>42</v>
      </c>
      <c r="H180" s="16">
        <v>54101</v>
      </c>
      <c r="I180" s="12" t="str">
        <f t="shared" si="10"/>
        <v>541010001</v>
      </c>
      <c r="K180" s="29">
        <v>100</v>
      </c>
      <c r="O180" s="5"/>
    </row>
    <row r="181" spans="1:15" x14ac:dyDescent="0.15">
      <c r="A181" s="12">
        <f>ROW()</f>
        <v>181</v>
      </c>
      <c r="B181" s="12" t="s">
        <v>209</v>
      </c>
      <c r="C181" s="16"/>
      <c r="D181" s="12">
        <v>1</v>
      </c>
      <c r="E181" s="12">
        <v>2</v>
      </c>
      <c r="F181" s="15" t="s">
        <v>43</v>
      </c>
      <c r="H181" s="16">
        <v>54102</v>
      </c>
      <c r="I181" s="12" t="str">
        <f t="shared" si="10"/>
        <v>541020001</v>
      </c>
      <c r="K181" s="29">
        <v>100</v>
      </c>
      <c r="O181" s="5"/>
    </row>
    <row r="182" spans="1:15" x14ac:dyDescent="0.15">
      <c r="A182" s="12">
        <f>ROW()</f>
        <v>182</v>
      </c>
      <c r="B182" s="12" t="s">
        <v>209</v>
      </c>
      <c r="C182" s="16"/>
      <c r="D182" s="12">
        <v>1</v>
      </c>
      <c r="E182" s="12">
        <v>3</v>
      </c>
      <c r="F182" s="15" t="s">
        <v>44</v>
      </c>
      <c r="H182" s="16">
        <v>54103</v>
      </c>
      <c r="I182" s="12" t="str">
        <f t="shared" si="10"/>
        <v>541030001</v>
      </c>
      <c r="K182" s="29">
        <v>100</v>
      </c>
      <c r="O182" s="5"/>
    </row>
    <row r="183" spans="1:15" x14ac:dyDescent="0.15">
      <c r="A183" s="12">
        <f>ROW()</f>
        <v>183</v>
      </c>
      <c r="B183" s="12" t="s">
        <v>209</v>
      </c>
      <c r="C183" s="16" t="s">
        <v>204</v>
      </c>
      <c r="D183" s="12">
        <v>2</v>
      </c>
      <c r="E183" s="12">
        <v>2</v>
      </c>
      <c r="F183" s="15" t="s">
        <v>43</v>
      </c>
      <c r="H183" s="16">
        <v>54102</v>
      </c>
      <c r="I183" s="12" t="str">
        <f t="shared" ref="I183" si="11">IF(H183="","",IF(H183=0,0,H183&amp;"0001"))</f>
        <v>541020001</v>
      </c>
      <c r="K183" s="29">
        <v>100</v>
      </c>
      <c r="O183" s="5"/>
    </row>
    <row r="184" spans="1:15" x14ac:dyDescent="0.15">
      <c r="C184" s="29"/>
      <c r="F184" s="15"/>
      <c r="H184" s="29" t="s">
        <v>131</v>
      </c>
      <c r="I184" s="12" t="str">
        <f t="shared" ref="I184:I189" si="12">IF(H184="","",IF(H184=0,0,H184&amp;"0001"))</f>
        <v/>
      </c>
      <c r="K184" s="29"/>
    </row>
    <row r="185" spans="1:15" x14ac:dyDescent="0.15">
      <c r="C185" s="29" t="s">
        <v>132</v>
      </c>
      <c r="F185" s="15"/>
      <c r="H185" s="29" t="s">
        <v>131</v>
      </c>
      <c r="I185" s="12" t="str">
        <f t="shared" si="12"/>
        <v/>
      </c>
      <c r="K185" s="29"/>
      <c r="O185" s="5"/>
    </row>
    <row r="186" spans="1:15" x14ac:dyDescent="0.15">
      <c r="A186" s="12">
        <f>ROW()</f>
        <v>186</v>
      </c>
      <c r="B186" s="12" t="s">
        <v>208</v>
      </c>
      <c r="C186" s="16"/>
      <c r="D186" s="12">
        <v>1</v>
      </c>
      <c r="E186" s="12">
        <v>1</v>
      </c>
      <c r="F186" s="15" t="s">
        <v>42</v>
      </c>
      <c r="H186" s="29">
        <v>56101</v>
      </c>
      <c r="I186" s="12" t="str">
        <f t="shared" si="12"/>
        <v>561010001</v>
      </c>
      <c r="K186" s="29">
        <v>100</v>
      </c>
      <c r="O186" s="5"/>
    </row>
    <row r="187" spans="1:15" x14ac:dyDescent="0.15">
      <c r="A187" s="12">
        <f>ROW()</f>
        <v>187</v>
      </c>
      <c r="B187" s="12" t="s">
        <v>208</v>
      </c>
      <c r="C187" s="16"/>
      <c r="D187" s="12">
        <v>1</v>
      </c>
      <c r="E187" s="12">
        <v>2</v>
      </c>
      <c r="F187" s="15" t="s">
        <v>43</v>
      </c>
      <c r="H187" s="29">
        <v>56102</v>
      </c>
      <c r="I187" s="12" t="str">
        <f t="shared" si="12"/>
        <v>561020001</v>
      </c>
      <c r="K187" s="29">
        <v>100</v>
      </c>
      <c r="O187" s="5"/>
    </row>
    <row r="188" spans="1:15" x14ac:dyDescent="0.15">
      <c r="A188" s="12">
        <f>ROW()</f>
        <v>188</v>
      </c>
      <c r="B188" s="12" t="s">
        <v>208</v>
      </c>
      <c r="C188" s="16"/>
      <c r="D188" s="12">
        <v>2</v>
      </c>
      <c r="E188" s="12">
        <v>1</v>
      </c>
      <c r="F188" s="15" t="s">
        <v>43</v>
      </c>
      <c r="H188" s="29">
        <v>56102</v>
      </c>
      <c r="I188" s="12" t="str">
        <f t="shared" si="12"/>
        <v>561020001</v>
      </c>
      <c r="K188" s="29">
        <v>100</v>
      </c>
      <c r="O188" s="5"/>
    </row>
    <row r="189" spans="1:15" x14ac:dyDescent="0.15">
      <c r="C189" s="29"/>
      <c r="F189" s="15"/>
      <c r="H189" s="29" t="s">
        <v>131</v>
      </c>
      <c r="I189" s="12" t="str">
        <f t="shared" si="12"/>
        <v/>
      </c>
      <c r="K189" s="29"/>
      <c r="O189" s="5"/>
    </row>
    <row r="190" spans="1:15" x14ac:dyDescent="0.15">
      <c r="C190" s="29" t="s">
        <v>133</v>
      </c>
      <c r="F190" s="29"/>
      <c r="H190" s="29" t="s">
        <v>131</v>
      </c>
      <c r="I190" s="12" t="str">
        <f t="shared" ref="I190:I191" si="13">IF(H190="","",IF(H190=0,0,H190&amp;"0001"))</f>
        <v/>
      </c>
      <c r="K190" s="29"/>
      <c r="O190" s="5"/>
    </row>
    <row r="191" spans="1:15" x14ac:dyDescent="0.15">
      <c r="A191" s="12">
        <f>ROW()</f>
        <v>191</v>
      </c>
      <c r="B191" s="12" t="s">
        <v>211</v>
      </c>
      <c r="C191" s="16"/>
      <c r="D191" s="12">
        <v>1</v>
      </c>
      <c r="E191" s="12">
        <v>1</v>
      </c>
      <c r="F191" s="15" t="s">
        <v>42</v>
      </c>
      <c r="H191" s="29">
        <v>57101</v>
      </c>
      <c r="I191" s="12" t="str">
        <f t="shared" si="13"/>
        <v>571010001</v>
      </c>
      <c r="K191" s="29">
        <v>100</v>
      </c>
      <c r="O191" s="5"/>
    </row>
    <row r="192" spans="1:15" x14ac:dyDescent="0.15">
      <c r="A192" s="12">
        <f>ROW()</f>
        <v>192</v>
      </c>
      <c r="B192" s="12" t="s">
        <v>211</v>
      </c>
      <c r="C192" s="16"/>
      <c r="D192" s="12">
        <v>2</v>
      </c>
      <c r="E192" s="12">
        <v>1</v>
      </c>
      <c r="F192" s="15" t="s">
        <v>42</v>
      </c>
      <c r="H192" s="29">
        <v>57101</v>
      </c>
      <c r="I192" s="12" t="str">
        <f t="shared" ref="I192" si="14">IF(H192="","",IF(H192=0,0,H192&amp;"0001"))</f>
        <v>571010001</v>
      </c>
      <c r="K192" s="29">
        <v>100</v>
      </c>
      <c r="O192" s="5"/>
    </row>
    <row r="193" spans="1:15" x14ac:dyDescent="0.15">
      <c r="C193" s="16"/>
      <c r="F193" s="15"/>
      <c r="H193" s="16" t="s">
        <v>131</v>
      </c>
      <c r="I193" s="12" t="str">
        <f t="shared" ref="I193:I299" si="15">IF(H193="","",IF(H193=0,0,H193&amp;"0001"))</f>
        <v/>
      </c>
      <c r="K193" s="29"/>
      <c r="O193" s="5"/>
    </row>
    <row r="194" spans="1:15" x14ac:dyDescent="0.15">
      <c r="C194" s="29" t="s">
        <v>246</v>
      </c>
      <c r="F194" s="15"/>
      <c r="H194" s="16" t="s">
        <v>131</v>
      </c>
      <c r="I194" s="12" t="str">
        <f t="shared" si="15"/>
        <v/>
      </c>
      <c r="K194" s="29"/>
      <c r="O194" s="5"/>
    </row>
    <row r="195" spans="1:15" x14ac:dyDescent="0.15">
      <c r="A195" s="12">
        <f>ROW()</f>
        <v>195</v>
      </c>
      <c r="B195" s="12" t="s">
        <v>212</v>
      </c>
      <c r="C195" s="16"/>
      <c r="D195" s="12">
        <v>1</v>
      </c>
      <c r="E195" s="12">
        <v>1</v>
      </c>
      <c r="F195" s="15" t="s">
        <v>42</v>
      </c>
      <c r="H195" s="29">
        <v>57201</v>
      </c>
      <c r="I195" s="12" t="str">
        <f t="shared" si="15"/>
        <v>572010001</v>
      </c>
      <c r="K195" s="29">
        <v>100</v>
      </c>
      <c r="O195" s="5"/>
    </row>
    <row r="196" spans="1:15" x14ac:dyDescent="0.15">
      <c r="A196" s="12">
        <f>ROW()</f>
        <v>196</v>
      </c>
      <c r="B196" s="12" t="s">
        <v>212</v>
      </c>
      <c r="C196" s="16"/>
      <c r="D196" s="12">
        <v>2</v>
      </c>
      <c r="E196" s="12">
        <v>1</v>
      </c>
      <c r="F196" s="15" t="s">
        <v>43</v>
      </c>
      <c r="H196" s="29">
        <v>57201</v>
      </c>
      <c r="I196" s="12" t="str">
        <f t="shared" ref="I196" si="16">IF(H196="","",IF(H196=0,0,H196&amp;"0001"))</f>
        <v>572010001</v>
      </c>
      <c r="K196" s="29">
        <v>100</v>
      </c>
      <c r="O196" s="5"/>
    </row>
    <row r="197" spans="1:15" x14ac:dyDescent="0.15">
      <c r="C197" s="16"/>
      <c r="F197" s="15"/>
      <c r="H197" s="16" t="s">
        <v>131</v>
      </c>
      <c r="I197" s="12" t="str">
        <f t="shared" si="15"/>
        <v/>
      </c>
      <c r="K197" s="29"/>
      <c r="O197" s="5"/>
    </row>
    <row r="198" spans="1:15" x14ac:dyDescent="0.15">
      <c r="C198" s="29" t="s">
        <v>147</v>
      </c>
      <c r="F198" s="15"/>
      <c r="H198" s="16" t="s">
        <v>131</v>
      </c>
      <c r="I198" s="12" t="str">
        <f t="shared" si="15"/>
        <v/>
      </c>
      <c r="K198" s="29"/>
      <c r="O198" s="5"/>
    </row>
    <row r="199" spans="1:15" x14ac:dyDescent="0.15">
      <c r="A199" s="12">
        <f>ROW()</f>
        <v>199</v>
      </c>
      <c r="B199" s="12" t="s">
        <v>213</v>
      </c>
      <c r="C199" s="16"/>
      <c r="D199" s="12">
        <v>1</v>
      </c>
      <c r="E199" s="12">
        <v>1</v>
      </c>
      <c r="F199" s="15" t="s">
        <v>42</v>
      </c>
      <c r="H199" s="29">
        <v>57301</v>
      </c>
      <c r="I199" s="12" t="str">
        <f t="shared" si="15"/>
        <v>573010001</v>
      </c>
      <c r="K199" s="29">
        <v>100</v>
      </c>
      <c r="O199" s="5"/>
    </row>
    <row r="200" spans="1:15" x14ac:dyDescent="0.15">
      <c r="A200" s="12">
        <f>ROW()</f>
        <v>200</v>
      </c>
      <c r="B200" s="12" t="s">
        <v>213</v>
      </c>
      <c r="C200" s="16"/>
      <c r="D200" s="12">
        <v>1</v>
      </c>
      <c r="E200" s="12">
        <v>2</v>
      </c>
      <c r="F200" s="15" t="s">
        <v>43</v>
      </c>
      <c r="H200" s="29">
        <v>57302</v>
      </c>
      <c r="I200" s="12" t="str">
        <f t="shared" si="15"/>
        <v>573020001</v>
      </c>
      <c r="K200" s="29">
        <v>100</v>
      </c>
      <c r="O200" s="5"/>
    </row>
    <row r="201" spans="1:15" x14ac:dyDescent="0.15">
      <c r="A201" s="12">
        <f>ROW()</f>
        <v>201</v>
      </c>
      <c r="B201" s="12" t="s">
        <v>213</v>
      </c>
      <c r="C201" s="16"/>
      <c r="D201" s="12">
        <v>2</v>
      </c>
      <c r="E201" s="12">
        <v>2</v>
      </c>
      <c r="F201" s="15" t="s">
        <v>43</v>
      </c>
      <c r="H201" s="29">
        <v>57302</v>
      </c>
      <c r="I201" s="12" t="str">
        <f t="shared" ref="I201" si="17">IF(H201="","",IF(H201=0,0,H201&amp;"0001"))</f>
        <v>573020001</v>
      </c>
      <c r="K201" s="29">
        <v>100</v>
      </c>
      <c r="O201" s="5"/>
    </row>
    <row r="202" spans="1:15" x14ac:dyDescent="0.15">
      <c r="C202" s="16"/>
      <c r="F202" s="15"/>
      <c r="H202" s="16" t="s">
        <v>131</v>
      </c>
      <c r="I202" s="12" t="str">
        <f t="shared" si="15"/>
        <v/>
      </c>
      <c r="K202" s="29"/>
      <c r="O202" s="5"/>
    </row>
    <row r="203" spans="1:15" x14ac:dyDescent="0.15">
      <c r="C203" s="29" t="s">
        <v>134</v>
      </c>
      <c r="F203" s="15"/>
      <c r="H203" s="16" t="s">
        <v>131</v>
      </c>
      <c r="I203" s="12" t="str">
        <f t="shared" si="15"/>
        <v/>
      </c>
      <c r="K203" s="29"/>
      <c r="O203" s="5"/>
    </row>
    <row r="204" spans="1:15" x14ac:dyDescent="0.15">
      <c r="A204" s="12">
        <f>ROW()</f>
        <v>204</v>
      </c>
      <c r="B204" s="12" t="s">
        <v>214</v>
      </c>
      <c r="C204" s="16"/>
      <c r="D204" s="12">
        <v>1</v>
      </c>
      <c r="E204" s="12">
        <v>1</v>
      </c>
      <c r="F204" s="15" t="s">
        <v>42</v>
      </c>
      <c r="H204" s="29">
        <v>57401</v>
      </c>
      <c r="I204" s="12" t="str">
        <f t="shared" si="15"/>
        <v>574010001</v>
      </c>
      <c r="K204" s="29">
        <v>100</v>
      </c>
      <c r="O204" s="5"/>
    </row>
    <row r="205" spans="1:15" x14ac:dyDescent="0.15">
      <c r="A205" s="12">
        <f>ROW()</f>
        <v>205</v>
      </c>
      <c r="B205" s="12" t="s">
        <v>214</v>
      </c>
      <c r="C205" s="16"/>
      <c r="D205" s="12">
        <v>1</v>
      </c>
      <c r="E205" s="12">
        <v>2</v>
      </c>
      <c r="F205" s="15" t="s">
        <v>43</v>
      </c>
      <c r="H205" s="29">
        <v>57402</v>
      </c>
      <c r="I205" s="12" t="str">
        <f t="shared" si="15"/>
        <v>574020001</v>
      </c>
      <c r="K205" s="29">
        <v>100</v>
      </c>
      <c r="O205" s="5"/>
    </row>
    <row r="206" spans="1:15" x14ac:dyDescent="0.15">
      <c r="A206" s="12">
        <f>ROW()</f>
        <v>206</v>
      </c>
      <c r="B206" s="12" t="s">
        <v>214</v>
      </c>
      <c r="C206" s="16"/>
      <c r="D206" s="12">
        <v>2</v>
      </c>
      <c r="E206" s="12">
        <v>2</v>
      </c>
      <c r="F206" s="15" t="s">
        <v>43</v>
      </c>
      <c r="H206" s="29">
        <v>57402</v>
      </c>
      <c r="I206" s="12" t="str">
        <f t="shared" ref="I206" si="18">IF(H206="","",IF(H206=0,0,H206&amp;"0001"))</f>
        <v>574020001</v>
      </c>
      <c r="K206" s="29">
        <v>100</v>
      </c>
      <c r="O206" s="5"/>
    </row>
    <row r="207" spans="1:15" x14ac:dyDescent="0.15">
      <c r="A207" s="12">
        <f>ROW()</f>
        <v>207</v>
      </c>
      <c r="B207" s="12" t="s">
        <v>214</v>
      </c>
      <c r="C207" s="16"/>
      <c r="D207" s="12">
        <v>3</v>
      </c>
      <c r="E207" s="12">
        <v>1</v>
      </c>
      <c r="F207" s="15" t="s">
        <v>148</v>
      </c>
      <c r="H207" s="29">
        <v>57450</v>
      </c>
      <c r="I207" s="12" t="str">
        <f t="shared" si="15"/>
        <v>574500001</v>
      </c>
      <c r="K207" s="29">
        <v>100</v>
      </c>
      <c r="O207" s="5"/>
    </row>
    <row r="208" spans="1:15" x14ac:dyDescent="0.15">
      <c r="C208" s="29"/>
      <c r="F208" s="15"/>
      <c r="H208" s="29" t="s">
        <v>131</v>
      </c>
      <c r="I208" s="12" t="str">
        <f t="shared" si="15"/>
        <v/>
      </c>
      <c r="K208" s="29"/>
      <c r="O208" s="5"/>
    </row>
    <row r="209" spans="1:15" x14ac:dyDescent="0.15">
      <c r="C209" s="29" t="s">
        <v>136</v>
      </c>
      <c r="F209" s="29"/>
      <c r="H209" s="29" t="s">
        <v>131</v>
      </c>
      <c r="I209" s="12" t="str">
        <f t="shared" si="15"/>
        <v/>
      </c>
      <c r="K209" s="29"/>
      <c r="O209" s="5"/>
    </row>
    <row r="210" spans="1:15" x14ac:dyDescent="0.15">
      <c r="A210" s="12">
        <f>ROW()</f>
        <v>210</v>
      </c>
      <c r="B210" s="12" t="s">
        <v>215</v>
      </c>
      <c r="C210" s="16"/>
      <c r="D210" s="12">
        <v>1</v>
      </c>
      <c r="E210" s="12">
        <v>1</v>
      </c>
      <c r="F210" s="15" t="s">
        <v>42</v>
      </c>
      <c r="H210" s="29">
        <v>58101</v>
      </c>
      <c r="I210" s="12" t="str">
        <f t="shared" si="15"/>
        <v>581010001</v>
      </c>
      <c r="K210" s="29">
        <v>100</v>
      </c>
      <c r="O210" s="5"/>
    </row>
    <row r="211" spans="1:15" x14ac:dyDescent="0.15">
      <c r="A211" s="12">
        <f>ROW()</f>
        <v>211</v>
      </c>
      <c r="B211" s="12" t="s">
        <v>215</v>
      </c>
      <c r="C211" s="16"/>
      <c r="D211" s="12">
        <v>1</v>
      </c>
      <c r="E211" s="12">
        <v>2</v>
      </c>
      <c r="F211" s="15" t="s">
        <v>43</v>
      </c>
      <c r="H211" s="29">
        <v>58102</v>
      </c>
      <c r="I211" s="12" t="str">
        <f t="shared" si="15"/>
        <v>581020001</v>
      </c>
      <c r="K211" s="29">
        <v>100</v>
      </c>
      <c r="O211" s="5"/>
    </row>
    <row r="212" spans="1:15" x14ac:dyDescent="0.15">
      <c r="A212" s="12">
        <f>ROW()</f>
        <v>212</v>
      </c>
      <c r="B212" s="12" t="s">
        <v>215</v>
      </c>
      <c r="C212" s="16"/>
      <c r="D212" s="12">
        <v>2</v>
      </c>
      <c r="E212" s="12">
        <v>2</v>
      </c>
      <c r="F212" s="15" t="s">
        <v>43</v>
      </c>
      <c r="H212" s="29">
        <v>58102</v>
      </c>
      <c r="I212" s="12" t="str">
        <f t="shared" ref="I212" si="19">IF(H212="","",IF(H212=0,0,H212&amp;"0001"))</f>
        <v>581020001</v>
      </c>
      <c r="K212" s="29">
        <v>100</v>
      </c>
      <c r="O212" s="5"/>
    </row>
    <row r="213" spans="1:15" x14ac:dyDescent="0.15">
      <c r="C213" s="29"/>
      <c r="F213" s="15"/>
      <c r="H213" s="29" t="s">
        <v>131</v>
      </c>
      <c r="I213" s="12" t="str">
        <f t="shared" si="15"/>
        <v/>
      </c>
      <c r="K213" s="29"/>
      <c r="O213" s="5"/>
    </row>
    <row r="214" spans="1:15" x14ac:dyDescent="0.15">
      <c r="C214" s="29" t="s">
        <v>137</v>
      </c>
      <c r="F214" s="29"/>
      <c r="H214" s="29" t="s">
        <v>131</v>
      </c>
      <c r="I214" s="12" t="str">
        <f t="shared" si="15"/>
        <v/>
      </c>
      <c r="K214" s="29"/>
      <c r="O214" s="5"/>
    </row>
    <row r="215" spans="1:15" x14ac:dyDescent="0.15">
      <c r="A215" s="12">
        <f>ROW()</f>
        <v>215</v>
      </c>
      <c r="B215" s="12" t="s">
        <v>216</v>
      </c>
      <c r="C215" s="16"/>
      <c r="D215" s="12">
        <v>1</v>
      </c>
      <c r="E215" s="12">
        <v>1</v>
      </c>
      <c r="F215" s="15" t="s">
        <v>42</v>
      </c>
      <c r="H215" s="29">
        <v>58201</v>
      </c>
      <c r="I215" s="12" t="str">
        <f t="shared" si="15"/>
        <v>582010001</v>
      </c>
      <c r="K215" s="29">
        <v>100</v>
      </c>
      <c r="O215" s="5"/>
    </row>
    <row r="216" spans="1:15" x14ac:dyDescent="0.15">
      <c r="A216" s="12">
        <f>ROW()</f>
        <v>216</v>
      </c>
      <c r="B216" s="12" t="s">
        <v>216</v>
      </c>
      <c r="C216" s="16"/>
      <c r="D216" s="12">
        <v>1</v>
      </c>
      <c r="E216" s="12">
        <v>2</v>
      </c>
      <c r="F216" s="15" t="s">
        <v>43</v>
      </c>
      <c r="H216" s="29">
        <v>58202</v>
      </c>
      <c r="I216" s="12" t="str">
        <f t="shared" si="15"/>
        <v>582020001</v>
      </c>
      <c r="K216" s="29">
        <v>100</v>
      </c>
      <c r="O216" s="5"/>
    </row>
    <row r="217" spans="1:15" x14ac:dyDescent="0.15">
      <c r="A217" s="12">
        <f>ROW()</f>
        <v>217</v>
      </c>
      <c r="B217" s="12" t="s">
        <v>216</v>
      </c>
      <c r="C217" s="16"/>
      <c r="D217" s="12">
        <v>2</v>
      </c>
      <c r="E217" s="12">
        <v>2</v>
      </c>
      <c r="F217" s="15" t="s">
        <v>43</v>
      </c>
      <c r="H217" s="29">
        <v>58202</v>
      </c>
      <c r="I217" s="12" t="str">
        <f t="shared" ref="I217" si="20">IF(H217="","",IF(H217=0,0,H217&amp;"0001"))</f>
        <v>582020001</v>
      </c>
      <c r="K217" s="29">
        <v>100</v>
      </c>
      <c r="O217" s="5"/>
    </row>
    <row r="218" spans="1:15" x14ac:dyDescent="0.15">
      <c r="C218" s="16"/>
      <c r="F218" s="15"/>
      <c r="H218" s="29" t="s">
        <v>131</v>
      </c>
      <c r="I218" s="12" t="str">
        <f t="shared" si="15"/>
        <v/>
      </c>
      <c r="K218" s="29"/>
      <c r="O218" s="5"/>
    </row>
    <row r="219" spans="1:15" x14ac:dyDescent="0.15">
      <c r="C219" s="29" t="s">
        <v>45</v>
      </c>
      <c r="F219" s="15"/>
      <c r="H219" s="29" t="s">
        <v>131</v>
      </c>
      <c r="I219" s="12" t="str">
        <f t="shared" si="15"/>
        <v/>
      </c>
      <c r="K219" s="29"/>
      <c r="O219" s="5"/>
    </row>
    <row r="220" spans="1:15" x14ac:dyDescent="0.15">
      <c r="A220" s="12">
        <f>ROW()</f>
        <v>220</v>
      </c>
      <c r="B220" s="12" t="s">
        <v>217</v>
      </c>
      <c r="C220" s="16"/>
      <c r="D220" s="12">
        <v>1</v>
      </c>
      <c r="E220" s="12">
        <v>1</v>
      </c>
      <c r="F220" s="15" t="s">
        <v>42</v>
      </c>
      <c r="H220" s="16">
        <v>58301</v>
      </c>
      <c r="I220" s="12" t="str">
        <f t="shared" si="15"/>
        <v>583010001</v>
      </c>
      <c r="K220" s="29">
        <v>100</v>
      </c>
      <c r="O220" s="5"/>
    </row>
    <row r="221" spans="1:15" x14ac:dyDescent="0.15">
      <c r="A221" s="12">
        <f>ROW()</f>
        <v>221</v>
      </c>
      <c r="B221" s="12" t="s">
        <v>217</v>
      </c>
      <c r="C221" s="16"/>
      <c r="D221" s="12">
        <v>1</v>
      </c>
      <c r="E221" s="12">
        <v>2</v>
      </c>
      <c r="F221" s="15" t="s">
        <v>43</v>
      </c>
      <c r="H221" s="16">
        <v>58302</v>
      </c>
      <c r="I221" s="12" t="str">
        <f t="shared" si="15"/>
        <v>583020001</v>
      </c>
      <c r="K221" s="29">
        <v>100</v>
      </c>
      <c r="O221" s="5"/>
    </row>
    <row r="222" spans="1:15" x14ac:dyDescent="0.15">
      <c r="A222" s="12">
        <f>ROW()</f>
        <v>222</v>
      </c>
      <c r="B222" s="12" t="s">
        <v>217</v>
      </c>
      <c r="C222" s="16"/>
      <c r="D222" s="12">
        <v>2</v>
      </c>
      <c r="E222" s="12">
        <v>2</v>
      </c>
      <c r="F222" s="15" t="s">
        <v>43</v>
      </c>
      <c r="H222" s="16">
        <v>58302</v>
      </c>
      <c r="I222" s="12" t="str">
        <f t="shared" ref="I222" si="21">IF(H222="","",IF(H222=0,0,H222&amp;"0001"))</f>
        <v>583020001</v>
      </c>
      <c r="K222" s="29">
        <v>100</v>
      </c>
      <c r="O222" s="5"/>
    </row>
    <row r="223" spans="1:15" x14ac:dyDescent="0.15">
      <c r="C223" s="16"/>
      <c r="F223" s="15"/>
      <c r="H223" s="16" t="s">
        <v>131</v>
      </c>
      <c r="I223" s="12" t="str">
        <f t="shared" si="15"/>
        <v/>
      </c>
      <c r="K223" s="29"/>
      <c r="O223" s="5"/>
    </row>
    <row r="224" spans="1:15" x14ac:dyDescent="0.15">
      <c r="C224" s="16"/>
      <c r="F224" s="15"/>
      <c r="H224" s="29" t="s">
        <v>131</v>
      </c>
      <c r="I224" s="12" t="str">
        <f t="shared" si="15"/>
        <v/>
      </c>
      <c r="K224" s="29"/>
      <c r="O224" s="5"/>
    </row>
    <row r="225" spans="1:15" x14ac:dyDescent="0.15">
      <c r="C225" s="29" t="s">
        <v>138</v>
      </c>
      <c r="F225" s="15"/>
      <c r="H225" s="29" t="s">
        <v>131</v>
      </c>
      <c r="I225" s="12" t="str">
        <f t="shared" si="15"/>
        <v/>
      </c>
      <c r="K225" s="29"/>
      <c r="O225" s="5"/>
    </row>
    <row r="226" spans="1:15" x14ac:dyDescent="0.15">
      <c r="A226" s="12">
        <f>ROW()</f>
        <v>226</v>
      </c>
      <c r="B226" s="12" t="s">
        <v>218</v>
      </c>
      <c r="C226" s="16"/>
      <c r="D226" s="12">
        <v>1</v>
      </c>
      <c r="E226" s="12">
        <v>1</v>
      </c>
      <c r="F226" s="15" t="s">
        <v>42</v>
      </c>
      <c r="H226" s="29">
        <v>58401</v>
      </c>
      <c r="I226" s="12" t="str">
        <f t="shared" si="15"/>
        <v>584010001</v>
      </c>
      <c r="K226" s="29">
        <v>100</v>
      </c>
      <c r="O226" s="5"/>
    </row>
    <row r="227" spans="1:15" x14ac:dyDescent="0.15">
      <c r="A227" s="12">
        <f>ROW()</f>
        <v>227</v>
      </c>
      <c r="B227" s="12" t="s">
        <v>218</v>
      </c>
      <c r="C227" s="16"/>
      <c r="D227" s="12">
        <v>1</v>
      </c>
      <c r="E227" s="12">
        <v>2</v>
      </c>
      <c r="F227" s="15" t="s">
        <v>43</v>
      </c>
      <c r="H227" s="29">
        <v>58402</v>
      </c>
      <c r="I227" s="12" t="str">
        <f t="shared" si="15"/>
        <v>584020001</v>
      </c>
      <c r="K227" s="29">
        <v>100</v>
      </c>
      <c r="O227" s="5"/>
    </row>
    <row r="228" spans="1:15" x14ac:dyDescent="0.15">
      <c r="A228" s="12">
        <f>ROW()</f>
        <v>228</v>
      </c>
      <c r="B228" s="12" t="s">
        <v>218</v>
      </c>
      <c r="C228" s="16"/>
      <c r="D228" s="12">
        <v>2</v>
      </c>
      <c r="E228" s="12">
        <v>2</v>
      </c>
      <c r="F228" s="15" t="s">
        <v>43</v>
      </c>
      <c r="H228" s="29">
        <v>58402</v>
      </c>
      <c r="I228" s="12" t="str">
        <f t="shared" ref="I228" si="22">IF(H228="","",IF(H228=0,0,H228&amp;"0001"))</f>
        <v>584020001</v>
      </c>
      <c r="K228" s="29">
        <v>100</v>
      </c>
      <c r="O228" s="5"/>
    </row>
    <row r="229" spans="1:15" x14ac:dyDescent="0.15">
      <c r="A229" s="12">
        <f>ROW()</f>
        <v>229</v>
      </c>
      <c r="B229" s="12" t="s">
        <v>218</v>
      </c>
      <c r="C229" s="16"/>
      <c r="D229" s="12">
        <v>3</v>
      </c>
      <c r="E229" s="12">
        <v>1</v>
      </c>
      <c r="F229" s="15" t="s">
        <v>157</v>
      </c>
      <c r="H229" s="29">
        <v>58450</v>
      </c>
      <c r="I229" s="12" t="str">
        <f t="shared" si="15"/>
        <v>584500001</v>
      </c>
      <c r="K229" s="29">
        <v>100</v>
      </c>
      <c r="O229" s="5"/>
    </row>
    <row r="230" spans="1:15" x14ac:dyDescent="0.15">
      <c r="C230" s="16"/>
      <c r="F230" s="15"/>
      <c r="H230" s="29" t="s">
        <v>131</v>
      </c>
      <c r="I230" s="12" t="str">
        <f t="shared" si="15"/>
        <v/>
      </c>
      <c r="K230" s="29"/>
      <c r="O230" s="5"/>
    </row>
    <row r="231" spans="1:15" x14ac:dyDescent="0.15">
      <c r="C231" s="29" t="s">
        <v>196</v>
      </c>
      <c r="F231" s="15"/>
      <c r="H231" s="29" t="s">
        <v>131</v>
      </c>
      <c r="I231" s="12" t="str">
        <f t="shared" si="15"/>
        <v/>
      </c>
      <c r="K231" s="29"/>
      <c r="O231" s="5"/>
    </row>
    <row r="232" spans="1:15" x14ac:dyDescent="0.15">
      <c r="A232" s="12">
        <f>ROW()</f>
        <v>232</v>
      </c>
      <c r="B232" s="12" t="s">
        <v>219</v>
      </c>
      <c r="C232" s="16"/>
      <c r="D232" s="12">
        <v>1</v>
      </c>
      <c r="E232" s="12">
        <v>1</v>
      </c>
      <c r="F232" s="15" t="s">
        <v>42</v>
      </c>
      <c r="H232" s="29">
        <v>58501</v>
      </c>
      <c r="I232" s="12" t="str">
        <f t="shared" si="15"/>
        <v>585010001</v>
      </c>
      <c r="K232" s="29">
        <v>100</v>
      </c>
      <c r="O232" s="5"/>
    </row>
    <row r="233" spans="1:15" x14ac:dyDescent="0.15">
      <c r="A233" s="12">
        <f>ROW()</f>
        <v>233</v>
      </c>
      <c r="B233" s="12" t="s">
        <v>219</v>
      </c>
      <c r="C233" s="16"/>
      <c r="D233" s="12">
        <v>1</v>
      </c>
      <c r="E233" s="12">
        <v>2</v>
      </c>
      <c r="F233" s="15" t="s">
        <v>43</v>
      </c>
      <c r="H233" s="29">
        <v>58502</v>
      </c>
      <c r="I233" s="12" t="str">
        <f t="shared" si="15"/>
        <v>585020001</v>
      </c>
      <c r="K233" s="29">
        <v>100</v>
      </c>
      <c r="O233" s="5"/>
    </row>
    <row r="234" spans="1:15" x14ac:dyDescent="0.15">
      <c r="A234" s="12">
        <f>ROW()</f>
        <v>234</v>
      </c>
      <c r="B234" s="12" t="s">
        <v>219</v>
      </c>
      <c r="C234" s="16"/>
      <c r="D234" s="12">
        <v>2</v>
      </c>
      <c r="E234" s="12">
        <v>2</v>
      </c>
      <c r="F234" s="15" t="s">
        <v>43</v>
      </c>
      <c r="H234" s="29">
        <v>58502</v>
      </c>
      <c r="I234" s="12" t="str">
        <f t="shared" ref="I234" si="23">IF(H234="","",IF(H234=0,0,H234&amp;"0001"))</f>
        <v>585020001</v>
      </c>
      <c r="K234" s="29">
        <v>100</v>
      </c>
      <c r="O234" s="5"/>
    </row>
    <row r="235" spans="1:15" x14ac:dyDescent="0.15">
      <c r="A235" s="12" t="s">
        <v>197</v>
      </c>
      <c r="B235" s="12" t="s">
        <v>219</v>
      </c>
      <c r="C235" s="16" t="s">
        <v>198</v>
      </c>
      <c r="D235" s="12">
        <v>1</v>
      </c>
      <c r="E235" s="12">
        <v>3</v>
      </c>
      <c r="F235" s="15" t="s">
        <v>156</v>
      </c>
      <c r="H235" s="29">
        <v>58503</v>
      </c>
      <c r="I235" s="12" t="str">
        <f t="shared" si="15"/>
        <v>585030001</v>
      </c>
      <c r="K235" s="29">
        <v>100</v>
      </c>
      <c r="O235" s="5"/>
    </row>
    <row r="236" spans="1:15" x14ac:dyDescent="0.15">
      <c r="A236" s="12">
        <f>ROW()</f>
        <v>236</v>
      </c>
      <c r="B236" s="12" t="s">
        <v>219</v>
      </c>
      <c r="C236" s="16"/>
      <c r="D236" s="12">
        <v>3</v>
      </c>
      <c r="E236" s="12">
        <v>1</v>
      </c>
      <c r="F236" s="15" t="s">
        <v>157</v>
      </c>
      <c r="H236" s="29">
        <v>58550</v>
      </c>
      <c r="I236" s="12" t="str">
        <f t="shared" si="15"/>
        <v>585500001</v>
      </c>
      <c r="K236" s="29">
        <v>100</v>
      </c>
      <c r="O236" s="5"/>
    </row>
    <row r="237" spans="1:15" x14ac:dyDescent="0.15">
      <c r="C237" s="16"/>
      <c r="F237" s="15"/>
      <c r="H237" s="29" t="s">
        <v>131</v>
      </c>
      <c r="I237" s="12" t="str">
        <f t="shared" si="15"/>
        <v/>
      </c>
      <c r="K237" s="29"/>
      <c r="O237" s="5"/>
    </row>
    <row r="238" spans="1:15" x14ac:dyDescent="0.15">
      <c r="C238" s="29" t="s">
        <v>149</v>
      </c>
      <c r="F238" s="15"/>
      <c r="H238" s="29" t="s">
        <v>131</v>
      </c>
      <c r="I238" s="12" t="str">
        <f t="shared" si="15"/>
        <v/>
      </c>
      <c r="K238" s="29"/>
      <c r="O238" s="5"/>
    </row>
    <row r="239" spans="1:15" x14ac:dyDescent="0.15">
      <c r="A239" s="12">
        <f>ROW()</f>
        <v>239</v>
      </c>
      <c r="B239" s="12" t="s">
        <v>220</v>
      </c>
      <c r="C239" s="16"/>
      <c r="D239" s="12">
        <v>1</v>
      </c>
      <c r="E239" s="12">
        <v>1</v>
      </c>
      <c r="F239" s="15" t="s">
        <v>42</v>
      </c>
      <c r="H239" s="29">
        <v>58601</v>
      </c>
      <c r="I239" s="12" t="str">
        <f t="shared" si="15"/>
        <v>586010001</v>
      </c>
      <c r="K239" s="29">
        <v>100</v>
      </c>
      <c r="O239" s="5"/>
    </row>
    <row r="240" spans="1:15" x14ac:dyDescent="0.15">
      <c r="A240" s="12">
        <f>ROW()</f>
        <v>240</v>
      </c>
      <c r="B240" s="12" t="s">
        <v>220</v>
      </c>
      <c r="C240" s="16"/>
      <c r="D240" s="12">
        <v>1</v>
      </c>
      <c r="E240" s="12">
        <v>2</v>
      </c>
      <c r="F240" s="15" t="s">
        <v>43</v>
      </c>
      <c r="H240" s="29">
        <v>58602</v>
      </c>
      <c r="I240" s="12" t="str">
        <f t="shared" si="15"/>
        <v>586020001</v>
      </c>
      <c r="K240" s="29">
        <v>100</v>
      </c>
      <c r="O240" s="5"/>
    </row>
    <row r="241" spans="1:15" x14ac:dyDescent="0.15">
      <c r="A241" s="12">
        <f>ROW()</f>
        <v>241</v>
      </c>
      <c r="B241" s="12" t="s">
        <v>220</v>
      </c>
      <c r="C241" s="16"/>
      <c r="D241" s="12">
        <v>2</v>
      </c>
      <c r="E241" s="12">
        <v>2</v>
      </c>
      <c r="F241" s="15" t="s">
        <v>43</v>
      </c>
      <c r="H241" s="29">
        <v>58602</v>
      </c>
      <c r="I241" s="12" t="str">
        <f t="shared" ref="I241" si="24">IF(H241="","",IF(H241=0,0,H241&amp;"0001"))</f>
        <v>586020001</v>
      </c>
      <c r="K241" s="29">
        <v>100</v>
      </c>
      <c r="O241" s="5"/>
    </row>
    <row r="242" spans="1:15" x14ac:dyDescent="0.15">
      <c r="A242" s="12">
        <f>ROW()</f>
        <v>242</v>
      </c>
      <c r="B242" s="12" t="s">
        <v>220</v>
      </c>
      <c r="C242" s="16"/>
      <c r="D242" s="12">
        <v>3</v>
      </c>
      <c r="E242" s="12">
        <v>1</v>
      </c>
      <c r="F242" s="15" t="s">
        <v>157</v>
      </c>
      <c r="H242" s="29">
        <v>58650</v>
      </c>
      <c r="I242" s="12" t="str">
        <f t="shared" si="15"/>
        <v>586500001</v>
      </c>
      <c r="K242" s="29">
        <v>100</v>
      </c>
      <c r="O242" s="5"/>
    </row>
    <row r="243" spans="1:15" x14ac:dyDescent="0.15">
      <c r="C243" s="29"/>
      <c r="F243" s="15"/>
      <c r="H243" s="29" t="s">
        <v>131</v>
      </c>
      <c r="I243" s="12" t="str">
        <f t="shared" si="15"/>
        <v/>
      </c>
      <c r="K243" s="29"/>
      <c r="O243" s="5"/>
    </row>
    <row r="244" spans="1:15" x14ac:dyDescent="0.15">
      <c r="C244" s="29" t="s">
        <v>139</v>
      </c>
      <c r="F244" s="15"/>
      <c r="H244" s="29" t="s">
        <v>131</v>
      </c>
      <c r="I244" s="12" t="str">
        <f t="shared" si="15"/>
        <v/>
      </c>
      <c r="K244" s="29"/>
      <c r="O244" s="5"/>
    </row>
    <row r="245" spans="1:15" x14ac:dyDescent="0.15">
      <c r="A245" s="12">
        <f>ROW()</f>
        <v>245</v>
      </c>
      <c r="B245" s="12" t="s">
        <v>221</v>
      </c>
      <c r="C245" s="16"/>
      <c r="D245" s="12">
        <v>1</v>
      </c>
      <c r="E245" s="12">
        <v>1</v>
      </c>
      <c r="F245" s="15" t="s">
        <v>42</v>
      </c>
      <c r="H245" s="29">
        <v>61101</v>
      </c>
      <c r="I245" s="12" t="str">
        <f t="shared" si="15"/>
        <v>611010001</v>
      </c>
      <c r="K245" s="29">
        <v>100</v>
      </c>
      <c r="O245" s="5"/>
    </row>
    <row r="246" spans="1:15" x14ac:dyDescent="0.15">
      <c r="A246" s="12">
        <f>ROW()</f>
        <v>246</v>
      </c>
      <c r="B246" s="12" t="s">
        <v>221</v>
      </c>
      <c r="C246" s="16"/>
      <c r="D246" s="12">
        <v>1</v>
      </c>
      <c r="E246" s="12">
        <v>2</v>
      </c>
      <c r="F246" s="15" t="s">
        <v>43</v>
      </c>
      <c r="H246" s="29">
        <v>61102</v>
      </c>
      <c r="I246" s="12" t="str">
        <f t="shared" si="15"/>
        <v>611020001</v>
      </c>
      <c r="K246" s="29">
        <v>100</v>
      </c>
      <c r="O246" s="5"/>
    </row>
    <row r="247" spans="1:15" x14ac:dyDescent="0.15">
      <c r="A247" s="12">
        <f>ROW()</f>
        <v>247</v>
      </c>
      <c r="B247" s="12" t="s">
        <v>221</v>
      </c>
      <c r="C247" s="16"/>
      <c r="D247" s="12">
        <v>2</v>
      </c>
      <c r="E247" s="12">
        <v>2</v>
      </c>
      <c r="F247" s="15" t="s">
        <v>43</v>
      </c>
      <c r="H247" s="29">
        <v>61102</v>
      </c>
      <c r="I247" s="12" t="str">
        <f t="shared" ref="I247" si="25">IF(H247="","",IF(H247=0,0,H247&amp;"0001"))</f>
        <v>611020001</v>
      </c>
      <c r="K247" s="29">
        <v>100</v>
      </c>
      <c r="O247" s="5"/>
    </row>
    <row r="248" spans="1:15" x14ac:dyDescent="0.15">
      <c r="A248" s="12">
        <f>ROW()</f>
        <v>248</v>
      </c>
      <c r="B248" s="12" t="s">
        <v>221</v>
      </c>
      <c r="C248" s="16"/>
      <c r="D248" s="12">
        <v>3</v>
      </c>
      <c r="E248" s="12">
        <v>1</v>
      </c>
      <c r="F248" s="15" t="s">
        <v>157</v>
      </c>
      <c r="H248" s="29">
        <v>61150</v>
      </c>
      <c r="I248" s="12" t="str">
        <f t="shared" si="15"/>
        <v>611500001</v>
      </c>
      <c r="K248" s="29">
        <v>100</v>
      </c>
      <c r="O248" s="5"/>
    </row>
    <row r="249" spans="1:15" x14ac:dyDescent="0.15">
      <c r="C249" s="29"/>
      <c r="F249" s="15"/>
      <c r="H249" s="29" t="s">
        <v>131</v>
      </c>
      <c r="I249" s="12" t="str">
        <f t="shared" si="15"/>
        <v/>
      </c>
      <c r="K249" s="29"/>
      <c r="O249" s="5"/>
    </row>
    <row r="250" spans="1:15" x14ac:dyDescent="0.15">
      <c r="C250" s="29" t="s">
        <v>140</v>
      </c>
      <c r="F250" s="29"/>
      <c r="H250" s="29" t="s">
        <v>131</v>
      </c>
      <c r="I250" s="12" t="str">
        <f t="shared" si="15"/>
        <v/>
      </c>
      <c r="K250" s="29"/>
      <c r="O250" s="5"/>
    </row>
    <row r="251" spans="1:15" x14ac:dyDescent="0.15">
      <c r="A251" s="12">
        <f>ROW()</f>
        <v>251</v>
      </c>
      <c r="B251" s="12" t="s">
        <v>222</v>
      </c>
      <c r="C251" s="16"/>
      <c r="D251" s="12">
        <v>1</v>
      </c>
      <c r="E251" s="12">
        <v>1</v>
      </c>
      <c r="F251" s="15" t="s">
        <v>42</v>
      </c>
      <c r="H251" s="29">
        <v>62101</v>
      </c>
      <c r="I251" s="12" t="str">
        <f t="shared" si="15"/>
        <v>621010001</v>
      </c>
      <c r="K251" s="29">
        <v>100</v>
      </c>
      <c r="O251" s="5"/>
    </row>
    <row r="252" spans="1:15" x14ac:dyDescent="0.15">
      <c r="A252" s="12">
        <f>ROW()</f>
        <v>252</v>
      </c>
      <c r="B252" s="12" t="s">
        <v>222</v>
      </c>
      <c r="C252" s="16"/>
      <c r="D252" s="12">
        <v>1</v>
      </c>
      <c r="E252" s="12">
        <v>2</v>
      </c>
      <c r="F252" s="15" t="s">
        <v>43</v>
      </c>
      <c r="H252" s="29">
        <v>62102</v>
      </c>
      <c r="I252" s="12" t="str">
        <f t="shared" si="15"/>
        <v>621020001</v>
      </c>
      <c r="K252" s="29">
        <v>100</v>
      </c>
      <c r="O252" s="5"/>
    </row>
    <row r="253" spans="1:15" x14ac:dyDescent="0.15">
      <c r="A253" s="12">
        <f>ROW()</f>
        <v>253</v>
      </c>
      <c r="B253" s="12" t="s">
        <v>222</v>
      </c>
      <c r="C253" s="16"/>
      <c r="D253" s="12">
        <v>2</v>
      </c>
      <c r="E253" s="12">
        <v>2</v>
      </c>
      <c r="F253" s="15" t="s">
        <v>43</v>
      </c>
      <c r="H253" s="29">
        <v>62102</v>
      </c>
      <c r="I253" s="12" t="str">
        <f t="shared" ref="I253" si="26">IF(H253="","",IF(H253=0,0,H253&amp;"0001"))</f>
        <v>621020001</v>
      </c>
      <c r="K253" s="29">
        <v>100</v>
      </c>
      <c r="O253" s="5"/>
    </row>
    <row r="254" spans="1:15" x14ac:dyDescent="0.15">
      <c r="C254" s="16"/>
      <c r="F254" s="15"/>
      <c r="H254" s="29" t="s">
        <v>131</v>
      </c>
      <c r="I254" s="12" t="str">
        <f t="shared" si="15"/>
        <v/>
      </c>
      <c r="K254" s="29"/>
      <c r="O254" s="5"/>
    </row>
    <row r="255" spans="1:15" x14ac:dyDescent="0.15">
      <c r="C255" s="29"/>
      <c r="F255" s="15"/>
      <c r="H255" s="29" t="s">
        <v>131</v>
      </c>
      <c r="I255" s="12" t="str">
        <f t="shared" si="15"/>
        <v/>
      </c>
      <c r="K255" s="29"/>
      <c r="O255" s="5"/>
    </row>
    <row r="256" spans="1:15" x14ac:dyDescent="0.15">
      <c r="C256" s="29" t="s">
        <v>46</v>
      </c>
      <c r="F256" s="15"/>
      <c r="H256" s="29" t="s">
        <v>131</v>
      </c>
      <c r="I256" s="12" t="str">
        <f t="shared" si="15"/>
        <v/>
      </c>
      <c r="K256" s="29"/>
      <c r="O256" s="5"/>
    </row>
    <row r="257" spans="1:15" x14ac:dyDescent="0.15">
      <c r="A257" s="12">
        <f>ROW()</f>
        <v>257</v>
      </c>
      <c r="B257" s="12" t="s">
        <v>223</v>
      </c>
      <c r="C257" s="16"/>
      <c r="D257" s="12">
        <v>1</v>
      </c>
      <c r="E257" s="12">
        <v>1</v>
      </c>
      <c r="F257" s="15" t="s">
        <v>42</v>
      </c>
      <c r="H257" s="29">
        <v>62201</v>
      </c>
      <c r="I257" s="12" t="str">
        <f t="shared" si="15"/>
        <v>622010001</v>
      </c>
      <c r="K257" s="29">
        <v>100</v>
      </c>
      <c r="O257" s="5"/>
    </row>
    <row r="258" spans="1:15" x14ac:dyDescent="0.15">
      <c r="A258" s="12">
        <f>ROW()</f>
        <v>258</v>
      </c>
      <c r="B258" s="12" t="s">
        <v>223</v>
      </c>
      <c r="C258" s="16"/>
      <c r="D258" s="12">
        <v>1</v>
      </c>
      <c r="E258" s="12">
        <v>2</v>
      </c>
      <c r="F258" s="15" t="s">
        <v>43</v>
      </c>
      <c r="H258" s="29">
        <v>62202</v>
      </c>
      <c r="I258" s="12" t="str">
        <f t="shared" si="15"/>
        <v>622020001</v>
      </c>
      <c r="K258" s="29">
        <v>100</v>
      </c>
      <c r="O258" s="5"/>
    </row>
    <row r="259" spans="1:15" x14ac:dyDescent="0.15">
      <c r="A259" s="12">
        <f>ROW()</f>
        <v>259</v>
      </c>
      <c r="B259" s="12" t="s">
        <v>223</v>
      </c>
      <c r="C259" s="16"/>
      <c r="D259" s="12">
        <v>2</v>
      </c>
      <c r="E259" s="12">
        <v>2</v>
      </c>
      <c r="F259" s="15" t="s">
        <v>43</v>
      </c>
      <c r="H259" s="29">
        <v>62202</v>
      </c>
      <c r="I259" s="12" t="str">
        <f t="shared" ref="I259" si="27">IF(H259="","",IF(H259=0,0,H259&amp;"0001"))</f>
        <v>622020001</v>
      </c>
      <c r="K259" s="29">
        <v>100</v>
      </c>
      <c r="O259" s="5"/>
    </row>
    <row r="260" spans="1:15" x14ac:dyDescent="0.15">
      <c r="C260" s="16"/>
      <c r="F260" s="15"/>
      <c r="H260" s="29">
        <v>62203</v>
      </c>
      <c r="I260" s="12" t="str">
        <f t="shared" si="15"/>
        <v>622030001</v>
      </c>
      <c r="K260" s="29">
        <v>100</v>
      </c>
      <c r="O260" s="5"/>
    </row>
    <row r="261" spans="1:15" x14ac:dyDescent="0.15">
      <c r="C261" s="16"/>
      <c r="F261" s="15"/>
      <c r="H261" s="16" t="s">
        <v>131</v>
      </c>
      <c r="I261" s="12" t="str">
        <f t="shared" si="15"/>
        <v/>
      </c>
      <c r="K261" s="29"/>
      <c r="O261" s="5"/>
    </row>
    <row r="262" spans="1:15" x14ac:dyDescent="0.15">
      <c r="C262" s="29" t="s">
        <v>150</v>
      </c>
      <c r="F262" s="15"/>
      <c r="H262" s="29" t="s">
        <v>131</v>
      </c>
      <c r="I262" s="12" t="str">
        <f t="shared" si="15"/>
        <v/>
      </c>
      <c r="K262" s="29"/>
      <c r="O262" s="5"/>
    </row>
    <row r="263" spans="1:15" x14ac:dyDescent="0.15">
      <c r="A263" s="12">
        <f>ROW()</f>
        <v>263</v>
      </c>
      <c r="B263" s="12" t="s">
        <v>224</v>
      </c>
      <c r="C263" s="16"/>
      <c r="D263" s="12">
        <v>1</v>
      </c>
      <c r="E263" s="12">
        <v>1</v>
      </c>
      <c r="F263" s="15" t="s">
        <v>42</v>
      </c>
      <c r="H263" s="29">
        <v>62301</v>
      </c>
      <c r="I263" s="12" t="str">
        <f t="shared" si="15"/>
        <v>623010001</v>
      </c>
      <c r="K263" s="29">
        <v>100</v>
      </c>
      <c r="O263" s="5"/>
    </row>
    <row r="264" spans="1:15" x14ac:dyDescent="0.15">
      <c r="A264" s="12">
        <f>ROW()</f>
        <v>264</v>
      </c>
      <c r="B264" s="12" t="s">
        <v>224</v>
      </c>
      <c r="C264" s="16"/>
      <c r="D264" s="12">
        <v>1</v>
      </c>
      <c r="E264" s="12">
        <v>2</v>
      </c>
      <c r="F264" s="15" t="s">
        <v>43</v>
      </c>
      <c r="H264" s="29">
        <v>62302</v>
      </c>
      <c r="I264" s="12" t="str">
        <f t="shared" si="15"/>
        <v>623020001</v>
      </c>
      <c r="K264" s="29">
        <v>100</v>
      </c>
      <c r="O264" s="5"/>
    </row>
    <row r="265" spans="1:15" x14ac:dyDescent="0.15">
      <c r="A265" s="12">
        <f>ROW()</f>
        <v>265</v>
      </c>
      <c r="B265" s="12" t="s">
        <v>224</v>
      </c>
      <c r="C265" s="16"/>
      <c r="D265" s="12">
        <v>2</v>
      </c>
      <c r="E265" s="12">
        <v>2</v>
      </c>
      <c r="F265" s="15" t="s">
        <v>43</v>
      </c>
      <c r="H265" s="29">
        <v>62302</v>
      </c>
      <c r="I265" s="12" t="str">
        <f t="shared" ref="I265" si="28">IF(H265="","",IF(H265=0,0,H265&amp;"0001"))</f>
        <v>623020001</v>
      </c>
      <c r="K265" s="29">
        <v>100</v>
      </c>
      <c r="O265" s="5"/>
    </row>
    <row r="266" spans="1:15" x14ac:dyDescent="0.15">
      <c r="A266" s="12">
        <f>ROW()</f>
        <v>266</v>
      </c>
      <c r="B266" s="12" t="s">
        <v>224</v>
      </c>
      <c r="C266" s="16"/>
      <c r="D266" s="12">
        <v>3</v>
      </c>
      <c r="E266" s="12">
        <v>1</v>
      </c>
      <c r="F266" s="15" t="s">
        <v>135</v>
      </c>
      <c r="H266" s="29">
        <v>62350</v>
      </c>
      <c r="I266" s="12" t="str">
        <f t="shared" si="15"/>
        <v>623500001</v>
      </c>
      <c r="K266" s="29">
        <v>100</v>
      </c>
      <c r="O266" s="5"/>
    </row>
    <row r="267" spans="1:15" x14ac:dyDescent="0.15">
      <c r="C267" s="29"/>
      <c r="F267" s="15"/>
      <c r="H267" s="29" t="s">
        <v>131</v>
      </c>
      <c r="I267" s="12" t="str">
        <f t="shared" si="15"/>
        <v/>
      </c>
      <c r="K267" s="29"/>
      <c r="O267" s="5"/>
    </row>
    <row r="268" spans="1:15" x14ac:dyDescent="0.15">
      <c r="C268" s="29" t="s">
        <v>47</v>
      </c>
      <c r="F268" s="15"/>
      <c r="H268" s="29" t="s">
        <v>131</v>
      </c>
      <c r="I268" s="12" t="str">
        <f t="shared" si="15"/>
        <v/>
      </c>
      <c r="K268" s="29"/>
      <c r="O268" s="5"/>
    </row>
    <row r="269" spans="1:15" x14ac:dyDescent="0.15">
      <c r="A269" s="12">
        <f>ROW()</f>
        <v>269</v>
      </c>
      <c r="B269" s="12" t="s">
        <v>225</v>
      </c>
      <c r="C269" s="16"/>
      <c r="D269" s="12">
        <v>1</v>
      </c>
      <c r="E269" s="12">
        <v>1</v>
      </c>
      <c r="F269" s="15" t="s">
        <v>42</v>
      </c>
      <c r="H269" s="29">
        <v>63101</v>
      </c>
      <c r="I269" s="12" t="str">
        <f t="shared" si="15"/>
        <v>631010001</v>
      </c>
      <c r="K269" s="29">
        <v>100</v>
      </c>
      <c r="O269" s="5"/>
    </row>
    <row r="270" spans="1:15" x14ac:dyDescent="0.15">
      <c r="A270" s="12">
        <f>ROW()</f>
        <v>270</v>
      </c>
      <c r="B270" s="12" t="s">
        <v>225</v>
      </c>
      <c r="C270" s="16"/>
      <c r="D270" s="12">
        <v>1</v>
      </c>
      <c r="E270" s="12">
        <v>2</v>
      </c>
      <c r="F270" s="15" t="s">
        <v>43</v>
      </c>
      <c r="H270" s="29">
        <v>63102</v>
      </c>
      <c r="I270" s="12" t="str">
        <f t="shared" si="15"/>
        <v>631020001</v>
      </c>
      <c r="K270" s="29">
        <v>100</v>
      </c>
      <c r="O270" s="5"/>
    </row>
    <row r="271" spans="1:15" x14ac:dyDescent="0.15">
      <c r="A271" s="12">
        <f>ROW()</f>
        <v>271</v>
      </c>
      <c r="B271" s="12" t="s">
        <v>225</v>
      </c>
      <c r="C271" s="16"/>
      <c r="D271" s="12">
        <v>2</v>
      </c>
      <c r="E271" s="12">
        <v>2</v>
      </c>
      <c r="F271" s="15" t="s">
        <v>43</v>
      </c>
      <c r="H271" s="29">
        <v>63102</v>
      </c>
      <c r="I271" s="12" t="str">
        <f t="shared" ref="I271" si="29">IF(H271="","",IF(H271=0,0,H271&amp;"0001"))</f>
        <v>631020001</v>
      </c>
      <c r="K271" s="29">
        <v>100</v>
      </c>
      <c r="O271" s="5"/>
    </row>
    <row r="272" spans="1:15" x14ac:dyDescent="0.15">
      <c r="C272" s="16"/>
      <c r="F272" s="15"/>
      <c r="H272" s="16" t="s">
        <v>131</v>
      </c>
      <c r="I272" s="12" t="str">
        <f t="shared" si="15"/>
        <v/>
      </c>
      <c r="K272" s="29"/>
      <c r="O272" s="5"/>
    </row>
    <row r="273" spans="1:15" x14ac:dyDescent="0.15">
      <c r="C273" s="29" t="s">
        <v>48</v>
      </c>
      <c r="F273" s="15"/>
      <c r="H273" s="29" t="s">
        <v>131</v>
      </c>
      <c r="I273" s="12" t="str">
        <f t="shared" si="15"/>
        <v/>
      </c>
      <c r="K273" s="29"/>
      <c r="O273" s="5"/>
    </row>
    <row r="274" spans="1:15" x14ac:dyDescent="0.15">
      <c r="A274" s="12">
        <f>ROW()</f>
        <v>274</v>
      </c>
      <c r="B274" s="12" t="s">
        <v>226</v>
      </c>
      <c r="C274" s="16"/>
      <c r="D274" s="12">
        <v>1</v>
      </c>
      <c r="E274" s="12">
        <v>1</v>
      </c>
      <c r="F274" s="15" t="s">
        <v>42</v>
      </c>
      <c r="H274" s="29">
        <v>64101</v>
      </c>
      <c r="I274" s="12" t="str">
        <f t="shared" si="15"/>
        <v>641010001</v>
      </c>
      <c r="K274" s="29">
        <v>100</v>
      </c>
      <c r="O274" s="5"/>
    </row>
    <row r="275" spans="1:15" x14ac:dyDescent="0.15">
      <c r="A275" s="12">
        <f>ROW()</f>
        <v>275</v>
      </c>
      <c r="B275" s="12" t="s">
        <v>226</v>
      </c>
      <c r="C275" s="16"/>
      <c r="D275" s="12">
        <v>1</v>
      </c>
      <c r="E275" s="12">
        <v>2</v>
      </c>
      <c r="F275" s="15" t="s">
        <v>43</v>
      </c>
      <c r="H275" s="29">
        <v>64102</v>
      </c>
      <c r="I275" s="12" t="str">
        <f t="shared" si="15"/>
        <v>641020001</v>
      </c>
      <c r="K275" s="29">
        <v>100</v>
      </c>
      <c r="O275" s="5"/>
    </row>
    <row r="276" spans="1:15" x14ac:dyDescent="0.15">
      <c r="A276" s="12">
        <f>ROW()</f>
        <v>276</v>
      </c>
      <c r="B276" s="12" t="s">
        <v>226</v>
      </c>
      <c r="C276" s="16"/>
      <c r="D276" s="12">
        <v>2</v>
      </c>
      <c r="E276" s="12">
        <v>2</v>
      </c>
      <c r="F276" s="15" t="s">
        <v>43</v>
      </c>
      <c r="H276" s="29">
        <v>64102</v>
      </c>
      <c r="I276" s="12" t="str">
        <f t="shared" ref="I276" si="30">IF(H276="","",IF(H276=0,0,H276&amp;"0001"))</f>
        <v>641020001</v>
      </c>
      <c r="K276" s="29">
        <v>100</v>
      </c>
      <c r="O276" s="5"/>
    </row>
    <row r="277" spans="1:15" x14ac:dyDescent="0.15">
      <c r="A277" s="12">
        <f>ROW()</f>
        <v>277</v>
      </c>
      <c r="B277" s="12" t="s">
        <v>226</v>
      </c>
      <c r="C277" s="16"/>
      <c r="D277" s="12">
        <v>1</v>
      </c>
      <c r="E277" s="12">
        <v>1</v>
      </c>
      <c r="F277" s="15" t="s">
        <v>44</v>
      </c>
      <c r="H277" s="29">
        <v>64103</v>
      </c>
      <c r="I277" s="12" t="str">
        <f t="shared" si="15"/>
        <v>641030001</v>
      </c>
      <c r="K277" s="29">
        <v>100</v>
      </c>
      <c r="O277" s="5"/>
    </row>
    <row r="278" spans="1:15" x14ac:dyDescent="0.15">
      <c r="C278" s="16"/>
      <c r="F278" s="15"/>
      <c r="H278" s="16" t="s">
        <v>131</v>
      </c>
      <c r="I278" s="12" t="str">
        <f t="shared" si="15"/>
        <v/>
      </c>
      <c r="K278" s="29"/>
      <c r="O278" s="5"/>
    </row>
    <row r="279" spans="1:15" x14ac:dyDescent="0.15">
      <c r="C279" s="29" t="s">
        <v>141</v>
      </c>
      <c r="F279" s="15"/>
      <c r="H279" s="29" t="s">
        <v>131</v>
      </c>
      <c r="I279" s="12" t="str">
        <f t="shared" si="15"/>
        <v/>
      </c>
      <c r="K279" s="29"/>
      <c r="O279" s="5"/>
    </row>
    <row r="280" spans="1:15" x14ac:dyDescent="0.15">
      <c r="A280" s="12">
        <f>ROW()</f>
        <v>280</v>
      </c>
      <c r="B280" s="12" t="s">
        <v>227</v>
      </c>
      <c r="C280" s="16"/>
      <c r="D280" s="12">
        <v>1</v>
      </c>
      <c r="E280" s="12">
        <v>1</v>
      </c>
      <c r="F280" s="15" t="s">
        <v>42</v>
      </c>
      <c r="H280" s="29">
        <v>64201</v>
      </c>
      <c r="I280" s="12" t="str">
        <f t="shared" si="15"/>
        <v>642010001</v>
      </c>
      <c r="K280" s="29">
        <v>100</v>
      </c>
      <c r="O280" s="5"/>
    </row>
    <row r="281" spans="1:15" x14ac:dyDescent="0.15">
      <c r="A281" s="12">
        <f>ROW()</f>
        <v>281</v>
      </c>
      <c r="B281" s="12" t="s">
        <v>227</v>
      </c>
      <c r="C281" s="16"/>
      <c r="D281" s="12">
        <v>2</v>
      </c>
      <c r="E281" s="12">
        <v>1</v>
      </c>
      <c r="F281" s="15" t="s">
        <v>42</v>
      </c>
      <c r="H281" s="29">
        <v>64201</v>
      </c>
      <c r="I281" s="12" t="str">
        <f t="shared" ref="I281" si="31">IF(H281="","",IF(H281=0,0,H281&amp;"0001"))</f>
        <v>642010001</v>
      </c>
      <c r="K281" s="29">
        <v>100</v>
      </c>
      <c r="O281" s="5"/>
    </row>
    <row r="282" spans="1:15" x14ac:dyDescent="0.15">
      <c r="A282" s="12">
        <f>ROW()</f>
        <v>282</v>
      </c>
      <c r="B282" s="12" t="s">
        <v>227</v>
      </c>
      <c r="C282" s="16"/>
      <c r="D282" s="12">
        <v>3</v>
      </c>
      <c r="E282" s="12">
        <v>1</v>
      </c>
      <c r="F282" s="15" t="s">
        <v>148</v>
      </c>
      <c r="H282" s="29">
        <v>64250</v>
      </c>
      <c r="I282" s="12" t="str">
        <f t="shared" si="15"/>
        <v>642500001</v>
      </c>
      <c r="K282" s="29">
        <v>100</v>
      </c>
      <c r="O282" s="5"/>
    </row>
    <row r="283" spans="1:15" x14ac:dyDescent="0.15">
      <c r="C283" s="16"/>
      <c r="F283" s="15"/>
      <c r="H283" s="16" t="s">
        <v>131</v>
      </c>
      <c r="I283" s="12" t="str">
        <f t="shared" si="15"/>
        <v/>
      </c>
      <c r="K283" s="29"/>
      <c r="O283" s="5"/>
    </row>
    <row r="284" spans="1:15" x14ac:dyDescent="0.15">
      <c r="C284" s="29" t="s">
        <v>151</v>
      </c>
      <c r="F284" s="15"/>
      <c r="H284" s="29" t="s">
        <v>131</v>
      </c>
      <c r="I284" s="12" t="str">
        <f t="shared" si="15"/>
        <v/>
      </c>
      <c r="K284" s="29"/>
      <c r="O284" s="5"/>
    </row>
    <row r="285" spans="1:15" x14ac:dyDescent="0.15">
      <c r="A285" s="12">
        <f>ROW()</f>
        <v>285</v>
      </c>
      <c r="B285" s="12" t="s">
        <v>228</v>
      </c>
      <c r="C285" s="16"/>
      <c r="D285" s="12">
        <v>1</v>
      </c>
      <c r="E285" s="12">
        <v>1</v>
      </c>
      <c r="F285" s="15" t="s">
        <v>199</v>
      </c>
      <c r="H285" s="29">
        <v>64301</v>
      </c>
      <c r="I285" s="12" t="str">
        <f t="shared" si="15"/>
        <v>643010001</v>
      </c>
      <c r="K285" s="29">
        <v>100</v>
      </c>
      <c r="O285" s="5"/>
    </row>
    <row r="286" spans="1:15" x14ac:dyDescent="0.15">
      <c r="A286" s="12">
        <f>ROW()</f>
        <v>286</v>
      </c>
      <c r="B286" s="12" t="s">
        <v>228</v>
      </c>
      <c r="C286" s="16"/>
      <c r="D286" s="12">
        <v>1</v>
      </c>
      <c r="E286" s="12">
        <v>2</v>
      </c>
      <c r="F286" s="15" t="s">
        <v>200</v>
      </c>
      <c r="H286" s="29">
        <v>64302</v>
      </c>
      <c r="I286" s="12" t="str">
        <f t="shared" si="15"/>
        <v>643020001</v>
      </c>
      <c r="K286" s="29">
        <v>100</v>
      </c>
      <c r="O286" s="5"/>
    </row>
    <row r="287" spans="1:15" x14ac:dyDescent="0.15">
      <c r="A287" s="12">
        <f>ROW()</f>
        <v>287</v>
      </c>
      <c r="B287" s="12" t="s">
        <v>228</v>
      </c>
      <c r="C287" s="16"/>
      <c r="D287" s="12">
        <v>2</v>
      </c>
      <c r="E287" s="12">
        <v>2</v>
      </c>
      <c r="F287" s="15" t="s">
        <v>200</v>
      </c>
      <c r="H287" s="29">
        <v>64302</v>
      </c>
      <c r="I287" s="12" t="str">
        <f t="shared" ref="I287" si="32">IF(H287="","",IF(H287=0,0,H287&amp;"0001"))</f>
        <v>643020001</v>
      </c>
      <c r="K287" s="29">
        <v>100</v>
      </c>
      <c r="O287" s="5"/>
    </row>
    <row r="288" spans="1:15" x14ac:dyDescent="0.15">
      <c r="C288" s="16"/>
      <c r="F288" s="15"/>
      <c r="H288" s="16" t="s">
        <v>131</v>
      </c>
      <c r="I288" s="12" t="str">
        <f t="shared" si="15"/>
        <v/>
      </c>
      <c r="K288" s="29"/>
      <c r="O288" s="5"/>
    </row>
    <row r="289" spans="1:15" x14ac:dyDescent="0.15">
      <c r="C289" s="29" t="s">
        <v>142</v>
      </c>
      <c r="F289" s="15"/>
      <c r="H289" s="29" t="s">
        <v>131</v>
      </c>
      <c r="I289" s="12" t="str">
        <f t="shared" si="15"/>
        <v/>
      </c>
      <c r="K289" s="29"/>
      <c r="O289" s="5"/>
    </row>
    <row r="290" spans="1:15" x14ac:dyDescent="0.15">
      <c r="A290" s="12">
        <f>ROW()</f>
        <v>290</v>
      </c>
      <c r="B290" s="12" t="s">
        <v>229</v>
      </c>
      <c r="C290" s="16"/>
      <c r="D290" s="12">
        <v>1</v>
      </c>
      <c r="E290" s="12">
        <v>1</v>
      </c>
      <c r="F290" s="15" t="s">
        <v>42</v>
      </c>
      <c r="H290" s="29">
        <v>64401</v>
      </c>
      <c r="I290" s="12" t="str">
        <f t="shared" si="15"/>
        <v>644010001</v>
      </c>
      <c r="K290" s="29">
        <v>100</v>
      </c>
      <c r="O290" s="5"/>
    </row>
    <row r="291" spans="1:15" x14ac:dyDescent="0.15">
      <c r="A291" s="12">
        <f>ROW()</f>
        <v>291</v>
      </c>
      <c r="B291" s="12" t="s">
        <v>229</v>
      </c>
      <c r="C291" s="16"/>
      <c r="D291" s="12">
        <v>1</v>
      </c>
      <c r="E291" s="12">
        <v>2</v>
      </c>
      <c r="F291" s="15" t="s">
        <v>43</v>
      </c>
      <c r="H291" s="29">
        <v>64402</v>
      </c>
      <c r="I291" s="12" t="str">
        <f t="shared" si="15"/>
        <v>644020001</v>
      </c>
      <c r="K291" s="29">
        <v>100</v>
      </c>
      <c r="O291" s="5"/>
    </row>
    <row r="292" spans="1:15" x14ac:dyDescent="0.15">
      <c r="A292" s="12">
        <f>ROW()</f>
        <v>292</v>
      </c>
      <c r="B292" s="12" t="s">
        <v>229</v>
      </c>
      <c r="C292" s="16"/>
      <c r="D292" s="12">
        <v>2</v>
      </c>
      <c r="E292" s="12">
        <v>2</v>
      </c>
      <c r="F292" s="15" t="s">
        <v>43</v>
      </c>
      <c r="H292" s="29">
        <v>64402</v>
      </c>
      <c r="I292" s="12" t="str">
        <f t="shared" ref="I292" si="33">IF(H292="","",IF(H292=0,0,H292&amp;"0001"))</f>
        <v>644020001</v>
      </c>
      <c r="K292" s="29">
        <v>100</v>
      </c>
      <c r="O292" s="5"/>
    </row>
    <row r="293" spans="1:15" x14ac:dyDescent="0.15">
      <c r="C293" s="29"/>
      <c r="F293" s="15"/>
      <c r="H293" s="29" t="s">
        <v>131</v>
      </c>
      <c r="I293" s="12" t="str">
        <f t="shared" si="15"/>
        <v/>
      </c>
      <c r="K293" s="29"/>
      <c r="O293" s="5"/>
    </row>
    <row r="294" spans="1:15" x14ac:dyDescent="0.15">
      <c r="C294" s="29" t="s">
        <v>143</v>
      </c>
      <c r="F294" s="29"/>
      <c r="H294" s="29" t="s">
        <v>131</v>
      </c>
      <c r="I294" s="12" t="str">
        <f t="shared" si="15"/>
        <v/>
      </c>
      <c r="K294" s="29"/>
      <c r="O294" s="5"/>
    </row>
    <row r="295" spans="1:15" x14ac:dyDescent="0.15">
      <c r="A295" s="12">
        <f>ROW()</f>
        <v>295</v>
      </c>
      <c r="B295" s="12" t="s">
        <v>230</v>
      </c>
      <c r="C295" s="16"/>
      <c r="D295" s="12">
        <v>1</v>
      </c>
      <c r="E295" s="12">
        <v>1</v>
      </c>
      <c r="F295" s="15" t="s">
        <v>42</v>
      </c>
      <c r="H295" s="29">
        <v>69101</v>
      </c>
      <c r="I295" s="12" t="str">
        <f t="shared" si="15"/>
        <v>691010001</v>
      </c>
      <c r="K295" s="29">
        <v>100</v>
      </c>
      <c r="O295" s="5"/>
    </row>
    <row r="296" spans="1:15" x14ac:dyDescent="0.15">
      <c r="A296" s="12">
        <f>ROW()</f>
        <v>296</v>
      </c>
      <c r="B296" s="12" t="s">
        <v>230</v>
      </c>
      <c r="C296" s="16"/>
      <c r="D296" s="12">
        <v>1</v>
      </c>
      <c r="E296" s="12">
        <v>2</v>
      </c>
      <c r="F296" s="15" t="s">
        <v>43</v>
      </c>
      <c r="H296" s="29">
        <v>69102</v>
      </c>
      <c r="I296" s="12" t="str">
        <f t="shared" si="15"/>
        <v>691020001</v>
      </c>
      <c r="K296" s="29">
        <v>100</v>
      </c>
      <c r="O296" s="5"/>
    </row>
    <row r="297" spans="1:15" x14ac:dyDescent="0.15">
      <c r="A297" s="12">
        <f>ROW()</f>
        <v>297</v>
      </c>
      <c r="B297" s="12" t="s">
        <v>230</v>
      </c>
      <c r="C297" s="16"/>
      <c r="D297" s="12">
        <v>2</v>
      </c>
      <c r="E297" s="12">
        <v>2</v>
      </c>
      <c r="F297" s="15" t="s">
        <v>43</v>
      </c>
      <c r="H297" s="29">
        <v>69102</v>
      </c>
      <c r="I297" s="12" t="str">
        <f t="shared" ref="I297" si="34">IF(H297="","",IF(H297=0,0,H297&amp;"0001"))</f>
        <v>691020001</v>
      </c>
      <c r="K297" s="29">
        <v>100</v>
      </c>
      <c r="O297" s="5"/>
    </row>
    <row r="298" spans="1:15" x14ac:dyDescent="0.15">
      <c r="C298" s="29"/>
      <c r="F298" s="29"/>
      <c r="H298" s="29" t="s">
        <v>131</v>
      </c>
      <c r="I298" s="12" t="str">
        <f t="shared" si="15"/>
        <v/>
      </c>
      <c r="K298" s="29"/>
      <c r="O298" s="5"/>
    </row>
    <row r="299" spans="1:15" x14ac:dyDescent="0.15">
      <c r="C299" s="29" t="s">
        <v>49</v>
      </c>
      <c r="F299" s="15"/>
      <c r="H299" s="29" t="s">
        <v>131</v>
      </c>
      <c r="I299" s="12" t="str">
        <f t="shared" si="15"/>
        <v/>
      </c>
      <c r="K299" s="29"/>
      <c r="O299" s="5"/>
    </row>
    <row r="300" spans="1:15" x14ac:dyDescent="0.15">
      <c r="A300" s="12">
        <f>ROW()</f>
        <v>300</v>
      </c>
      <c r="B300" s="12" t="s">
        <v>231</v>
      </c>
      <c r="C300" s="16"/>
      <c r="D300" s="12">
        <v>1</v>
      </c>
      <c r="E300" s="12">
        <v>1</v>
      </c>
      <c r="F300" s="15" t="s">
        <v>42</v>
      </c>
      <c r="H300" s="29">
        <v>69201</v>
      </c>
      <c r="I300" s="12" t="str">
        <f t="shared" ref="I300:I356" si="35">IF(H300="","",IF(H300=0,0,H300&amp;"0001"))</f>
        <v>692010001</v>
      </c>
      <c r="K300" s="29">
        <v>100</v>
      </c>
      <c r="O300" s="5"/>
    </row>
    <row r="301" spans="1:15" x14ac:dyDescent="0.15">
      <c r="A301" s="12">
        <f>ROW()</f>
        <v>301</v>
      </c>
      <c r="B301" s="12" t="s">
        <v>231</v>
      </c>
      <c r="C301" s="16"/>
      <c r="D301" s="12">
        <v>1</v>
      </c>
      <c r="E301" s="12">
        <v>2</v>
      </c>
      <c r="F301" s="15" t="s">
        <v>43</v>
      </c>
      <c r="H301" s="29">
        <v>69202</v>
      </c>
      <c r="I301" s="12" t="str">
        <f t="shared" si="35"/>
        <v>692020001</v>
      </c>
      <c r="K301" s="29">
        <v>100</v>
      </c>
      <c r="O301" s="5"/>
    </row>
    <row r="302" spans="1:15" x14ac:dyDescent="0.15">
      <c r="A302" s="12">
        <f>ROW()</f>
        <v>302</v>
      </c>
      <c r="B302" s="12" t="s">
        <v>231</v>
      </c>
      <c r="C302" s="16"/>
      <c r="D302" s="12">
        <v>2</v>
      </c>
      <c r="E302" s="12">
        <v>2</v>
      </c>
      <c r="F302" s="15" t="s">
        <v>43</v>
      </c>
      <c r="H302" s="29">
        <v>69202</v>
      </c>
      <c r="I302" s="12" t="str">
        <f t="shared" ref="I302" si="36">IF(H302="","",IF(H302=0,0,H302&amp;"0001"))</f>
        <v>692020001</v>
      </c>
      <c r="K302" s="29">
        <v>100</v>
      </c>
      <c r="O302" s="5"/>
    </row>
    <row r="303" spans="1:15" x14ac:dyDescent="0.15">
      <c r="A303" s="12">
        <f>ROW()</f>
        <v>303</v>
      </c>
      <c r="B303" s="12" t="s">
        <v>231</v>
      </c>
      <c r="C303" s="16"/>
      <c r="D303" s="12">
        <v>3</v>
      </c>
      <c r="E303" s="12">
        <v>1</v>
      </c>
      <c r="F303" s="15" t="s">
        <v>50</v>
      </c>
      <c r="H303" s="29">
        <v>69250</v>
      </c>
      <c r="I303" s="12" t="str">
        <f t="shared" si="35"/>
        <v>692500001</v>
      </c>
      <c r="K303" s="29">
        <v>100</v>
      </c>
      <c r="O303" s="5"/>
    </row>
    <row r="304" spans="1:15" x14ac:dyDescent="0.15">
      <c r="C304" s="16"/>
      <c r="F304" s="15"/>
      <c r="H304" s="16" t="s">
        <v>131</v>
      </c>
      <c r="I304" s="12" t="str">
        <f t="shared" si="35"/>
        <v/>
      </c>
      <c r="K304" s="29"/>
      <c r="O304" s="5"/>
    </row>
    <row r="305" spans="1:15" x14ac:dyDescent="0.15">
      <c r="C305" s="29" t="s">
        <v>51</v>
      </c>
      <c r="F305" s="15"/>
      <c r="H305" s="29" t="s">
        <v>131</v>
      </c>
      <c r="I305" s="12" t="str">
        <f t="shared" si="35"/>
        <v/>
      </c>
      <c r="K305" s="29"/>
      <c r="O305" s="5"/>
    </row>
    <row r="306" spans="1:15" x14ac:dyDescent="0.15">
      <c r="A306" s="12">
        <f>ROW()</f>
        <v>306</v>
      </c>
      <c r="B306" s="12" t="s">
        <v>232</v>
      </c>
      <c r="C306" s="16"/>
      <c r="D306" s="12">
        <v>1</v>
      </c>
      <c r="E306" s="12">
        <v>1</v>
      </c>
      <c r="F306" s="15" t="s">
        <v>42</v>
      </c>
      <c r="H306" s="29">
        <v>69301</v>
      </c>
      <c r="I306" s="12" t="str">
        <f t="shared" si="35"/>
        <v>693010001</v>
      </c>
      <c r="K306" s="29">
        <v>100</v>
      </c>
      <c r="O306" s="5"/>
    </row>
    <row r="307" spans="1:15" x14ac:dyDescent="0.15">
      <c r="A307" s="12">
        <f>ROW()</f>
        <v>307</v>
      </c>
      <c r="B307" s="12" t="s">
        <v>232</v>
      </c>
      <c r="C307" s="16"/>
      <c r="D307" s="12">
        <v>1</v>
      </c>
      <c r="E307" s="12">
        <v>2</v>
      </c>
      <c r="F307" s="15" t="s">
        <v>43</v>
      </c>
      <c r="H307" s="29">
        <v>69302</v>
      </c>
      <c r="I307" s="12" t="str">
        <f t="shared" si="35"/>
        <v>693020001</v>
      </c>
      <c r="K307" s="29">
        <v>100</v>
      </c>
      <c r="O307" s="5"/>
    </row>
    <row r="308" spans="1:15" x14ac:dyDescent="0.15">
      <c r="A308" s="12">
        <f>ROW()</f>
        <v>308</v>
      </c>
      <c r="B308" s="12" t="s">
        <v>232</v>
      </c>
      <c r="C308" s="16"/>
      <c r="D308" s="12">
        <v>2</v>
      </c>
      <c r="E308" s="12">
        <v>2</v>
      </c>
      <c r="F308" s="15" t="s">
        <v>43</v>
      </c>
      <c r="H308" s="29">
        <v>69302</v>
      </c>
      <c r="I308" s="12" t="str">
        <f t="shared" ref="I308" si="37">IF(H308="","",IF(H308=0,0,H308&amp;"0001"))</f>
        <v>693020001</v>
      </c>
      <c r="K308" s="29">
        <v>100</v>
      </c>
      <c r="O308" s="5"/>
    </row>
    <row r="309" spans="1:15" x14ac:dyDescent="0.15">
      <c r="A309" s="12">
        <f>ROW()</f>
        <v>309</v>
      </c>
      <c r="B309" s="12" t="s">
        <v>232</v>
      </c>
      <c r="C309" s="16"/>
      <c r="D309" s="12">
        <v>3</v>
      </c>
      <c r="E309" s="12">
        <v>1</v>
      </c>
      <c r="F309" s="15" t="s">
        <v>50</v>
      </c>
      <c r="H309" s="29">
        <v>69350</v>
      </c>
      <c r="I309" s="12" t="str">
        <f t="shared" si="35"/>
        <v>693500001</v>
      </c>
      <c r="K309" s="29">
        <v>100</v>
      </c>
      <c r="O309" s="5"/>
    </row>
    <row r="310" spans="1:15" x14ac:dyDescent="0.15">
      <c r="C310" s="16"/>
      <c r="F310" s="15"/>
      <c r="H310" s="16" t="s">
        <v>131</v>
      </c>
      <c r="I310" s="12" t="str">
        <f t="shared" si="35"/>
        <v/>
      </c>
      <c r="K310" s="29"/>
      <c r="O310" s="5"/>
    </row>
    <row r="311" spans="1:15" x14ac:dyDescent="0.15">
      <c r="C311" s="29" t="s">
        <v>144</v>
      </c>
      <c r="F311" s="15"/>
      <c r="H311" s="29" t="s">
        <v>131</v>
      </c>
      <c r="I311" s="12" t="str">
        <f t="shared" si="35"/>
        <v/>
      </c>
      <c r="K311" s="29"/>
      <c r="O311" s="5"/>
    </row>
    <row r="312" spans="1:15" x14ac:dyDescent="0.15">
      <c r="A312" s="12">
        <f>ROW()</f>
        <v>312</v>
      </c>
      <c r="B312" s="12" t="s">
        <v>233</v>
      </c>
      <c r="C312" s="16"/>
      <c r="D312" s="12">
        <v>1</v>
      </c>
      <c r="E312" s="12">
        <v>1</v>
      </c>
      <c r="F312" s="15" t="s">
        <v>201</v>
      </c>
      <c r="H312" s="29">
        <v>69401</v>
      </c>
      <c r="I312" s="12" t="str">
        <f t="shared" si="35"/>
        <v>694010001</v>
      </c>
      <c r="K312" s="29">
        <v>100</v>
      </c>
      <c r="O312" s="5"/>
    </row>
    <row r="313" spans="1:15" x14ac:dyDescent="0.15">
      <c r="A313" s="12">
        <f>ROW()</f>
        <v>313</v>
      </c>
      <c r="B313" s="12" t="s">
        <v>233</v>
      </c>
      <c r="C313" s="16"/>
      <c r="D313" s="12">
        <v>1</v>
      </c>
      <c r="E313" s="12">
        <v>2</v>
      </c>
      <c r="F313" s="15" t="s">
        <v>199</v>
      </c>
      <c r="H313" s="29">
        <v>69402</v>
      </c>
      <c r="I313" s="12" t="str">
        <f t="shared" si="35"/>
        <v>694020001</v>
      </c>
      <c r="K313" s="29">
        <v>100</v>
      </c>
      <c r="O313" s="5"/>
    </row>
    <row r="314" spans="1:15" x14ac:dyDescent="0.15">
      <c r="A314" s="12">
        <f>ROW()</f>
        <v>314</v>
      </c>
      <c r="B314" s="12" t="s">
        <v>233</v>
      </c>
      <c r="C314" s="16"/>
      <c r="D314" s="12">
        <v>2</v>
      </c>
      <c r="E314" s="12">
        <v>2</v>
      </c>
      <c r="F314" s="15" t="s">
        <v>199</v>
      </c>
      <c r="H314" s="29">
        <v>69402</v>
      </c>
      <c r="I314" s="12" t="str">
        <f t="shared" ref="I314" si="38">IF(H314="","",IF(H314=0,0,H314&amp;"0001"))</f>
        <v>694020001</v>
      </c>
      <c r="K314" s="29">
        <v>100</v>
      </c>
      <c r="O314" s="5"/>
    </row>
    <row r="315" spans="1:15" x14ac:dyDescent="0.15">
      <c r="A315" s="12">
        <f>ROW()</f>
        <v>315</v>
      </c>
      <c r="B315" s="12" t="s">
        <v>233</v>
      </c>
      <c r="C315" s="16"/>
      <c r="D315" s="12">
        <v>3</v>
      </c>
      <c r="E315" s="12">
        <v>1</v>
      </c>
      <c r="F315" s="15" t="s">
        <v>50</v>
      </c>
      <c r="H315" s="29">
        <v>69450</v>
      </c>
      <c r="I315" s="12" t="str">
        <f t="shared" si="35"/>
        <v>694500001</v>
      </c>
      <c r="K315" s="29">
        <v>100</v>
      </c>
      <c r="O315" s="5"/>
    </row>
    <row r="316" spans="1:15" x14ac:dyDescent="0.15">
      <c r="C316" s="16"/>
      <c r="F316" s="15"/>
      <c r="H316" s="16" t="s">
        <v>131</v>
      </c>
      <c r="I316" s="12" t="str">
        <f t="shared" si="35"/>
        <v/>
      </c>
      <c r="K316" s="29"/>
      <c r="O316" s="5"/>
    </row>
    <row r="317" spans="1:15" x14ac:dyDescent="0.15">
      <c r="C317" s="29" t="s">
        <v>152</v>
      </c>
      <c r="F317" s="15"/>
      <c r="H317" s="29" t="s">
        <v>131</v>
      </c>
      <c r="I317" s="12" t="str">
        <f t="shared" si="35"/>
        <v/>
      </c>
      <c r="K317" s="29"/>
      <c r="O317" s="5"/>
    </row>
    <row r="318" spans="1:15" x14ac:dyDescent="0.15">
      <c r="A318" s="12">
        <f>ROW()</f>
        <v>318</v>
      </c>
      <c r="B318" s="12" t="s">
        <v>234</v>
      </c>
      <c r="C318" s="16"/>
      <c r="D318" s="12">
        <v>1</v>
      </c>
      <c r="E318" s="12">
        <v>1</v>
      </c>
      <c r="F318" s="15" t="s">
        <v>42</v>
      </c>
      <c r="H318" s="29">
        <v>69501</v>
      </c>
      <c r="I318" s="12" t="str">
        <f t="shared" si="35"/>
        <v>695010001</v>
      </c>
      <c r="K318" s="29">
        <v>100</v>
      </c>
      <c r="O318" s="5"/>
    </row>
    <row r="319" spans="1:15" x14ac:dyDescent="0.15">
      <c r="A319" s="12">
        <f>ROW()</f>
        <v>319</v>
      </c>
      <c r="B319" s="12" t="s">
        <v>234</v>
      </c>
      <c r="C319" s="16"/>
      <c r="D319" s="12">
        <v>1</v>
      </c>
      <c r="E319" s="12">
        <v>2</v>
      </c>
      <c r="F319" s="15" t="s">
        <v>43</v>
      </c>
      <c r="H319" s="29">
        <v>69502</v>
      </c>
      <c r="I319" s="12" t="str">
        <f t="shared" si="35"/>
        <v>695020001</v>
      </c>
      <c r="K319" s="29">
        <v>100</v>
      </c>
      <c r="O319" s="5"/>
    </row>
    <row r="320" spans="1:15" x14ac:dyDescent="0.15">
      <c r="A320" s="12">
        <f>ROW()</f>
        <v>320</v>
      </c>
      <c r="B320" s="12" t="s">
        <v>234</v>
      </c>
      <c r="C320" s="16"/>
      <c r="D320" s="12">
        <v>2</v>
      </c>
      <c r="E320" s="12">
        <v>2</v>
      </c>
      <c r="F320" s="15" t="s">
        <v>43</v>
      </c>
      <c r="H320" s="29">
        <v>69502</v>
      </c>
      <c r="I320" s="12" t="str">
        <f t="shared" ref="I320" si="39">IF(H320="","",IF(H320=0,0,H320&amp;"0001"))</f>
        <v>695020001</v>
      </c>
      <c r="K320" s="29">
        <v>100</v>
      </c>
      <c r="O320" s="5"/>
    </row>
    <row r="321" spans="1:15" x14ac:dyDescent="0.15">
      <c r="C321" s="29"/>
      <c r="F321" s="15"/>
      <c r="H321" s="29" t="s">
        <v>131</v>
      </c>
      <c r="I321" s="12" t="str">
        <f t="shared" si="35"/>
        <v/>
      </c>
      <c r="K321" s="29"/>
      <c r="O321" s="5"/>
    </row>
    <row r="322" spans="1:15" x14ac:dyDescent="0.15">
      <c r="C322" s="29" t="s">
        <v>78</v>
      </c>
      <c r="F322" s="15"/>
      <c r="H322" s="29" t="s">
        <v>131</v>
      </c>
      <c r="I322" s="12" t="str">
        <f t="shared" si="35"/>
        <v/>
      </c>
      <c r="K322" s="29"/>
      <c r="O322" s="5"/>
    </row>
    <row r="323" spans="1:15" x14ac:dyDescent="0.15">
      <c r="A323" s="12">
        <f>ROW()</f>
        <v>323</v>
      </c>
      <c r="B323" s="12" t="s">
        <v>235</v>
      </c>
      <c r="C323" s="16"/>
      <c r="D323" s="12">
        <v>1</v>
      </c>
      <c r="E323" s="12">
        <v>1</v>
      </c>
      <c r="F323" s="15" t="s">
        <v>42</v>
      </c>
      <c r="H323" s="29">
        <v>0</v>
      </c>
      <c r="I323" s="12">
        <f t="shared" si="35"/>
        <v>0</v>
      </c>
      <c r="K323" s="29">
        <v>100</v>
      </c>
      <c r="O323" s="5"/>
    </row>
    <row r="324" spans="1:15" x14ac:dyDescent="0.15">
      <c r="C324" s="29"/>
      <c r="F324" s="15"/>
      <c r="H324" s="29" t="s">
        <v>131</v>
      </c>
      <c r="I324" s="12" t="str">
        <f t="shared" si="35"/>
        <v/>
      </c>
      <c r="K324" s="29"/>
      <c r="O324" s="5"/>
    </row>
    <row r="325" spans="1:15" x14ac:dyDescent="0.15">
      <c r="C325" s="29" t="s">
        <v>52</v>
      </c>
      <c r="F325" s="15"/>
      <c r="H325" s="29" t="s">
        <v>131</v>
      </c>
      <c r="I325" s="12" t="str">
        <f t="shared" si="35"/>
        <v/>
      </c>
      <c r="K325" s="29"/>
      <c r="O325" s="5"/>
    </row>
    <row r="326" spans="1:15" x14ac:dyDescent="0.15">
      <c r="A326" s="12">
        <f>ROW()</f>
        <v>326</v>
      </c>
      <c r="B326" s="12" t="s">
        <v>236</v>
      </c>
      <c r="C326" s="16"/>
      <c r="F326" s="15" t="s">
        <v>42</v>
      </c>
      <c r="H326" s="29">
        <v>74101</v>
      </c>
      <c r="I326" s="12" t="str">
        <f t="shared" si="35"/>
        <v>741010001</v>
      </c>
      <c r="K326" s="29">
        <v>100</v>
      </c>
      <c r="O326" s="5"/>
    </row>
    <row r="327" spans="1:15" x14ac:dyDescent="0.15">
      <c r="A327" s="12">
        <f>ROW()</f>
        <v>327</v>
      </c>
      <c r="B327" s="12" t="s">
        <v>236</v>
      </c>
      <c r="C327" s="16"/>
      <c r="F327" s="15" t="s">
        <v>43</v>
      </c>
      <c r="H327" s="29">
        <v>74102</v>
      </c>
      <c r="I327" s="12" t="str">
        <f t="shared" si="35"/>
        <v>741020001</v>
      </c>
      <c r="K327" s="29">
        <v>100</v>
      </c>
      <c r="O327" s="5"/>
    </row>
    <row r="328" spans="1:15" x14ac:dyDescent="0.15">
      <c r="A328" s="12">
        <f>ROW()</f>
        <v>328</v>
      </c>
      <c r="B328" s="12" t="s">
        <v>236</v>
      </c>
      <c r="C328" s="16"/>
      <c r="D328" s="12">
        <v>2</v>
      </c>
      <c r="F328" s="15" t="s">
        <v>43</v>
      </c>
      <c r="H328" s="29">
        <v>74102</v>
      </c>
      <c r="I328" s="12" t="str">
        <f t="shared" ref="I328" si="40">IF(H328="","",IF(H328=0,0,H328&amp;"0001"))</f>
        <v>741020001</v>
      </c>
      <c r="K328" s="29">
        <v>100</v>
      </c>
      <c r="O328" s="5"/>
    </row>
    <row r="329" spans="1:15" x14ac:dyDescent="0.15">
      <c r="C329" s="16"/>
      <c r="F329" s="15"/>
      <c r="H329" s="16" t="s">
        <v>131</v>
      </c>
      <c r="I329" s="12" t="str">
        <f t="shared" si="35"/>
        <v/>
      </c>
      <c r="K329" s="29"/>
      <c r="O329" s="5"/>
    </row>
    <row r="330" spans="1:15" x14ac:dyDescent="0.15">
      <c r="C330" s="29" t="s">
        <v>53</v>
      </c>
      <c r="F330" s="15"/>
      <c r="H330" s="29" t="s">
        <v>131</v>
      </c>
      <c r="I330" s="12" t="str">
        <f t="shared" si="35"/>
        <v/>
      </c>
      <c r="K330" s="29"/>
      <c r="O330" s="5"/>
    </row>
    <row r="331" spans="1:15" x14ac:dyDescent="0.15">
      <c r="A331" s="12">
        <f>ROW()</f>
        <v>331</v>
      </c>
      <c r="B331" s="12" t="s">
        <v>237</v>
      </c>
      <c r="C331" s="16"/>
      <c r="D331" s="12">
        <v>1</v>
      </c>
      <c r="E331" s="12">
        <v>1</v>
      </c>
      <c r="F331" s="15" t="s">
        <v>42</v>
      </c>
      <c r="H331" s="29">
        <v>75101</v>
      </c>
      <c r="I331" s="12" t="str">
        <f t="shared" si="35"/>
        <v>751010001</v>
      </c>
      <c r="K331" s="29">
        <v>100</v>
      </c>
      <c r="O331" s="5"/>
    </row>
    <row r="332" spans="1:15" x14ac:dyDescent="0.15">
      <c r="A332" s="12">
        <f>ROW()</f>
        <v>332</v>
      </c>
      <c r="B332" s="12" t="s">
        <v>237</v>
      </c>
      <c r="C332" s="16"/>
      <c r="D332" s="12">
        <v>1</v>
      </c>
      <c r="E332" s="12">
        <v>2</v>
      </c>
      <c r="F332" s="15" t="s">
        <v>43</v>
      </c>
      <c r="H332" s="29">
        <v>75102</v>
      </c>
      <c r="I332" s="12" t="str">
        <f t="shared" si="35"/>
        <v>751020001</v>
      </c>
      <c r="K332" s="29">
        <v>100</v>
      </c>
      <c r="O332" s="5"/>
    </row>
    <row r="333" spans="1:15" x14ac:dyDescent="0.15">
      <c r="A333" s="12">
        <f>ROW()</f>
        <v>333</v>
      </c>
      <c r="B333" s="12" t="s">
        <v>237</v>
      </c>
      <c r="C333" s="16"/>
      <c r="D333" s="12">
        <v>2</v>
      </c>
      <c r="E333" s="12">
        <v>2</v>
      </c>
      <c r="F333" s="15" t="s">
        <v>43</v>
      </c>
      <c r="H333" s="29">
        <v>75102</v>
      </c>
      <c r="I333" s="12" t="str">
        <f t="shared" ref="I333" si="41">IF(H333="","",IF(H333=0,0,H333&amp;"0001"))</f>
        <v>751020001</v>
      </c>
      <c r="K333" s="29">
        <v>100</v>
      </c>
      <c r="O333" s="5"/>
    </row>
    <row r="334" spans="1:15" x14ac:dyDescent="0.15">
      <c r="A334" s="12" t="s">
        <v>197</v>
      </c>
      <c r="B334" s="12" t="s">
        <v>237</v>
      </c>
      <c r="C334" s="16"/>
      <c r="D334" s="12">
        <v>1</v>
      </c>
      <c r="E334" s="12">
        <v>3</v>
      </c>
      <c r="F334" s="15" t="s">
        <v>156</v>
      </c>
      <c r="G334" s="19" t="s">
        <v>73</v>
      </c>
      <c r="H334" s="29">
        <v>75103</v>
      </c>
      <c r="I334" s="12" t="str">
        <f t="shared" si="35"/>
        <v>751030001</v>
      </c>
      <c r="K334" s="29">
        <v>100</v>
      </c>
      <c r="O334" s="5"/>
    </row>
    <row r="335" spans="1:15" x14ac:dyDescent="0.15">
      <c r="A335" s="12">
        <f>ROW()</f>
        <v>335</v>
      </c>
      <c r="B335" s="12" t="s">
        <v>237</v>
      </c>
      <c r="C335" s="16"/>
      <c r="D335" s="12">
        <v>3</v>
      </c>
      <c r="E335" s="12">
        <v>1</v>
      </c>
      <c r="F335" s="15" t="s">
        <v>50</v>
      </c>
      <c r="H335" s="29">
        <v>75150</v>
      </c>
      <c r="I335" s="12" t="str">
        <f t="shared" si="35"/>
        <v>751500001</v>
      </c>
      <c r="K335" s="29">
        <v>100</v>
      </c>
      <c r="O335" s="5"/>
    </row>
    <row r="336" spans="1:15" x14ac:dyDescent="0.15">
      <c r="C336" s="16"/>
      <c r="F336" s="15"/>
      <c r="H336" s="16" t="s">
        <v>131</v>
      </c>
      <c r="I336" s="12" t="str">
        <f t="shared" si="35"/>
        <v/>
      </c>
      <c r="K336" s="29"/>
      <c r="O336" s="5"/>
    </row>
    <row r="337" spans="1:15" x14ac:dyDescent="0.15">
      <c r="C337" s="29" t="s">
        <v>54</v>
      </c>
      <c r="F337" s="29"/>
      <c r="H337" s="29" t="s">
        <v>131</v>
      </c>
      <c r="I337" s="12" t="str">
        <f t="shared" si="35"/>
        <v/>
      </c>
      <c r="K337" s="29"/>
      <c r="O337" s="5"/>
    </row>
    <row r="338" spans="1:15" x14ac:dyDescent="0.15">
      <c r="A338" s="12">
        <f>ROW()</f>
        <v>338</v>
      </c>
      <c r="B338" s="12" t="s">
        <v>238</v>
      </c>
      <c r="C338" s="16"/>
      <c r="D338" s="12">
        <v>1</v>
      </c>
      <c r="E338" s="12">
        <v>1</v>
      </c>
      <c r="F338" s="15" t="s">
        <v>42</v>
      </c>
      <c r="H338" s="29">
        <v>75201</v>
      </c>
      <c r="I338" s="12" t="str">
        <f t="shared" si="35"/>
        <v>752010001</v>
      </c>
      <c r="K338" s="29">
        <v>100</v>
      </c>
      <c r="O338" s="5"/>
    </row>
    <row r="339" spans="1:15" x14ac:dyDescent="0.15">
      <c r="A339" s="12">
        <f>ROW()</f>
        <v>339</v>
      </c>
      <c r="B339" s="12" t="s">
        <v>238</v>
      </c>
      <c r="C339" s="16"/>
      <c r="D339" s="12">
        <v>1</v>
      </c>
      <c r="E339" s="12">
        <v>2</v>
      </c>
      <c r="F339" s="15" t="s">
        <v>43</v>
      </c>
      <c r="H339" s="29">
        <v>75202</v>
      </c>
      <c r="I339" s="12" t="str">
        <f t="shared" si="35"/>
        <v>752020001</v>
      </c>
      <c r="K339" s="29">
        <v>100</v>
      </c>
      <c r="O339" s="5"/>
    </row>
    <row r="340" spans="1:15" x14ac:dyDescent="0.15">
      <c r="A340" s="12">
        <f>ROW()</f>
        <v>340</v>
      </c>
      <c r="B340" s="12" t="s">
        <v>238</v>
      </c>
      <c r="C340" s="16"/>
      <c r="D340" s="12">
        <v>2</v>
      </c>
      <c r="E340" s="12">
        <v>2</v>
      </c>
      <c r="F340" s="15" t="s">
        <v>43</v>
      </c>
      <c r="H340" s="29">
        <v>75202</v>
      </c>
      <c r="I340" s="12" t="str">
        <f t="shared" ref="I340" si="42">IF(H340="","",IF(H340=0,0,H340&amp;"0001"))</f>
        <v>752020001</v>
      </c>
      <c r="K340" s="29">
        <v>100</v>
      </c>
      <c r="O340" s="5"/>
    </row>
    <row r="341" spans="1:15" x14ac:dyDescent="0.15">
      <c r="C341" s="29"/>
      <c r="F341" s="29"/>
      <c r="H341" s="29" t="s">
        <v>131</v>
      </c>
      <c r="I341" s="12" t="str">
        <f t="shared" si="35"/>
        <v/>
      </c>
      <c r="K341" s="29"/>
      <c r="O341" s="5"/>
    </row>
    <row r="342" spans="1:15" x14ac:dyDescent="0.15">
      <c r="C342" s="29" t="s">
        <v>55</v>
      </c>
      <c r="F342" s="15"/>
      <c r="H342" s="29" t="s">
        <v>131</v>
      </c>
      <c r="I342" s="12" t="str">
        <f t="shared" si="35"/>
        <v/>
      </c>
      <c r="K342" s="29"/>
      <c r="O342" s="5"/>
    </row>
    <row r="343" spans="1:15" x14ac:dyDescent="0.15">
      <c r="A343" s="12">
        <f>ROW()</f>
        <v>343</v>
      </c>
      <c r="B343" s="12" t="s">
        <v>239</v>
      </c>
      <c r="C343" s="16"/>
      <c r="D343" s="12">
        <v>1</v>
      </c>
      <c r="E343" s="12">
        <v>1</v>
      </c>
      <c r="F343" s="15" t="s">
        <v>42</v>
      </c>
      <c r="H343" s="29">
        <v>76101</v>
      </c>
      <c r="I343" s="12" t="str">
        <f t="shared" si="35"/>
        <v>761010001</v>
      </c>
      <c r="K343" s="29">
        <v>100</v>
      </c>
      <c r="O343" s="5"/>
    </row>
    <row r="344" spans="1:15" x14ac:dyDescent="0.15">
      <c r="A344" s="12">
        <f>ROW()</f>
        <v>344</v>
      </c>
      <c r="B344" s="12" t="s">
        <v>239</v>
      </c>
      <c r="C344" s="16"/>
      <c r="D344" s="12">
        <v>1</v>
      </c>
      <c r="E344" s="12">
        <v>2</v>
      </c>
      <c r="F344" s="15" t="s">
        <v>43</v>
      </c>
      <c r="H344" s="29">
        <v>76102</v>
      </c>
      <c r="I344" s="12" t="str">
        <f t="shared" si="35"/>
        <v>761020001</v>
      </c>
      <c r="K344" s="29">
        <v>100</v>
      </c>
      <c r="O344" s="5"/>
    </row>
    <row r="345" spans="1:15" x14ac:dyDescent="0.15">
      <c r="A345" s="12">
        <f>ROW()</f>
        <v>345</v>
      </c>
      <c r="B345" s="12" t="s">
        <v>239</v>
      </c>
      <c r="C345" s="16"/>
      <c r="D345" s="12">
        <v>2</v>
      </c>
      <c r="E345" s="12">
        <v>2</v>
      </c>
      <c r="F345" s="15" t="s">
        <v>43</v>
      </c>
      <c r="H345" s="29">
        <v>76102</v>
      </c>
      <c r="I345" s="12" t="str">
        <f t="shared" ref="I345" si="43">IF(H345="","",IF(H345=0,0,H345&amp;"0001"))</f>
        <v>761020001</v>
      </c>
      <c r="K345" s="29">
        <v>100</v>
      </c>
      <c r="O345" s="5"/>
    </row>
    <row r="346" spans="1:15" x14ac:dyDescent="0.15">
      <c r="A346" s="12">
        <f>ROW()</f>
        <v>346</v>
      </c>
      <c r="B346" s="12" t="s">
        <v>239</v>
      </c>
      <c r="C346" s="16"/>
      <c r="D346" s="12">
        <v>1</v>
      </c>
      <c r="E346" s="12">
        <v>3</v>
      </c>
      <c r="F346" s="15" t="s">
        <v>44</v>
      </c>
      <c r="H346" s="29">
        <v>76103</v>
      </c>
      <c r="I346" s="12" t="str">
        <f t="shared" si="35"/>
        <v>761030001</v>
      </c>
      <c r="K346" s="29">
        <v>100</v>
      </c>
      <c r="O346" s="5"/>
    </row>
    <row r="347" spans="1:15" x14ac:dyDescent="0.15">
      <c r="C347" s="29"/>
      <c r="F347" s="15"/>
      <c r="H347" s="29" t="s">
        <v>131</v>
      </c>
      <c r="I347" s="12" t="str">
        <f t="shared" si="35"/>
        <v/>
      </c>
      <c r="K347" s="29"/>
      <c r="O347" s="5"/>
    </row>
    <row r="348" spans="1:15" x14ac:dyDescent="0.15">
      <c r="C348" s="29" t="s">
        <v>153</v>
      </c>
      <c r="F348" s="15"/>
      <c r="H348" s="29" t="s">
        <v>131</v>
      </c>
      <c r="I348" s="12" t="str">
        <f t="shared" si="35"/>
        <v/>
      </c>
      <c r="K348" s="29"/>
      <c r="O348" s="5"/>
    </row>
    <row r="349" spans="1:15" x14ac:dyDescent="0.15">
      <c r="A349" s="12">
        <f>ROW()</f>
        <v>349</v>
      </c>
      <c r="B349" s="12" t="s">
        <v>240</v>
      </c>
      <c r="C349" s="16"/>
      <c r="D349" s="12">
        <v>1</v>
      </c>
      <c r="E349" s="12">
        <v>1</v>
      </c>
      <c r="F349" s="15" t="s">
        <v>42</v>
      </c>
      <c r="H349" s="29">
        <v>76201</v>
      </c>
      <c r="I349" s="12" t="str">
        <f t="shared" si="35"/>
        <v>762010001</v>
      </c>
      <c r="K349" s="29">
        <v>100</v>
      </c>
      <c r="O349" s="5"/>
    </row>
    <row r="350" spans="1:15" x14ac:dyDescent="0.15">
      <c r="A350" s="12">
        <f>ROW()</f>
        <v>350</v>
      </c>
      <c r="B350" s="12" t="s">
        <v>240</v>
      </c>
      <c r="C350" s="16"/>
      <c r="D350" s="12">
        <v>1</v>
      </c>
      <c r="E350" s="12">
        <v>2</v>
      </c>
      <c r="F350" s="15" t="s">
        <v>62</v>
      </c>
      <c r="H350" s="29">
        <v>76202</v>
      </c>
      <c r="I350" s="12" t="str">
        <f t="shared" si="35"/>
        <v>762020001</v>
      </c>
      <c r="K350" s="29">
        <v>100</v>
      </c>
      <c r="O350" s="5"/>
    </row>
    <row r="351" spans="1:15" x14ac:dyDescent="0.15">
      <c r="A351" s="12">
        <f>ROW()</f>
        <v>351</v>
      </c>
      <c r="B351" s="12" t="s">
        <v>240</v>
      </c>
      <c r="C351" s="16" t="s">
        <v>243</v>
      </c>
      <c r="D351" s="12">
        <v>2</v>
      </c>
      <c r="E351" s="12">
        <v>1</v>
      </c>
      <c r="F351" s="15" t="s">
        <v>62</v>
      </c>
      <c r="H351" s="29">
        <v>76202</v>
      </c>
      <c r="I351" s="12" t="str">
        <f t="shared" ref="I351" si="44">IF(H351="","",IF(H351=0,0,H351&amp;"0001"))</f>
        <v>762020001</v>
      </c>
      <c r="K351" s="29">
        <v>100</v>
      </c>
      <c r="O351" s="5"/>
    </row>
    <row r="352" spans="1:15" x14ac:dyDescent="0.15">
      <c r="A352" s="12">
        <f>ROW()</f>
        <v>352</v>
      </c>
      <c r="B352" s="12" t="s">
        <v>240</v>
      </c>
      <c r="C352" s="16" t="s">
        <v>242</v>
      </c>
      <c r="D352" s="12">
        <v>3</v>
      </c>
      <c r="E352" s="12">
        <v>1</v>
      </c>
      <c r="F352" s="15"/>
      <c r="H352" s="29">
        <v>76250</v>
      </c>
      <c r="I352" s="12" t="str">
        <f t="shared" si="35"/>
        <v>762500001</v>
      </c>
      <c r="K352" s="29">
        <v>100</v>
      </c>
      <c r="O352" s="5"/>
    </row>
    <row r="353" spans="1:15" x14ac:dyDescent="0.15">
      <c r="C353" s="29"/>
      <c r="F353" s="29"/>
      <c r="H353" s="29" t="s">
        <v>131</v>
      </c>
      <c r="I353" s="12" t="str">
        <f t="shared" si="35"/>
        <v/>
      </c>
      <c r="K353" s="29"/>
      <c r="O353" s="5"/>
    </row>
    <row r="354" spans="1:15" x14ac:dyDescent="0.15">
      <c r="C354" s="29" t="s">
        <v>145</v>
      </c>
      <c r="F354" s="15"/>
      <c r="H354" s="29" t="s">
        <v>131</v>
      </c>
      <c r="I354" s="12" t="str">
        <f t="shared" si="35"/>
        <v/>
      </c>
      <c r="K354" s="29"/>
      <c r="O354" s="5"/>
    </row>
    <row r="355" spans="1:15" x14ac:dyDescent="0.15">
      <c r="A355" s="12">
        <f>ROW()</f>
        <v>355</v>
      </c>
      <c r="B355" s="12" t="s">
        <v>241</v>
      </c>
      <c r="C355" s="16"/>
      <c r="D355" s="12">
        <v>1</v>
      </c>
      <c r="E355" s="12">
        <v>1</v>
      </c>
      <c r="F355" s="15" t="s">
        <v>42</v>
      </c>
      <c r="H355" s="29">
        <v>76301</v>
      </c>
      <c r="I355" s="12" t="str">
        <f t="shared" si="35"/>
        <v>763010001</v>
      </c>
      <c r="K355" s="29">
        <v>100</v>
      </c>
      <c r="O355" s="5"/>
    </row>
    <row r="356" spans="1:15" x14ac:dyDescent="0.15">
      <c r="A356" s="12">
        <f>ROW()</f>
        <v>356</v>
      </c>
      <c r="B356" s="12" t="s">
        <v>241</v>
      </c>
      <c r="C356" s="16"/>
      <c r="D356" s="12">
        <v>1</v>
      </c>
      <c r="E356" s="12">
        <v>2</v>
      </c>
      <c r="F356" s="15" t="s">
        <v>155</v>
      </c>
      <c r="H356" s="29">
        <v>76302</v>
      </c>
      <c r="I356" s="12" t="str">
        <f t="shared" si="35"/>
        <v>763020001</v>
      </c>
      <c r="K356" s="29">
        <v>100</v>
      </c>
      <c r="O356" s="5"/>
    </row>
    <row r="357" spans="1:15" x14ac:dyDescent="0.15">
      <c r="A357" s="12">
        <f>ROW()</f>
        <v>357</v>
      </c>
      <c r="B357" s="12" t="s">
        <v>241</v>
      </c>
      <c r="C357" s="16" t="s">
        <v>243</v>
      </c>
      <c r="D357" s="12">
        <v>2</v>
      </c>
      <c r="E357" s="12">
        <v>1</v>
      </c>
      <c r="F357" s="15" t="s">
        <v>155</v>
      </c>
      <c r="H357" s="29">
        <v>76302</v>
      </c>
      <c r="I357" s="12" t="str">
        <f t="shared" ref="I357" si="45">IF(H357="","",IF(H357=0,0,H357&amp;"0001"))</f>
        <v>763020001</v>
      </c>
      <c r="K357" s="29">
        <v>100</v>
      </c>
      <c r="O357" s="5"/>
    </row>
    <row r="358" spans="1:15" x14ac:dyDescent="0.15">
      <c r="C358" s="16"/>
      <c r="F358" s="15"/>
      <c r="H358" s="29"/>
      <c r="K358" s="29"/>
      <c r="O358" s="5"/>
    </row>
    <row r="359" spans="1:15" s="31" customFormat="1" x14ac:dyDescent="0.15">
      <c r="A359" s="31" t="s">
        <v>202</v>
      </c>
      <c r="B359" s="33" t="s">
        <v>203</v>
      </c>
      <c r="O359" s="32"/>
    </row>
    <row r="360" spans="1:15" x14ac:dyDescent="0.15">
      <c r="A360" s="12">
        <f>ROW()</f>
        <v>360</v>
      </c>
      <c r="B360" s="12">
        <v>1</v>
      </c>
      <c r="C360" s="12" t="s">
        <v>14</v>
      </c>
      <c r="D360" s="12">
        <v>1</v>
      </c>
      <c r="E360" s="12">
        <v>1</v>
      </c>
      <c r="F360" s="12" t="str">
        <f>IF(D360=1,"技能"&amp;E360,IF(D360=2,"起身技",IF(D360=3,"出生技","")))</f>
        <v>技能1</v>
      </c>
      <c r="H360" s="7">
        <v>20501</v>
      </c>
      <c r="I360" s="12" t="str">
        <f t="shared" ref="I360:I425" si="46">IF(H360="","",IF(H360=0,0,H360&amp;"0001"))</f>
        <v>205010001</v>
      </c>
      <c r="J360" s="12">
        <v>0</v>
      </c>
      <c r="K360" s="12">
        <v>50</v>
      </c>
      <c r="L360" s="12">
        <v>0</v>
      </c>
      <c r="M360" s="12">
        <v>0</v>
      </c>
    </row>
    <row r="361" spans="1:15" x14ac:dyDescent="0.15">
      <c r="A361" s="12">
        <f>ROW()</f>
        <v>361</v>
      </c>
      <c r="B361" s="1">
        <v>22</v>
      </c>
      <c r="C361" s="12" t="s">
        <v>15</v>
      </c>
      <c r="D361" s="12">
        <v>1</v>
      </c>
      <c r="E361" s="12">
        <v>1</v>
      </c>
      <c r="F361" s="12" t="str">
        <f t="shared" ref="F361" si="47">IF(D361=1,"技能"&amp;E361,IF(D361=2,"起身技",IF(D361=3,"出生技","")))</f>
        <v>技能1</v>
      </c>
      <c r="H361" s="16">
        <v>20101</v>
      </c>
      <c r="I361" s="12" t="str">
        <f t="shared" ref="I361" si="48">IF(H361="","",IF(H361=0,0,H361&amp;"0001"))</f>
        <v>201010001</v>
      </c>
      <c r="J361" s="12">
        <v>0</v>
      </c>
      <c r="K361" s="12">
        <v>50</v>
      </c>
      <c r="L361" s="12">
        <v>0</v>
      </c>
      <c r="M361" s="12">
        <v>0</v>
      </c>
    </row>
    <row r="362" spans="1:15" x14ac:dyDescent="0.15">
      <c r="A362" s="12">
        <f>ROW()</f>
        <v>362</v>
      </c>
      <c r="B362" s="1">
        <v>2</v>
      </c>
      <c r="C362" s="12" t="s">
        <v>15</v>
      </c>
      <c r="D362" s="12">
        <v>1</v>
      </c>
      <c r="E362" s="12">
        <v>1</v>
      </c>
      <c r="F362" s="12" t="str">
        <f t="shared" ref="F362:F377" si="49">IF(D362=1,"技能"&amp;E362,IF(D362=2,"起身技",IF(D362=3,"出生技","")))</f>
        <v>技能1</v>
      </c>
      <c r="H362" s="7">
        <v>20101</v>
      </c>
      <c r="I362" s="12" t="str">
        <f t="shared" si="46"/>
        <v>201010001</v>
      </c>
      <c r="J362" s="12">
        <v>0</v>
      </c>
      <c r="K362" s="12">
        <v>50</v>
      </c>
      <c r="L362" s="12">
        <v>0</v>
      </c>
      <c r="M362" s="12">
        <v>0</v>
      </c>
    </row>
    <row r="363" spans="1:15" x14ac:dyDescent="0.15">
      <c r="A363" s="12">
        <f>ROW()</f>
        <v>363</v>
      </c>
      <c r="B363" s="1">
        <v>2</v>
      </c>
      <c r="C363" s="12" t="s">
        <v>40</v>
      </c>
      <c r="D363" s="12">
        <v>1</v>
      </c>
      <c r="E363" s="12">
        <v>2</v>
      </c>
      <c r="F363" s="12" t="str">
        <f t="shared" si="49"/>
        <v>技能2</v>
      </c>
      <c r="H363" s="7">
        <v>20102</v>
      </c>
      <c r="I363" s="12" t="str">
        <f t="shared" si="46"/>
        <v>201020001</v>
      </c>
      <c r="J363" s="12">
        <v>0</v>
      </c>
      <c r="K363" s="12">
        <v>50</v>
      </c>
      <c r="L363" s="12">
        <v>0</v>
      </c>
      <c r="M363" s="12">
        <v>60</v>
      </c>
    </row>
    <row r="364" spans="1:15" x14ac:dyDescent="0.15">
      <c r="A364" s="12">
        <f>ROW()</f>
        <v>364</v>
      </c>
      <c r="B364" s="1">
        <v>2</v>
      </c>
      <c r="C364" s="12" t="s">
        <v>37</v>
      </c>
      <c r="D364" s="12">
        <v>2</v>
      </c>
      <c r="F364" s="12" t="str">
        <f t="shared" ref="F364" si="50">IF(D364=1,"技能"&amp;E364,IF(D364=2,"起身技",IF(D364=3,"出生技","")))</f>
        <v>起身技</v>
      </c>
      <c r="H364" s="7">
        <v>0</v>
      </c>
      <c r="I364" s="12">
        <f t="shared" si="46"/>
        <v>0</v>
      </c>
      <c r="J364" s="12">
        <v>0</v>
      </c>
      <c r="K364" s="12">
        <v>50</v>
      </c>
      <c r="L364" s="12">
        <v>0</v>
      </c>
      <c r="M364" s="12">
        <v>0</v>
      </c>
    </row>
    <row r="365" spans="1:15" x14ac:dyDescent="0.15">
      <c r="A365" s="12">
        <f>ROW()</f>
        <v>365</v>
      </c>
      <c r="B365" s="1">
        <v>2</v>
      </c>
      <c r="C365" s="12" t="s">
        <v>16</v>
      </c>
      <c r="D365" s="12">
        <v>2</v>
      </c>
      <c r="F365" s="12" t="str">
        <f t="shared" si="49"/>
        <v>起身技</v>
      </c>
      <c r="H365" s="7">
        <v>20102</v>
      </c>
      <c r="I365" s="12" t="str">
        <f t="shared" si="46"/>
        <v>201020001</v>
      </c>
      <c r="J365" s="12">
        <v>0</v>
      </c>
      <c r="K365" s="12">
        <v>50</v>
      </c>
      <c r="L365" s="12">
        <v>0</v>
      </c>
      <c r="M365" s="12">
        <v>0</v>
      </c>
    </row>
    <row r="366" spans="1:15" x14ac:dyDescent="0.15">
      <c r="A366" s="12">
        <f>ROW()</f>
        <v>366</v>
      </c>
      <c r="B366" s="12">
        <v>3</v>
      </c>
      <c r="C366" s="12" t="s">
        <v>17</v>
      </c>
      <c r="D366" s="12">
        <v>1</v>
      </c>
      <c r="E366" s="12">
        <v>1</v>
      </c>
      <c r="F366" s="12" t="str">
        <f t="shared" si="49"/>
        <v>技能1</v>
      </c>
      <c r="H366" s="7">
        <v>20201</v>
      </c>
      <c r="I366" s="12" t="str">
        <f t="shared" si="46"/>
        <v>202010001</v>
      </c>
      <c r="J366" s="12">
        <v>0</v>
      </c>
      <c r="K366" s="12">
        <v>50</v>
      </c>
      <c r="L366" s="12">
        <v>0</v>
      </c>
      <c r="M366" s="12">
        <v>0</v>
      </c>
    </row>
    <row r="367" spans="1:15" x14ac:dyDescent="0.15">
      <c r="A367" s="12">
        <f>ROW()</f>
        <v>367</v>
      </c>
      <c r="B367" s="12">
        <v>3</v>
      </c>
      <c r="C367" s="12" t="s">
        <v>18</v>
      </c>
      <c r="D367" s="12">
        <v>1</v>
      </c>
      <c r="E367" s="12">
        <v>2</v>
      </c>
      <c r="F367" s="12" t="str">
        <f t="shared" si="49"/>
        <v>技能2</v>
      </c>
      <c r="H367" s="7">
        <v>20202</v>
      </c>
      <c r="I367" s="12" t="str">
        <f t="shared" si="46"/>
        <v>202020001</v>
      </c>
      <c r="J367" s="12">
        <v>0</v>
      </c>
      <c r="K367" s="12">
        <v>50</v>
      </c>
      <c r="L367" s="12">
        <v>0</v>
      </c>
      <c r="M367" s="12">
        <v>60</v>
      </c>
    </row>
    <row r="368" spans="1:15" x14ac:dyDescent="0.15">
      <c r="A368" s="12">
        <f>ROW()</f>
        <v>368</v>
      </c>
      <c r="B368" s="12">
        <v>3</v>
      </c>
      <c r="C368" s="12" t="s">
        <v>18</v>
      </c>
      <c r="D368" s="12">
        <v>2</v>
      </c>
      <c r="F368" s="12" t="str">
        <f t="shared" si="49"/>
        <v>起身技</v>
      </c>
      <c r="H368" s="7">
        <v>0</v>
      </c>
      <c r="I368" s="12">
        <f t="shared" si="46"/>
        <v>0</v>
      </c>
      <c r="J368" s="12">
        <v>0</v>
      </c>
      <c r="K368" s="12">
        <v>50</v>
      </c>
      <c r="L368" s="12">
        <v>0</v>
      </c>
      <c r="M368" s="12">
        <v>0</v>
      </c>
    </row>
    <row r="369" spans="1:13" x14ac:dyDescent="0.15">
      <c r="A369" s="12">
        <f>ROW()</f>
        <v>369</v>
      </c>
      <c r="B369" s="12">
        <v>3</v>
      </c>
      <c r="C369" s="12" t="s">
        <v>18</v>
      </c>
      <c r="D369" s="12">
        <v>2</v>
      </c>
      <c r="F369" s="12" t="str">
        <f t="shared" si="49"/>
        <v>起身技</v>
      </c>
      <c r="H369" s="7">
        <v>20202</v>
      </c>
      <c r="I369" s="12" t="str">
        <f t="shared" si="46"/>
        <v>202020001</v>
      </c>
      <c r="J369" s="12">
        <v>0</v>
      </c>
      <c r="K369" s="12">
        <v>50</v>
      </c>
      <c r="L369" s="12">
        <v>0</v>
      </c>
      <c r="M369" s="12">
        <v>0</v>
      </c>
    </row>
    <row r="370" spans="1:13" x14ac:dyDescent="0.15">
      <c r="A370" s="12">
        <f>ROW()</f>
        <v>370</v>
      </c>
      <c r="B370" s="12">
        <v>4</v>
      </c>
      <c r="C370" s="12" t="s">
        <v>19</v>
      </c>
      <c r="D370" s="12">
        <v>1</v>
      </c>
      <c r="E370" s="12">
        <v>1</v>
      </c>
      <c r="F370" s="12" t="str">
        <f t="shared" si="49"/>
        <v>技能1</v>
      </c>
      <c r="H370" s="7">
        <v>20301</v>
      </c>
      <c r="I370" s="12" t="str">
        <f t="shared" si="46"/>
        <v>203010001</v>
      </c>
      <c r="J370" s="12">
        <v>0</v>
      </c>
      <c r="K370" s="12">
        <v>50</v>
      </c>
      <c r="L370" s="12">
        <v>0</v>
      </c>
      <c r="M370" s="12">
        <v>0</v>
      </c>
    </row>
    <row r="371" spans="1:13" x14ac:dyDescent="0.15">
      <c r="A371" s="12">
        <f>ROW()</f>
        <v>371</v>
      </c>
      <c r="B371" s="12">
        <v>4</v>
      </c>
      <c r="C371" s="12" t="s">
        <v>20</v>
      </c>
      <c r="D371" s="12">
        <v>1</v>
      </c>
      <c r="E371" s="12">
        <v>2</v>
      </c>
      <c r="F371" s="12" t="str">
        <f t="shared" si="49"/>
        <v>技能2</v>
      </c>
      <c r="H371" s="7">
        <v>20302</v>
      </c>
      <c r="I371" s="12" t="str">
        <f t="shared" si="46"/>
        <v>203020001</v>
      </c>
      <c r="J371" s="12">
        <v>0</v>
      </c>
      <c r="K371" s="12">
        <v>50</v>
      </c>
      <c r="L371" s="12">
        <v>0</v>
      </c>
      <c r="M371" s="12">
        <v>60</v>
      </c>
    </row>
    <row r="372" spans="1:13" x14ac:dyDescent="0.15">
      <c r="A372" s="12">
        <f>ROW()</f>
        <v>372</v>
      </c>
      <c r="B372" s="12">
        <v>4</v>
      </c>
      <c r="C372" s="12" t="s">
        <v>20</v>
      </c>
      <c r="D372" s="12">
        <v>2</v>
      </c>
      <c r="F372" s="12" t="str">
        <f t="shared" ref="F372" si="51">IF(D372=1,"技能"&amp;E372,IF(D372=2,"起身技",IF(D372=3,"出生技","")))</f>
        <v>起身技</v>
      </c>
      <c r="H372" s="7">
        <v>0</v>
      </c>
      <c r="I372" s="12">
        <f t="shared" si="46"/>
        <v>0</v>
      </c>
      <c r="J372" s="12">
        <v>0</v>
      </c>
      <c r="K372" s="12">
        <v>50</v>
      </c>
      <c r="L372" s="12">
        <v>0</v>
      </c>
      <c r="M372" s="12">
        <v>0</v>
      </c>
    </row>
    <row r="373" spans="1:13" x14ac:dyDescent="0.15">
      <c r="A373" s="12">
        <f>ROW()</f>
        <v>373</v>
      </c>
      <c r="B373" s="12">
        <v>4</v>
      </c>
      <c r="C373" s="12" t="s">
        <v>20</v>
      </c>
      <c r="D373" s="12">
        <v>2</v>
      </c>
      <c r="F373" s="12" t="str">
        <f t="shared" si="49"/>
        <v>起身技</v>
      </c>
      <c r="H373" s="7">
        <v>20302</v>
      </c>
      <c r="I373" s="12" t="str">
        <f t="shared" si="46"/>
        <v>203020001</v>
      </c>
      <c r="J373" s="12">
        <v>0</v>
      </c>
      <c r="K373" s="12">
        <v>50</v>
      </c>
      <c r="L373" s="12">
        <v>0</v>
      </c>
      <c r="M373" s="12">
        <v>0</v>
      </c>
    </row>
    <row r="374" spans="1:13" x14ac:dyDescent="0.15">
      <c r="A374" s="12">
        <f>ROW()</f>
        <v>374</v>
      </c>
      <c r="B374" s="12">
        <v>5</v>
      </c>
      <c r="C374" s="12" t="s">
        <v>21</v>
      </c>
      <c r="D374" s="12">
        <v>1</v>
      </c>
      <c r="E374" s="12">
        <v>1</v>
      </c>
      <c r="F374" s="12" t="str">
        <f t="shared" si="49"/>
        <v>技能1</v>
      </c>
      <c r="H374" s="7">
        <v>20401</v>
      </c>
      <c r="I374" s="12" t="str">
        <f t="shared" si="46"/>
        <v>204010001</v>
      </c>
      <c r="J374" s="12">
        <v>0</v>
      </c>
      <c r="K374" s="12">
        <v>50</v>
      </c>
      <c r="L374" s="12">
        <v>0</v>
      </c>
      <c r="M374" s="12">
        <v>0</v>
      </c>
    </row>
    <row r="375" spans="1:13" x14ac:dyDescent="0.15">
      <c r="A375" s="12">
        <f>ROW()</f>
        <v>375</v>
      </c>
      <c r="B375" s="12">
        <v>5</v>
      </c>
      <c r="C375" s="12" t="s">
        <v>22</v>
      </c>
      <c r="D375" s="12">
        <v>1</v>
      </c>
      <c r="E375" s="12">
        <v>2</v>
      </c>
      <c r="F375" s="12" t="str">
        <f t="shared" si="49"/>
        <v>技能2</v>
      </c>
      <c r="H375" s="7">
        <v>20402</v>
      </c>
      <c r="I375" s="12" t="str">
        <f t="shared" si="46"/>
        <v>204020001</v>
      </c>
      <c r="J375" s="12">
        <v>0</v>
      </c>
      <c r="K375" s="12">
        <v>50</v>
      </c>
      <c r="L375" s="12">
        <v>0</v>
      </c>
      <c r="M375" s="12">
        <v>60</v>
      </c>
    </row>
    <row r="376" spans="1:13" x14ac:dyDescent="0.15">
      <c r="A376" s="12">
        <f>ROW()</f>
        <v>376</v>
      </c>
      <c r="B376" s="12">
        <v>5</v>
      </c>
      <c r="C376" s="12" t="s">
        <v>22</v>
      </c>
      <c r="D376" s="12">
        <v>2</v>
      </c>
      <c r="F376" s="12" t="str">
        <f t="shared" si="49"/>
        <v>起身技</v>
      </c>
      <c r="H376" s="7">
        <v>0</v>
      </c>
      <c r="I376" s="12">
        <f t="shared" si="46"/>
        <v>0</v>
      </c>
      <c r="J376" s="12">
        <v>0</v>
      </c>
      <c r="K376" s="12">
        <v>50</v>
      </c>
      <c r="L376" s="12">
        <v>0</v>
      </c>
      <c r="M376" s="12">
        <v>0</v>
      </c>
    </row>
    <row r="377" spans="1:13" x14ac:dyDescent="0.15">
      <c r="A377" s="12">
        <f>ROW()</f>
        <v>377</v>
      </c>
      <c r="B377" s="12">
        <v>5</v>
      </c>
      <c r="C377" s="12" t="s">
        <v>22</v>
      </c>
      <c r="D377" s="12">
        <v>2</v>
      </c>
      <c r="F377" s="12" t="str">
        <f t="shared" si="49"/>
        <v>起身技</v>
      </c>
      <c r="H377" s="7">
        <v>20402</v>
      </c>
      <c r="I377" s="12" t="str">
        <f t="shared" si="46"/>
        <v>204020001</v>
      </c>
      <c r="J377" s="12">
        <v>0</v>
      </c>
      <c r="K377" s="12">
        <v>50</v>
      </c>
      <c r="L377" s="12">
        <v>0</v>
      </c>
      <c r="M377" s="12">
        <v>0</v>
      </c>
    </row>
    <row r="378" spans="1:13" x14ac:dyDescent="0.15">
      <c r="A378" s="12">
        <f>ROW()</f>
        <v>378</v>
      </c>
      <c r="B378" s="1">
        <v>6</v>
      </c>
      <c r="C378" s="13" t="s">
        <v>56</v>
      </c>
      <c r="D378" s="12">
        <v>1</v>
      </c>
      <c r="F378" s="14" t="s">
        <v>42</v>
      </c>
      <c r="G378" s="14"/>
      <c r="H378" s="7">
        <v>20601</v>
      </c>
      <c r="I378" s="12" t="str">
        <f t="shared" si="46"/>
        <v>206010001</v>
      </c>
      <c r="J378" s="12">
        <v>0</v>
      </c>
      <c r="K378" s="12">
        <v>50</v>
      </c>
      <c r="L378" s="12">
        <v>0</v>
      </c>
      <c r="M378" s="12">
        <v>0</v>
      </c>
    </row>
    <row r="379" spans="1:13" x14ac:dyDescent="0.15">
      <c r="A379" s="12" t="s">
        <v>59</v>
      </c>
      <c r="B379" s="1">
        <v>6</v>
      </c>
      <c r="C379" s="12" t="s">
        <v>58</v>
      </c>
      <c r="D379" s="12">
        <v>1</v>
      </c>
      <c r="F379" s="14" t="s">
        <v>62</v>
      </c>
      <c r="G379" s="12" t="s">
        <v>57</v>
      </c>
      <c r="H379" s="7">
        <v>20602</v>
      </c>
      <c r="I379" s="12" t="str">
        <f t="shared" si="46"/>
        <v>206020001</v>
      </c>
      <c r="J379" s="12">
        <v>0</v>
      </c>
      <c r="K379" s="12">
        <v>50</v>
      </c>
      <c r="L379" s="12">
        <v>0</v>
      </c>
      <c r="M379" s="12">
        <v>0</v>
      </c>
    </row>
    <row r="380" spans="1:13" x14ac:dyDescent="0.15">
      <c r="A380" s="12" t="s">
        <v>59</v>
      </c>
      <c r="B380" s="1">
        <v>6</v>
      </c>
      <c r="C380" s="13"/>
      <c r="D380" s="12">
        <v>1</v>
      </c>
      <c r="F380" s="14"/>
      <c r="G380" s="14"/>
      <c r="H380" s="7">
        <v>20602</v>
      </c>
      <c r="I380" s="12" t="str">
        <f t="shared" si="46"/>
        <v>206020001</v>
      </c>
      <c r="J380" s="12">
        <v>0</v>
      </c>
      <c r="K380" s="12">
        <v>50</v>
      </c>
      <c r="L380" s="12">
        <v>0</v>
      </c>
      <c r="M380" s="12">
        <v>0</v>
      </c>
    </row>
    <row r="381" spans="1:13" x14ac:dyDescent="0.15">
      <c r="A381" s="12">
        <f>ROW()</f>
        <v>381</v>
      </c>
      <c r="B381" s="1">
        <v>7</v>
      </c>
      <c r="C381" s="13" t="s">
        <v>41</v>
      </c>
      <c r="D381" s="12">
        <v>1</v>
      </c>
      <c r="F381" s="14" t="s">
        <v>42</v>
      </c>
      <c r="G381" s="14"/>
      <c r="H381" s="7">
        <v>20701</v>
      </c>
      <c r="I381" s="12" t="str">
        <f t="shared" si="46"/>
        <v>207010001</v>
      </c>
      <c r="J381" s="12">
        <v>0</v>
      </c>
      <c r="K381" s="12">
        <v>50</v>
      </c>
      <c r="L381" s="12">
        <v>0</v>
      </c>
      <c r="M381" s="12">
        <v>0</v>
      </c>
    </row>
    <row r="382" spans="1:13" x14ac:dyDescent="0.15">
      <c r="A382" s="12">
        <f>ROW()</f>
        <v>382</v>
      </c>
      <c r="B382" s="1">
        <v>7</v>
      </c>
      <c r="C382" s="13"/>
      <c r="D382" s="12">
        <v>1</v>
      </c>
      <c r="F382" s="14" t="s">
        <v>43</v>
      </c>
      <c r="G382" s="14"/>
      <c r="H382" s="7">
        <v>20702</v>
      </c>
      <c r="I382" s="12" t="str">
        <f t="shared" si="46"/>
        <v>207020001</v>
      </c>
      <c r="J382" s="12">
        <v>0</v>
      </c>
      <c r="K382" s="12">
        <v>50</v>
      </c>
      <c r="L382" s="12">
        <v>0</v>
      </c>
      <c r="M382" s="12">
        <v>0</v>
      </c>
    </row>
    <row r="383" spans="1:13" x14ac:dyDescent="0.15">
      <c r="A383" s="12">
        <f>ROW()</f>
        <v>383</v>
      </c>
      <c r="B383" s="1">
        <v>7</v>
      </c>
      <c r="C383" s="13"/>
      <c r="D383" s="12">
        <v>1</v>
      </c>
      <c r="F383" s="14" t="s">
        <v>61</v>
      </c>
      <c r="G383" s="14" t="s">
        <v>60</v>
      </c>
      <c r="H383" s="7">
        <v>20703</v>
      </c>
      <c r="I383" s="12" t="str">
        <f t="shared" si="46"/>
        <v>207030001</v>
      </c>
      <c r="J383" s="12">
        <v>0</v>
      </c>
      <c r="K383" s="12">
        <v>50</v>
      </c>
      <c r="L383" s="12">
        <v>0</v>
      </c>
      <c r="M383" s="12">
        <v>0</v>
      </c>
    </row>
    <row r="384" spans="1:13" x14ac:dyDescent="0.15">
      <c r="A384" s="12">
        <f>ROW()</f>
        <v>384</v>
      </c>
      <c r="B384" s="1">
        <v>72</v>
      </c>
      <c r="C384" s="13" t="s">
        <v>41</v>
      </c>
      <c r="D384" s="12">
        <v>1</v>
      </c>
      <c r="F384" s="14" t="s">
        <v>42</v>
      </c>
      <c r="G384" s="14"/>
      <c r="H384" s="16">
        <v>20701</v>
      </c>
      <c r="I384" s="12" t="str">
        <f t="shared" ref="I384" si="52">IF(H384="","",IF(H384=0,0,H384&amp;"0001"))</f>
        <v>207010001</v>
      </c>
      <c r="J384" s="12">
        <v>0</v>
      </c>
      <c r="K384" s="12">
        <v>50</v>
      </c>
      <c r="L384" s="12">
        <v>0</v>
      </c>
      <c r="M384" s="12">
        <v>0</v>
      </c>
    </row>
    <row r="385" spans="1:13" x14ac:dyDescent="0.15">
      <c r="A385" s="12">
        <f>ROW()</f>
        <v>385</v>
      </c>
      <c r="B385" s="1">
        <v>8</v>
      </c>
      <c r="C385" s="13" t="s">
        <v>45</v>
      </c>
      <c r="D385" s="12">
        <v>1</v>
      </c>
      <c r="F385" s="14" t="s">
        <v>42</v>
      </c>
      <c r="G385" s="14" t="s">
        <v>64</v>
      </c>
      <c r="H385" s="7">
        <v>20801</v>
      </c>
      <c r="I385" s="12" t="str">
        <f t="shared" si="46"/>
        <v>208010001</v>
      </c>
      <c r="J385" s="12">
        <v>0</v>
      </c>
      <c r="K385" s="12">
        <v>50</v>
      </c>
      <c r="L385" s="12">
        <v>0</v>
      </c>
      <c r="M385" s="12">
        <v>0</v>
      </c>
    </row>
    <row r="386" spans="1:13" x14ac:dyDescent="0.15">
      <c r="A386" s="12">
        <f>ROW()</f>
        <v>386</v>
      </c>
      <c r="B386" s="1">
        <v>8</v>
      </c>
      <c r="C386" s="13"/>
      <c r="D386" s="12">
        <v>1</v>
      </c>
      <c r="F386" s="14" t="s">
        <v>43</v>
      </c>
      <c r="G386" s="14" t="s">
        <v>65</v>
      </c>
      <c r="H386" s="7">
        <v>20802</v>
      </c>
      <c r="I386" s="12" t="str">
        <f t="shared" si="46"/>
        <v>208020001</v>
      </c>
      <c r="J386" s="12">
        <v>0</v>
      </c>
      <c r="K386" s="12">
        <v>50</v>
      </c>
      <c r="L386" s="12">
        <v>0</v>
      </c>
      <c r="M386" s="12">
        <v>0</v>
      </c>
    </row>
    <row r="387" spans="1:13" x14ac:dyDescent="0.15">
      <c r="A387" s="12" t="s">
        <v>59</v>
      </c>
      <c r="B387" s="1">
        <v>8</v>
      </c>
      <c r="C387" s="13"/>
      <c r="D387" s="12">
        <v>1</v>
      </c>
      <c r="F387" s="14" t="s">
        <v>63</v>
      </c>
      <c r="G387" s="14"/>
      <c r="H387" s="7"/>
      <c r="J387" s="12">
        <v>0</v>
      </c>
    </row>
    <row r="388" spans="1:13" x14ac:dyDescent="0.15">
      <c r="A388" s="12">
        <f>ROW()</f>
        <v>388</v>
      </c>
      <c r="B388" s="1">
        <v>9</v>
      </c>
      <c r="C388" s="13" t="s">
        <v>46</v>
      </c>
      <c r="D388" s="12">
        <v>1</v>
      </c>
      <c r="F388" s="14" t="s">
        <v>42</v>
      </c>
      <c r="G388" s="14"/>
      <c r="H388" s="7">
        <v>20901</v>
      </c>
      <c r="I388" s="12" t="str">
        <f t="shared" si="46"/>
        <v>209010001</v>
      </c>
      <c r="J388" s="12">
        <v>0</v>
      </c>
      <c r="K388" s="12">
        <v>50</v>
      </c>
      <c r="L388" s="12">
        <v>0</v>
      </c>
      <c r="M388" s="12">
        <v>0</v>
      </c>
    </row>
    <row r="389" spans="1:13" x14ac:dyDescent="0.15">
      <c r="A389" s="12">
        <f>ROW()</f>
        <v>389</v>
      </c>
      <c r="B389" s="1">
        <v>9</v>
      </c>
      <c r="C389" s="13"/>
      <c r="D389" s="12">
        <v>1</v>
      </c>
      <c r="F389" s="14" t="s">
        <v>43</v>
      </c>
      <c r="G389" s="14"/>
      <c r="H389" s="7">
        <v>20902</v>
      </c>
      <c r="I389" s="12" t="str">
        <f t="shared" si="46"/>
        <v>209020001</v>
      </c>
      <c r="J389" s="12">
        <v>0</v>
      </c>
      <c r="K389" s="12">
        <v>50</v>
      </c>
      <c r="L389" s="12">
        <v>0</v>
      </c>
      <c r="M389" s="12">
        <v>0</v>
      </c>
    </row>
    <row r="390" spans="1:13" x14ac:dyDescent="0.15">
      <c r="A390" s="12" t="s">
        <v>59</v>
      </c>
      <c r="B390" s="1">
        <v>9</v>
      </c>
      <c r="C390" s="13"/>
      <c r="D390" s="12">
        <v>1</v>
      </c>
      <c r="F390" s="14" t="s">
        <v>63</v>
      </c>
      <c r="G390" s="14"/>
      <c r="H390" s="7"/>
      <c r="J390" s="12">
        <v>0</v>
      </c>
    </row>
    <row r="391" spans="1:13" x14ac:dyDescent="0.15">
      <c r="A391" s="12">
        <f>ROW()</f>
        <v>391</v>
      </c>
      <c r="B391" s="1">
        <v>10</v>
      </c>
      <c r="C391" s="13" t="s">
        <v>47</v>
      </c>
      <c r="D391" s="12">
        <v>1</v>
      </c>
      <c r="F391" s="14" t="s">
        <v>42</v>
      </c>
      <c r="G391" s="14" t="s">
        <v>67</v>
      </c>
      <c r="H391" s="7">
        <v>21001</v>
      </c>
      <c r="I391" s="12" t="str">
        <f t="shared" si="46"/>
        <v>210010001</v>
      </c>
      <c r="J391" s="12">
        <v>0</v>
      </c>
      <c r="K391" s="12">
        <v>50</v>
      </c>
      <c r="L391" s="12">
        <v>0</v>
      </c>
      <c r="M391" s="12">
        <v>0</v>
      </c>
    </row>
    <row r="392" spans="1:13" x14ac:dyDescent="0.15">
      <c r="A392" s="12">
        <f>ROW()</f>
        <v>392</v>
      </c>
      <c r="B392" s="1">
        <v>10</v>
      </c>
      <c r="C392" s="13"/>
      <c r="D392" s="12">
        <v>1</v>
      </c>
      <c r="F392" s="14" t="s">
        <v>43</v>
      </c>
      <c r="G392" s="14" t="s">
        <v>66</v>
      </c>
      <c r="H392" s="7">
        <v>21002</v>
      </c>
      <c r="I392" s="12" t="str">
        <f t="shared" si="46"/>
        <v>210020001</v>
      </c>
      <c r="J392" s="12">
        <v>0</v>
      </c>
      <c r="K392" s="12">
        <v>50</v>
      </c>
      <c r="L392" s="12">
        <v>0</v>
      </c>
      <c r="M392" s="12">
        <v>50</v>
      </c>
    </row>
    <row r="393" spans="1:13" x14ac:dyDescent="0.15">
      <c r="A393" s="12" t="s">
        <v>59</v>
      </c>
      <c r="B393" s="1">
        <v>10</v>
      </c>
      <c r="C393" s="13"/>
      <c r="D393" s="12">
        <v>1</v>
      </c>
      <c r="F393" s="14" t="s">
        <v>63</v>
      </c>
      <c r="G393" s="14"/>
      <c r="H393" s="7"/>
      <c r="J393" s="12">
        <v>0</v>
      </c>
    </row>
    <row r="394" spans="1:13" x14ac:dyDescent="0.15">
      <c r="A394" s="12">
        <f>ROW()</f>
        <v>394</v>
      </c>
      <c r="B394" s="1">
        <v>11</v>
      </c>
      <c r="C394" s="13" t="s">
        <v>48</v>
      </c>
      <c r="D394" s="12">
        <v>1</v>
      </c>
      <c r="F394" s="14" t="s">
        <v>42</v>
      </c>
      <c r="G394" s="20" t="s">
        <v>74</v>
      </c>
      <c r="H394" s="7">
        <v>21101</v>
      </c>
      <c r="I394" s="12" t="str">
        <f t="shared" si="46"/>
        <v>211010001</v>
      </c>
      <c r="J394" s="12">
        <v>0</v>
      </c>
      <c r="K394" s="12">
        <v>50</v>
      </c>
      <c r="L394" s="12">
        <v>0</v>
      </c>
      <c r="M394" s="12">
        <v>0</v>
      </c>
    </row>
    <row r="395" spans="1:13" x14ac:dyDescent="0.15">
      <c r="A395" s="12">
        <f>ROW()</f>
        <v>395</v>
      </c>
      <c r="B395" s="1">
        <v>11</v>
      </c>
      <c r="C395" s="13"/>
      <c r="D395" s="12">
        <v>1</v>
      </c>
      <c r="F395" s="14" t="s">
        <v>43</v>
      </c>
      <c r="G395" s="20" t="s">
        <v>75</v>
      </c>
      <c r="H395" s="7">
        <v>21102</v>
      </c>
      <c r="I395" s="12" t="str">
        <f t="shared" si="46"/>
        <v>211020001</v>
      </c>
      <c r="J395" s="12">
        <v>0</v>
      </c>
      <c r="K395" s="12">
        <v>50</v>
      </c>
      <c r="L395" s="12">
        <v>0</v>
      </c>
      <c r="M395" s="12">
        <v>0</v>
      </c>
    </row>
    <row r="396" spans="1:13" x14ac:dyDescent="0.15">
      <c r="A396" s="12">
        <f>ROW()</f>
        <v>396</v>
      </c>
      <c r="B396" s="1">
        <v>11</v>
      </c>
      <c r="C396" s="13"/>
      <c r="D396" s="12">
        <v>1</v>
      </c>
      <c r="F396" s="14" t="s">
        <v>44</v>
      </c>
      <c r="G396" s="20" t="s">
        <v>69</v>
      </c>
      <c r="H396" s="7">
        <v>21103</v>
      </c>
      <c r="I396" s="12" t="str">
        <f t="shared" si="46"/>
        <v>211030001</v>
      </c>
      <c r="J396" s="12">
        <v>0</v>
      </c>
      <c r="K396" s="12">
        <v>50</v>
      </c>
      <c r="L396" s="12">
        <v>0</v>
      </c>
      <c r="M396" s="12">
        <v>0</v>
      </c>
    </row>
    <row r="397" spans="1:13" x14ac:dyDescent="0.15">
      <c r="A397" s="12">
        <f>ROW()</f>
        <v>397</v>
      </c>
      <c r="B397" s="1">
        <v>12</v>
      </c>
      <c r="C397" s="13" t="s">
        <v>49</v>
      </c>
      <c r="D397" s="12">
        <v>1</v>
      </c>
      <c r="F397" s="14" t="s">
        <v>42</v>
      </c>
      <c r="G397" s="14"/>
      <c r="H397" s="7">
        <v>21201</v>
      </c>
      <c r="I397" s="12" t="str">
        <f t="shared" si="46"/>
        <v>212010001</v>
      </c>
      <c r="J397" s="12">
        <v>0</v>
      </c>
      <c r="K397" s="12">
        <v>50</v>
      </c>
      <c r="L397" s="12">
        <v>0</v>
      </c>
      <c r="M397" s="12">
        <v>0</v>
      </c>
    </row>
    <row r="398" spans="1:13" x14ac:dyDescent="0.15">
      <c r="A398" s="12">
        <f>ROW()</f>
        <v>398</v>
      </c>
      <c r="B398" s="1">
        <v>12</v>
      </c>
      <c r="C398" s="13"/>
      <c r="D398" s="12">
        <v>1</v>
      </c>
      <c r="F398" s="14" t="s">
        <v>43</v>
      </c>
      <c r="G398" s="14"/>
      <c r="H398" s="7">
        <v>21202</v>
      </c>
      <c r="I398" s="12" t="str">
        <f t="shared" si="46"/>
        <v>212020001</v>
      </c>
      <c r="J398" s="12">
        <v>0</v>
      </c>
      <c r="K398" s="12">
        <v>50</v>
      </c>
      <c r="L398" s="12">
        <v>0</v>
      </c>
      <c r="M398" s="12">
        <v>0</v>
      </c>
    </row>
    <row r="399" spans="1:13" x14ac:dyDescent="0.15">
      <c r="A399" s="12">
        <f>ROW()</f>
        <v>399</v>
      </c>
      <c r="B399" s="1">
        <v>12</v>
      </c>
      <c r="C399" s="13"/>
      <c r="D399" s="12">
        <v>3</v>
      </c>
      <c r="F399" s="14" t="s">
        <v>50</v>
      </c>
      <c r="G399" s="14"/>
      <c r="H399" s="7">
        <v>21250</v>
      </c>
      <c r="I399" s="12" t="str">
        <f t="shared" si="46"/>
        <v>212500001</v>
      </c>
      <c r="J399" s="12">
        <v>0</v>
      </c>
      <c r="K399" s="12">
        <v>50</v>
      </c>
      <c r="L399" s="12">
        <v>0</v>
      </c>
      <c r="M399" s="12">
        <v>0</v>
      </c>
    </row>
    <row r="400" spans="1:13" x14ac:dyDescent="0.15">
      <c r="A400" s="12">
        <f>ROW()</f>
        <v>400</v>
      </c>
      <c r="B400" s="1">
        <v>13</v>
      </c>
      <c r="C400" s="13" t="s">
        <v>51</v>
      </c>
      <c r="D400" s="12">
        <v>1</v>
      </c>
      <c r="F400" s="15" t="s">
        <v>42</v>
      </c>
      <c r="G400" s="14"/>
      <c r="H400" s="7">
        <v>21301</v>
      </c>
      <c r="I400" s="12" t="str">
        <f t="shared" si="46"/>
        <v>213010001</v>
      </c>
      <c r="J400" s="12">
        <v>0</v>
      </c>
      <c r="K400" s="12">
        <v>50</v>
      </c>
      <c r="L400" s="12">
        <v>0</v>
      </c>
      <c r="M400" s="12">
        <v>0</v>
      </c>
    </row>
    <row r="401" spans="1:15" x14ac:dyDescent="0.15">
      <c r="A401" s="12">
        <f>ROW()</f>
        <v>401</v>
      </c>
      <c r="B401" s="1">
        <v>13</v>
      </c>
      <c r="C401" s="13"/>
      <c r="D401" s="12">
        <v>1</v>
      </c>
      <c r="F401" s="15" t="s">
        <v>70</v>
      </c>
      <c r="G401" s="15" t="s">
        <v>68</v>
      </c>
      <c r="H401" s="7">
        <v>21302</v>
      </c>
      <c r="I401" s="12" t="str">
        <f t="shared" si="46"/>
        <v>213020001</v>
      </c>
      <c r="J401" s="12">
        <v>0</v>
      </c>
      <c r="K401" s="12">
        <v>50</v>
      </c>
      <c r="L401" s="12">
        <v>0</v>
      </c>
      <c r="M401" s="12">
        <v>0</v>
      </c>
    </row>
    <row r="402" spans="1:15" x14ac:dyDescent="0.15">
      <c r="A402" s="12">
        <f>ROW()</f>
        <v>402</v>
      </c>
      <c r="B402" s="1">
        <v>13</v>
      </c>
      <c r="C402" s="13"/>
      <c r="D402" s="12">
        <v>3</v>
      </c>
      <c r="F402" s="15" t="s">
        <v>50</v>
      </c>
      <c r="G402" s="14"/>
      <c r="H402" s="7">
        <v>21350</v>
      </c>
      <c r="I402" s="12" t="str">
        <f t="shared" si="46"/>
        <v>213500001</v>
      </c>
      <c r="J402" s="12">
        <v>0</v>
      </c>
      <c r="K402" s="12">
        <v>50</v>
      </c>
      <c r="L402" s="12">
        <v>0</v>
      </c>
      <c r="M402" s="12">
        <v>0</v>
      </c>
    </row>
    <row r="403" spans="1:15" x14ac:dyDescent="0.15">
      <c r="A403" s="12">
        <f>ROW()</f>
        <v>403</v>
      </c>
      <c r="B403" s="1">
        <v>14</v>
      </c>
      <c r="C403" s="13" t="s">
        <v>52</v>
      </c>
      <c r="D403" s="12">
        <v>1</v>
      </c>
      <c r="F403" s="14" t="s">
        <v>42</v>
      </c>
      <c r="G403" s="14"/>
      <c r="H403" s="7">
        <v>21401</v>
      </c>
      <c r="I403" s="12" t="str">
        <f t="shared" si="46"/>
        <v>214010001</v>
      </c>
      <c r="J403" s="12">
        <v>0</v>
      </c>
      <c r="K403" s="12">
        <v>50</v>
      </c>
      <c r="L403" s="12">
        <v>0</v>
      </c>
      <c r="M403" s="12">
        <v>0</v>
      </c>
    </row>
    <row r="404" spans="1:15" x14ac:dyDescent="0.15">
      <c r="A404" s="12">
        <f>ROW()</f>
        <v>404</v>
      </c>
      <c r="B404" s="1">
        <v>14</v>
      </c>
      <c r="C404" s="13"/>
      <c r="D404" s="12">
        <v>1</v>
      </c>
      <c r="F404" s="14" t="s">
        <v>43</v>
      </c>
      <c r="G404" s="14"/>
      <c r="H404" s="7">
        <v>21402</v>
      </c>
      <c r="I404" s="12" t="str">
        <f t="shared" si="46"/>
        <v>214020001</v>
      </c>
      <c r="J404" s="12">
        <v>0</v>
      </c>
      <c r="K404" s="12">
        <v>50</v>
      </c>
      <c r="L404" s="12">
        <v>0</v>
      </c>
      <c r="M404" s="12">
        <v>0</v>
      </c>
    </row>
    <row r="405" spans="1:15" x14ac:dyDescent="0.15">
      <c r="A405" s="12">
        <f>ROW()</f>
        <v>405</v>
      </c>
      <c r="B405" s="1">
        <v>15</v>
      </c>
      <c r="C405" s="13" t="s">
        <v>53</v>
      </c>
      <c r="D405" s="12">
        <v>1</v>
      </c>
      <c r="F405" s="14" t="s">
        <v>42</v>
      </c>
      <c r="G405" s="14"/>
      <c r="H405" s="7">
        <v>21501</v>
      </c>
      <c r="I405" s="12" t="str">
        <f t="shared" si="46"/>
        <v>215010001</v>
      </c>
      <c r="J405" s="12">
        <v>0</v>
      </c>
      <c r="K405" s="12">
        <v>50</v>
      </c>
      <c r="L405" s="12">
        <v>0</v>
      </c>
      <c r="M405" s="12">
        <v>0</v>
      </c>
    </row>
    <row r="406" spans="1:15" x14ac:dyDescent="0.15">
      <c r="A406" s="12">
        <f>ROW()</f>
        <v>406</v>
      </c>
      <c r="B406" s="1">
        <v>15</v>
      </c>
      <c r="C406" s="13"/>
      <c r="D406" s="12">
        <v>1</v>
      </c>
      <c r="F406" s="14" t="s">
        <v>43</v>
      </c>
      <c r="G406" s="18" t="s">
        <v>72</v>
      </c>
      <c r="H406" s="7">
        <v>21502</v>
      </c>
      <c r="I406" s="12" t="str">
        <f t="shared" si="46"/>
        <v>215020001</v>
      </c>
      <c r="J406" s="12">
        <v>0</v>
      </c>
      <c r="K406" s="12">
        <v>50</v>
      </c>
      <c r="L406" s="12">
        <v>0</v>
      </c>
      <c r="M406" s="12">
        <v>0</v>
      </c>
    </row>
    <row r="407" spans="1:15" x14ac:dyDescent="0.15">
      <c r="A407" s="12">
        <f>ROW()</f>
        <v>407</v>
      </c>
      <c r="B407" s="1">
        <v>15</v>
      </c>
      <c r="C407" s="13"/>
      <c r="D407" s="12">
        <v>1</v>
      </c>
      <c r="F407" s="14" t="s">
        <v>44</v>
      </c>
      <c r="G407" s="19" t="s">
        <v>73</v>
      </c>
      <c r="H407" s="7">
        <v>21503</v>
      </c>
      <c r="I407" s="12" t="str">
        <f t="shared" si="46"/>
        <v>215030001</v>
      </c>
      <c r="J407" s="12">
        <v>0</v>
      </c>
      <c r="K407" s="12">
        <v>0</v>
      </c>
      <c r="L407" s="12">
        <v>0</v>
      </c>
      <c r="M407" s="12">
        <v>0</v>
      </c>
    </row>
    <row r="408" spans="1:15" x14ac:dyDescent="0.15">
      <c r="A408" s="12">
        <f>ROW()</f>
        <v>408</v>
      </c>
      <c r="B408" s="1">
        <v>15</v>
      </c>
      <c r="C408" s="13"/>
      <c r="D408" s="12">
        <v>3</v>
      </c>
      <c r="F408" s="14" t="s">
        <v>50</v>
      </c>
      <c r="G408" s="14"/>
      <c r="H408" s="7">
        <v>21550</v>
      </c>
      <c r="I408" s="12" t="str">
        <f t="shared" si="46"/>
        <v>215500001</v>
      </c>
      <c r="J408" s="12">
        <v>0</v>
      </c>
      <c r="K408" s="12">
        <v>50</v>
      </c>
      <c r="L408" s="12">
        <v>0</v>
      </c>
      <c r="M408" s="12">
        <v>0</v>
      </c>
    </row>
    <row r="409" spans="1:15" x14ac:dyDescent="0.15">
      <c r="A409" s="12">
        <f>ROW()</f>
        <v>409</v>
      </c>
      <c r="B409" s="1">
        <v>16</v>
      </c>
      <c r="C409" s="13" t="s">
        <v>54</v>
      </c>
      <c r="D409" s="12">
        <v>1</v>
      </c>
      <c r="F409" s="14" t="s">
        <v>42</v>
      </c>
      <c r="G409" s="14"/>
      <c r="H409" s="7">
        <v>21601</v>
      </c>
      <c r="I409" s="12" t="str">
        <f t="shared" si="46"/>
        <v>216010001</v>
      </c>
      <c r="J409" s="12">
        <v>0</v>
      </c>
      <c r="K409" s="12">
        <v>50</v>
      </c>
      <c r="L409" s="12">
        <v>0</v>
      </c>
      <c r="M409" s="12">
        <v>0</v>
      </c>
    </row>
    <row r="410" spans="1:15" x14ac:dyDescent="0.15">
      <c r="A410" s="12">
        <f>ROW()</f>
        <v>410</v>
      </c>
      <c r="B410" s="1">
        <v>16</v>
      </c>
      <c r="C410" s="13"/>
      <c r="D410" s="12">
        <v>1</v>
      </c>
      <c r="F410" s="14" t="s">
        <v>43</v>
      </c>
      <c r="G410" s="17" t="s">
        <v>71</v>
      </c>
      <c r="H410" s="7">
        <v>21602</v>
      </c>
      <c r="I410" s="12" t="str">
        <f t="shared" si="46"/>
        <v>216020001</v>
      </c>
      <c r="J410" s="12">
        <v>0</v>
      </c>
      <c r="K410" s="12">
        <v>50</v>
      </c>
      <c r="L410" s="12">
        <v>0</v>
      </c>
      <c r="M410" s="12">
        <v>0</v>
      </c>
    </row>
    <row r="411" spans="1:15" x14ac:dyDescent="0.15">
      <c r="A411" s="12" t="s">
        <v>59</v>
      </c>
      <c r="B411" s="1">
        <v>16</v>
      </c>
      <c r="C411" s="13"/>
      <c r="D411" s="12">
        <v>1</v>
      </c>
      <c r="F411" s="14" t="s">
        <v>63</v>
      </c>
      <c r="G411" s="14"/>
      <c r="H411" s="16"/>
      <c r="J411" s="12">
        <v>0</v>
      </c>
    </row>
    <row r="412" spans="1:15" x14ac:dyDescent="0.15">
      <c r="A412" s="12">
        <f>ROW()</f>
        <v>412</v>
      </c>
      <c r="B412" s="1">
        <v>17</v>
      </c>
      <c r="C412" s="13" t="s">
        <v>55</v>
      </c>
      <c r="D412" s="12">
        <v>1</v>
      </c>
      <c r="F412" s="14" t="s">
        <v>42</v>
      </c>
      <c r="G412" s="14"/>
      <c r="H412" s="7">
        <v>21701</v>
      </c>
      <c r="I412" s="12" t="str">
        <f t="shared" si="46"/>
        <v>217010001</v>
      </c>
      <c r="J412" s="12">
        <v>0</v>
      </c>
      <c r="K412" s="12">
        <v>50</v>
      </c>
      <c r="L412" s="12">
        <v>0</v>
      </c>
      <c r="M412" s="12">
        <v>0</v>
      </c>
    </row>
    <row r="413" spans="1:15" x14ac:dyDescent="0.15">
      <c r="A413" s="12">
        <f>ROW()</f>
        <v>413</v>
      </c>
      <c r="B413" s="1">
        <v>17</v>
      </c>
      <c r="C413" s="13"/>
      <c r="D413" s="12">
        <v>1</v>
      </c>
      <c r="F413" s="14" t="s">
        <v>43</v>
      </c>
      <c r="G413" s="14"/>
      <c r="H413" s="7">
        <v>21702</v>
      </c>
      <c r="I413" s="12" t="str">
        <f t="shared" si="46"/>
        <v>217020001</v>
      </c>
      <c r="J413" s="12">
        <v>0</v>
      </c>
      <c r="K413" s="12">
        <v>50</v>
      </c>
      <c r="L413" s="12">
        <v>0</v>
      </c>
      <c r="M413" s="12">
        <v>0</v>
      </c>
    </row>
    <row r="414" spans="1:15" x14ac:dyDescent="0.15">
      <c r="A414" s="12">
        <f>ROW()</f>
        <v>414</v>
      </c>
      <c r="B414" s="1">
        <v>17</v>
      </c>
      <c r="C414" s="13"/>
      <c r="D414" s="12">
        <v>1</v>
      </c>
      <c r="F414" s="14" t="s">
        <v>44</v>
      </c>
      <c r="G414" s="14"/>
      <c r="H414" s="7">
        <v>21703</v>
      </c>
      <c r="I414" s="12" t="str">
        <f t="shared" si="46"/>
        <v>217030001</v>
      </c>
      <c r="J414" s="12">
        <v>0</v>
      </c>
      <c r="K414" s="12">
        <v>50</v>
      </c>
      <c r="L414" s="12">
        <v>0</v>
      </c>
      <c r="M414" s="12">
        <v>0</v>
      </c>
    </row>
    <row r="415" spans="1:15" x14ac:dyDescent="0.15">
      <c r="A415" s="12">
        <f>ROW()</f>
        <v>415</v>
      </c>
      <c r="B415" s="1">
        <v>19</v>
      </c>
      <c r="C415" s="13" t="s">
        <v>78</v>
      </c>
      <c r="D415" s="12">
        <v>1</v>
      </c>
      <c r="F415" s="14" t="s">
        <v>42</v>
      </c>
      <c r="G415" s="14" t="s">
        <v>79</v>
      </c>
      <c r="H415" s="16">
        <v>0</v>
      </c>
      <c r="I415" s="12">
        <f t="shared" ref="I415:I417" si="53">IF(H415="","",IF(H415=0,0,H415&amp;"0001"))</f>
        <v>0</v>
      </c>
      <c r="J415" s="12">
        <v>0</v>
      </c>
      <c r="K415" s="12">
        <v>30</v>
      </c>
      <c r="L415" s="12">
        <v>0</v>
      </c>
      <c r="M415" s="12">
        <v>0</v>
      </c>
    </row>
    <row r="416" spans="1:15" x14ac:dyDescent="0.15">
      <c r="B416" s="1"/>
      <c r="C416" s="13"/>
      <c r="F416" s="14"/>
      <c r="G416" s="14"/>
      <c r="H416" s="16"/>
      <c r="O416" s="5"/>
    </row>
    <row r="417" spans="1:15" x14ac:dyDescent="0.15">
      <c r="A417" s="12">
        <f>ROW()</f>
        <v>417</v>
      </c>
      <c r="B417" s="1">
        <v>99</v>
      </c>
      <c r="C417" s="13" t="s">
        <v>53</v>
      </c>
      <c r="D417" s="12">
        <v>3</v>
      </c>
      <c r="F417" s="14" t="s">
        <v>44</v>
      </c>
      <c r="G417" s="19" t="s">
        <v>73</v>
      </c>
      <c r="H417" s="16">
        <v>21503</v>
      </c>
      <c r="I417" s="12" t="str">
        <f t="shared" si="53"/>
        <v>215030001</v>
      </c>
      <c r="J417" s="12">
        <v>0</v>
      </c>
      <c r="K417" s="12">
        <v>0</v>
      </c>
      <c r="L417" s="12">
        <v>0</v>
      </c>
      <c r="M417" s="12">
        <v>0</v>
      </c>
      <c r="O417" s="5"/>
    </row>
    <row r="418" spans="1:15" x14ac:dyDescent="0.15">
      <c r="B418" s="1"/>
      <c r="C418" s="13"/>
      <c r="F418" s="14"/>
      <c r="G418" s="14"/>
      <c r="H418" s="7"/>
      <c r="J418" s="12">
        <v>0</v>
      </c>
    </row>
    <row r="419" spans="1:15" x14ac:dyDescent="0.15">
      <c r="A419" s="12">
        <f>ROW()</f>
        <v>419</v>
      </c>
      <c r="B419" s="12">
        <v>101</v>
      </c>
      <c r="C419" s="12" t="s">
        <v>32</v>
      </c>
      <c r="D419" s="12">
        <v>1</v>
      </c>
      <c r="E419" s="12">
        <v>1</v>
      </c>
      <c r="F419" s="12" t="str">
        <f t="shared" ref="F419" si="54">IF(D419=1,"技能"&amp;E419,IF(D419=2,"起身技",IF(D419=3,"出生技","")))</f>
        <v>技能1</v>
      </c>
      <c r="H419" s="16">
        <v>1011</v>
      </c>
      <c r="I419" s="12" t="str">
        <f t="shared" si="46"/>
        <v>10110001</v>
      </c>
      <c r="J419" s="12">
        <v>0</v>
      </c>
      <c r="K419" s="12">
        <v>100</v>
      </c>
      <c r="L419" s="12">
        <v>0</v>
      </c>
      <c r="M419" s="12">
        <v>0</v>
      </c>
    </row>
    <row r="420" spans="1:15" x14ac:dyDescent="0.15">
      <c r="A420" s="12">
        <f>ROW()</f>
        <v>420</v>
      </c>
      <c r="B420" s="12">
        <v>101</v>
      </c>
      <c r="C420" s="12" t="s">
        <v>32</v>
      </c>
      <c r="D420" s="12">
        <v>1</v>
      </c>
      <c r="E420" s="12">
        <v>1</v>
      </c>
      <c r="F420" s="12" t="str">
        <f t="shared" ref="F420" si="55">IF(D420=1,"技能"&amp;E420,IF(D420=2,"起身技",IF(D420=3,"出生技","")))</f>
        <v>技能1</v>
      </c>
      <c r="H420" s="16">
        <v>1021</v>
      </c>
      <c r="I420" s="12" t="str">
        <f t="shared" si="46"/>
        <v>10210001</v>
      </c>
      <c r="J420" s="12">
        <v>0</v>
      </c>
      <c r="K420" s="12">
        <v>100</v>
      </c>
      <c r="L420" s="12">
        <v>0</v>
      </c>
      <c r="M420" s="12">
        <v>0</v>
      </c>
    </row>
    <row r="421" spans="1:15" x14ac:dyDescent="0.15">
      <c r="A421" s="12">
        <f>ROW()</f>
        <v>421</v>
      </c>
      <c r="B421" s="12">
        <v>102</v>
      </c>
      <c r="C421" s="12" t="s">
        <v>33</v>
      </c>
      <c r="D421" s="12">
        <v>1</v>
      </c>
      <c r="E421" s="12">
        <v>2</v>
      </c>
      <c r="F421" s="12" t="str">
        <f t="shared" ref="F421" si="56">IF(D421=1,"技能"&amp;E421,IF(D421=2,"起身技",IF(D421=3,"出生技","")))</f>
        <v>技能2</v>
      </c>
      <c r="H421" s="16">
        <v>2011</v>
      </c>
      <c r="I421" s="12" t="str">
        <f t="shared" si="46"/>
        <v>20110001</v>
      </c>
      <c r="J421" s="12">
        <v>0</v>
      </c>
      <c r="K421" s="12">
        <v>100</v>
      </c>
      <c r="L421" s="12">
        <v>0</v>
      </c>
      <c r="M421" s="12">
        <v>0</v>
      </c>
    </row>
    <row r="422" spans="1:15" x14ac:dyDescent="0.15">
      <c r="A422" s="12">
        <f>ROW()</f>
        <v>422</v>
      </c>
      <c r="B422" s="12">
        <v>102</v>
      </c>
      <c r="C422" s="12" t="s">
        <v>33</v>
      </c>
      <c r="D422" s="12">
        <v>1</v>
      </c>
      <c r="E422" s="12">
        <v>3</v>
      </c>
      <c r="F422" s="12" t="str">
        <f t="shared" ref="F422" si="57">IF(D422=1,"技能"&amp;E422,IF(D422=2,"起身技",IF(D422=3,"出生技","")))</f>
        <v>技能3</v>
      </c>
      <c r="H422" s="16">
        <v>2021</v>
      </c>
      <c r="I422" s="12" t="str">
        <f t="shared" si="46"/>
        <v>20210001</v>
      </c>
      <c r="J422" s="12">
        <v>0</v>
      </c>
      <c r="K422" s="12">
        <v>100</v>
      </c>
      <c r="L422" s="12">
        <v>0</v>
      </c>
      <c r="M422" s="12">
        <v>0</v>
      </c>
    </row>
    <row r="423" spans="1:15" x14ac:dyDescent="0.15">
      <c r="H423" s="16"/>
    </row>
    <row r="424" spans="1:15" s="31" customFormat="1" x14ac:dyDescent="0.15">
      <c r="A424" s="30" t="s">
        <v>122</v>
      </c>
      <c r="I424" s="31" t="str">
        <f t="shared" si="46"/>
        <v/>
      </c>
      <c r="J424" s="31">
        <v>0</v>
      </c>
      <c r="O424" s="32"/>
    </row>
    <row r="425" spans="1:15" x14ac:dyDescent="0.15">
      <c r="A425" s="12">
        <f>ROW()</f>
        <v>425</v>
      </c>
      <c r="B425" s="12">
        <v>1000</v>
      </c>
      <c r="C425" s="12" t="s">
        <v>123</v>
      </c>
      <c r="D425" s="12">
        <v>1</v>
      </c>
      <c r="E425" s="12">
        <v>1</v>
      </c>
      <c r="F425" s="12" t="s">
        <v>124</v>
      </c>
      <c r="H425" s="8">
        <v>10001</v>
      </c>
      <c r="I425" s="12" t="str">
        <f t="shared" si="46"/>
        <v>100010001</v>
      </c>
      <c r="J425" s="12">
        <v>0</v>
      </c>
      <c r="K425" s="12">
        <v>0</v>
      </c>
      <c r="L425" s="12">
        <v>0</v>
      </c>
      <c r="M425" s="12">
        <v>0</v>
      </c>
    </row>
    <row r="426" spans="1:15" x14ac:dyDescent="0.15">
      <c r="A426" s="12">
        <f>ROW()</f>
        <v>426</v>
      </c>
      <c r="B426" s="1">
        <v>1131</v>
      </c>
      <c r="C426" s="1" t="s">
        <v>117</v>
      </c>
      <c r="D426" s="12">
        <v>1</v>
      </c>
      <c r="E426" s="12">
        <v>1</v>
      </c>
      <c r="F426" s="12" t="s">
        <v>124</v>
      </c>
      <c r="H426" s="29">
        <v>10103</v>
      </c>
      <c r="I426" s="12" t="str">
        <f t="shared" ref="I426:I430" si="58">IF(H426="","",IF(H426=0,0,H426&amp;"0001"))</f>
        <v>101030001</v>
      </c>
      <c r="J426" s="12">
        <v>0</v>
      </c>
      <c r="K426" s="12">
        <v>0</v>
      </c>
      <c r="L426" s="12">
        <v>0</v>
      </c>
      <c r="M426" s="12">
        <v>0</v>
      </c>
    </row>
    <row r="427" spans="1:15" x14ac:dyDescent="0.15">
      <c r="A427" s="12">
        <f>ROW()</f>
        <v>427</v>
      </c>
      <c r="B427" s="1">
        <v>1211</v>
      </c>
      <c r="C427" s="1" t="s">
        <v>118</v>
      </c>
      <c r="D427" s="12">
        <v>1</v>
      </c>
      <c r="E427" s="12">
        <v>1</v>
      </c>
      <c r="F427" s="12" t="s">
        <v>124</v>
      </c>
      <c r="H427" s="29">
        <v>10201</v>
      </c>
      <c r="I427" s="12" t="str">
        <f t="shared" si="58"/>
        <v>102010001</v>
      </c>
      <c r="J427" s="12">
        <v>0</v>
      </c>
      <c r="K427" s="12">
        <v>0</v>
      </c>
      <c r="L427" s="12">
        <v>0</v>
      </c>
      <c r="M427" s="12">
        <v>0</v>
      </c>
    </row>
    <row r="428" spans="1:15" x14ac:dyDescent="0.15">
      <c r="A428" s="12">
        <f>ROW()</f>
        <v>428</v>
      </c>
      <c r="B428" s="1">
        <v>1311</v>
      </c>
      <c r="C428" s="1" t="s">
        <v>119</v>
      </c>
      <c r="D428" s="12">
        <v>1</v>
      </c>
      <c r="E428" s="12">
        <v>1</v>
      </c>
      <c r="F428" s="12" t="s">
        <v>124</v>
      </c>
      <c r="H428" s="29">
        <v>10301</v>
      </c>
      <c r="I428" s="12" t="str">
        <f t="shared" si="58"/>
        <v>103010001</v>
      </c>
      <c r="J428" s="12">
        <v>0</v>
      </c>
      <c r="K428" s="12">
        <v>0</v>
      </c>
      <c r="L428" s="12">
        <v>0</v>
      </c>
      <c r="M428" s="12">
        <v>0</v>
      </c>
    </row>
    <row r="429" spans="1:15" x14ac:dyDescent="0.15">
      <c r="A429" s="12">
        <f>ROW()</f>
        <v>429</v>
      </c>
      <c r="B429" s="1">
        <v>1411</v>
      </c>
      <c r="C429" s="1" t="s">
        <v>120</v>
      </c>
      <c r="D429" s="12">
        <v>1</v>
      </c>
      <c r="E429" s="12">
        <v>1</v>
      </c>
      <c r="F429" s="12" t="s">
        <v>124</v>
      </c>
      <c r="H429" s="29">
        <v>10401</v>
      </c>
      <c r="I429" s="12" t="str">
        <f t="shared" si="58"/>
        <v>104010001</v>
      </c>
      <c r="J429" s="12">
        <v>0</v>
      </c>
      <c r="K429" s="12">
        <v>0</v>
      </c>
      <c r="L429" s="12">
        <v>0</v>
      </c>
      <c r="M429" s="12">
        <v>0</v>
      </c>
    </row>
    <row r="430" spans="1:15" x14ac:dyDescent="0.15">
      <c r="A430" s="12">
        <f>ROW()</f>
        <v>430</v>
      </c>
      <c r="B430" s="1">
        <v>1511</v>
      </c>
      <c r="C430" s="1" t="s">
        <v>121</v>
      </c>
      <c r="D430" s="12">
        <v>1</v>
      </c>
      <c r="E430" s="12">
        <v>1</v>
      </c>
      <c r="F430" s="12" t="s">
        <v>124</v>
      </c>
      <c r="H430" s="29">
        <v>10501</v>
      </c>
      <c r="I430" s="12" t="str">
        <f t="shared" si="58"/>
        <v>105010001</v>
      </c>
      <c r="J430" s="12">
        <v>0</v>
      </c>
      <c r="K430" s="12">
        <v>0</v>
      </c>
      <c r="L430" s="12">
        <v>0</v>
      </c>
      <c r="M430" s="12">
        <v>0</v>
      </c>
    </row>
    <row r="431" spans="1:15" x14ac:dyDescent="0.15">
      <c r="H431" s="20"/>
      <c r="J431" s="12">
        <v>0</v>
      </c>
    </row>
    <row r="432" spans="1:15" x14ac:dyDescent="0.15">
      <c r="H432" s="20"/>
      <c r="J432" s="12">
        <v>0</v>
      </c>
    </row>
    <row r="433" spans="1:13" s="33" customFormat="1" x14ac:dyDescent="0.15">
      <c r="A433" s="33" t="s">
        <v>105</v>
      </c>
      <c r="B433" s="34" t="s">
        <v>109</v>
      </c>
      <c r="J433" s="33">
        <v>0</v>
      </c>
    </row>
    <row r="434" spans="1:13" x14ac:dyDescent="0.15">
      <c r="A434" s="12">
        <f>ROW()</f>
        <v>434</v>
      </c>
      <c r="B434" s="12" t="s">
        <v>83</v>
      </c>
      <c r="C434" s="12" t="s">
        <v>94</v>
      </c>
      <c r="D434" s="12">
        <v>1</v>
      </c>
      <c r="E434" s="12">
        <v>1</v>
      </c>
      <c r="F434" s="12" t="str">
        <f t="shared" ref="F434:F447" si="59">IF(D434=1,"技能"&amp;E434,IF(D434=2,"起身技",IF(D434=3,"出生技","")))</f>
        <v>技能1</v>
      </c>
      <c r="H434" s="20"/>
      <c r="I434" s="12">
        <v>10010001</v>
      </c>
      <c r="J434" s="12">
        <v>1</v>
      </c>
      <c r="K434" s="12">
        <v>100</v>
      </c>
      <c r="L434" s="12">
        <v>0</v>
      </c>
      <c r="M434" s="12">
        <v>0</v>
      </c>
    </row>
    <row r="435" spans="1:13" x14ac:dyDescent="0.15">
      <c r="A435" s="12">
        <f>ROW()</f>
        <v>435</v>
      </c>
      <c r="B435" s="12" t="s">
        <v>83</v>
      </c>
      <c r="C435" s="12" t="s">
        <v>95</v>
      </c>
      <c r="D435" s="12">
        <v>1</v>
      </c>
      <c r="E435" s="12">
        <v>1</v>
      </c>
      <c r="F435" s="12" t="str">
        <f t="shared" si="59"/>
        <v>技能1</v>
      </c>
      <c r="H435" s="20"/>
      <c r="I435" s="12">
        <v>10020001</v>
      </c>
      <c r="J435" s="12">
        <v>1</v>
      </c>
      <c r="K435" s="12">
        <v>100</v>
      </c>
      <c r="L435" s="12">
        <v>0</v>
      </c>
      <c r="M435" s="12">
        <v>0</v>
      </c>
    </row>
    <row r="436" spans="1:13" x14ac:dyDescent="0.15">
      <c r="A436" s="12">
        <f>ROW()</f>
        <v>436</v>
      </c>
      <c r="B436" s="12" t="s">
        <v>83</v>
      </c>
      <c r="C436" s="12" t="s">
        <v>96</v>
      </c>
      <c r="D436" s="12">
        <v>1</v>
      </c>
      <c r="E436" s="12">
        <v>1</v>
      </c>
      <c r="F436" s="12" t="str">
        <f t="shared" si="59"/>
        <v>技能1</v>
      </c>
      <c r="H436" s="20"/>
      <c r="I436" s="12">
        <v>10030001</v>
      </c>
      <c r="J436" s="12">
        <v>1</v>
      </c>
      <c r="K436" s="12">
        <v>100</v>
      </c>
      <c r="L436" s="12">
        <v>0</v>
      </c>
      <c r="M436" s="12">
        <v>0</v>
      </c>
    </row>
    <row r="437" spans="1:13" x14ac:dyDescent="0.15">
      <c r="A437" s="12">
        <f>ROW()</f>
        <v>437</v>
      </c>
      <c r="B437" s="12" t="s">
        <v>83</v>
      </c>
      <c r="C437" s="12" t="s">
        <v>97</v>
      </c>
      <c r="D437" s="12">
        <v>1</v>
      </c>
      <c r="E437" s="12">
        <v>1</v>
      </c>
      <c r="F437" s="12" t="str">
        <f t="shared" si="59"/>
        <v>技能1</v>
      </c>
      <c r="H437" s="20"/>
      <c r="I437" s="12">
        <v>10040001</v>
      </c>
      <c r="J437" s="12">
        <v>1</v>
      </c>
      <c r="K437" s="12">
        <v>100</v>
      </c>
      <c r="L437" s="12">
        <v>0</v>
      </c>
      <c r="M437" s="12">
        <v>0</v>
      </c>
    </row>
    <row r="438" spans="1:13" x14ac:dyDescent="0.15">
      <c r="H438" s="20"/>
    </row>
    <row r="439" spans="1:13" x14ac:dyDescent="0.15">
      <c r="A439" s="12">
        <f>ROW()</f>
        <v>439</v>
      </c>
      <c r="B439" s="12" t="s">
        <v>83</v>
      </c>
      <c r="C439" s="16" t="s">
        <v>85</v>
      </c>
      <c r="D439" s="12">
        <v>1</v>
      </c>
      <c r="E439" s="12">
        <v>1</v>
      </c>
      <c r="F439" s="12" t="str">
        <f t="shared" si="59"/>
        <v>技能1</v>
      </c>
      <c r="H439" s="20"/>
      <c r="I439" s="12">
        <v>10110001</v>
      </c>
      <c r="J439" s="12">
        <v>2</v>
      </c>
      <c r="K439" s="12">
        <v>100</v>
      </c>
      <c r="L439" s="12">
        <v>0</v>
      </c>
      <c r="M439" s="12">
        <v>0</v>
      </c>
    </row>
    <row r="440" spans="1:13" x14ac:dyDescent="0.15">
      <c r="A440" s="12">
        <f>ROW()</f>
        <v>440</v>
      </c>
      <c r="B440" s="12" t="s">
        <v>83</v>
      </c>
      <c r="C440" s="16" t="s">
        <v>85</v>
      </c>
      <c r="D440" s="12">
        <v>1</v>
      </c>
      <c r="E440" s="12">
        <v>1</v>
      </c>
      <c r="F440" s="12" t="str">
        <f t="shared" si="59"/>
        <v>技能1</v>
      </c>
      <c r="H440" s="20"/>
      <c r="I440" s="12">
        <v>10110002</v>
      </c>
      <c r="J440" s="12">
        <v>2</v>
      </c>
      <c r="K440" s="12">
        <v>100</v>
      </c>
      <c r="L440" s="12">
        <v>0</v>
      </c>
      <c r="M440" s="12">
        <v>0</v>
      </c>
    </row>
    <row r="441" spans="1:13" x14ac:dyDescent="0.15">
      <c r="A441" s="12">
        <f>ROW()</f>
        <v>441</v>
      </c>
      <c r="B441" s="12" t="s">
        <v>83</v>
      </c>
      <c r="C441" s="16" t="s">
        <v>85</v>
      </c>
      <c r="D441" s="12">
        <v>1</v>
      </c>
      <c r="E441" s="12">
        <v>1</v>
      </c>
      <c r="F441" s="12" t="str">
        <f t="shared" si="59"/>
        <v>技能1</v>
      </c>
      <c r="H441" s="20"/>
      <c r="I441" s="12">
        <v>10110003</v>
      </c>
      <c r="J441" s="12">
        <v>2</v>
      </c>
      <c r="K441" s="12">
        <v>100</v>
      </c>
      <c r="L441" s="12">
        <v>0</v>
      </c>
      <c r="M441" s="12">
        <v>0</v>
      </c>
    </row>
    <row r="442" spans="1:13" x14ac:dyDescent="0.15">
      <c r="A442" s="12">
        <f>ROW()</f>
        <v>442</v>
      </c>
      <c r="B442" s="12" t="s">
        <v>83</v>
      </c>
      <c r="C442" s="16" t="s">
        <v>85</v>
      </c>
      <c r="D442" s="12">
        <v>1</v>
      </c>
      <c r="E442" s="12">
        <v>1</v>
      </c>
      <c r="F442" s="12" t="str">
        <f t="shared" si="59"/>
        <v>技能1</v>
      </c>
      <c r="H442" s="20"/>
      <c r="I442" s="12">
        <v>10110004</v>
      </c>
      <c r="J442" s="12">
        <v>2</v>
      </c>
      <c r="K442" s="12">
        <v>100</v>
      </c>
      <c r="L442" s="12">
        <v>0</v>
      </c>
      <c r="M442" s="12">
        <v>0</v>
      </c>
    </row>
    <row r="443" spans="1:13" x14ac:dyDescent="0.15">
      <c r="C443" s="16"/>
      <c r="H443" s="20"/>
    </row>
    <row r="444" spans="1:13" x14ac:dyDescent="0.15">
      <c r="A444" s="12">
        <f>ROW()</f>
        <v>444</v>
      </c>
      <c r="B444" s="12" t="s">
        <v>83</v>
      </c>
      <c r="C444" s="16" t="s">
        <v>86</v>
      </c>
      <c r="D444" s="12">
        <v>1</v>
      </c>
      <c r="E444" s="12">
        <v>1</v>
      </c>
      <c r="F444" s="12" t="str">
        <f t="shared" si="59"/>
        <v>技能1</v>
      </c>
      <c r="H444" s="20"/>
      <c r="I444" s="12">
        <v>10120001</v>
      </c>
      <c r="J444" s="12">
        <v>2</v>
      </c>
      <c r="K444" s="12">
        <v>100</v>
      </c>
      <c r="L444" s="12">
        <v>0</v>
      </c>
      <c r="M444" s="12">
        <v>0</v>
      </c>
    </row>
    <row r="445" spans="1:13" x14ac:dyDescent="0.15">
      <c r="A445" s="12">
        <f>ROW()</f>
        <v>445</v>
      </c>
      <c r="B445" s="12" t="s">
        <v>83</v>
      </c>
      <c r="C445" s="16" t="s">
        <v>86</v>
      </c>
      <c r="D445" s="12">
        <v>1</v>
      </c>
      <c r="E445" s="12">
        <v>1</v>
      </c>
      <c r="F445" s="12" t="str">
        <f t="shared" si="59"/>
        <v>技能1</v>
      </c>
      <c r="H445" s="20"/>
      <c r="I445" s="12">
        <v>10120002</v>
      </c>
      <c r="J445" s="12">
        <v>2</v>
      </c>
      <c r="K445" s="12">
        <v>100</v>
      </c>
      <c r="L445" s="12">
        <v>0</v>
      </c>
      <c r="M445" s="12">
        <v>0</v>
      </c>
    </row>
    <row r="446" spans="1:13" x14ac:dyDescent="0.15">
      <c r="A446" s="12">
        <f>ROW()</f>
        <v>446</v>
      </c>
      <c r="B446" s="12" t="s">
        <v>83</v>
      </c>
      <c r="C446" s="16" t="s">
        <v>86</v>
      </c>
      <c r="D446" s="12">
        <v>1</v>
      </c>
      <c r="E446" s="12">
        <v>1</v>
      </c>
      <c r="F446" s="12" t="str">
        <f t="shared" si="59"/>
        <v>技能1</v>
      </c>
      <c r="H446" s="20"/>
      <c r="I446" s="12">
        <v>10120003</v>
      </c>
      <c r="J446" s="12">
        <v>2</v>
      </c>
      <c r="K446" s="12">
        <v>100</v>
      </c>
      <c r="L446" s="12">
        <v>0</v>
      </c>
      <c r="M446" s="12">
        <v>0</v>
      </c>
    </row>
    <row r="447" spans="1:13" x14ac:dyDescent="0.15">
      <c r="A447" s="12">
        <f>ROW()</f>
        <v>447</v>
      </c>
      <c r="B447" s="12" t="s">
        <v>83</v>
      </c>
      <c r="C447" s="16" t="s">
        <v>86</v>
      </c>
      <c r="D447" s="12">
        <v>1</v>
      </c>
      <c r="E447" s="12">
        <v>1</v>
      </c>
      <c r="F447" s="12" t="str">
        <f t="shared" si="59"/>
        <v>技能1</v>
      </c>
      <c r="H447" s="20"/>
      <c r="I447" s="12">
        <v>10120004</v>
      </c>
      <c r="J447" s="12">
        <v>2</v>
      </c>
      <c r="K447" s="12">
        <v>100</v>
      </c>
      <c r="L447" s="12">
        <v>0</v>
      </c>
      <c r="M447" s="12">
        <v>0</v>
      </c>
    </row>
    <row r="448" spans="1:13" x14ac:dyDescent="0.15">
      <c r="C448" s="16"/>
      <c r="H448" s="20"/>
    </row>
    <row r="449" spans="1:13" x14ac:dyDescent="0.15">
      <c r="A449" s="12">
        <f>ROW()</f>
        <v>449</v>
      </c>
      <c r="B449" s="12" t="s">
        <v>83</v>
      </c>
      <c r="C449" s="16" t="s">
        <v>87</v>
      </c>
      <c r="D449" s="12">
        <v>1</v>
      </c>
      <c r="E449" s="12">
        <v>1</v>
      </c>
      <c r="F449" s="12" t="str">
        <f t="shared" ref="F449:F473" si="60">IF(D449=1,"技能"&amp;E449,IF(D449=2,"起身技",IF(D449=3,"出生技","")))</f>
        <v>技能1</v>
      </c>
      <c r="H449" s="20"/>
      <c r="I449" s="12">
        <v>10130001</v>
      </c>
      <c r="J449" s="12">
        <v>2</v>
      </c>
      <c r="K449" s="12">
        <v>100</v>
      </c>
      <c r="L449" s="12">
        <v>0</v>
      </c>
      <c r="M449" s="12">
        <v>0</v>
      </c>
    </row>
    <row r="450" spans="1:13" x14ac:dyDescent="0.15">
      <c r="A450" s="12">
        <f>ROW()</f>
        <v>450</v>
      </c>
      <c r="B450" s="12" t="s">
        <v>83</v>
      </c>
      <c r="C450" s="16" t="s">
        <v>87</v>
      </c>
      <c r="D450" s="12">
        <v>1</v>
      </c>
      <c r="E450" s="12">
        <v>1</v>
      </c>
      <c r="F450" s="12" t="str">
        <f t="shared" si="60"/>
        <v>技能1</v>
      </c>
      <c r="H450" s="20"/>
      <c r="I450" s="12">
        <v>10130002</v>
      </c>
      <c r="J450" s="12">
        <v>2</v>
      </c>
      <c r="K450" s="12">
        <v>100</v>
      </c>
      <c r="L450" s="12">
        <v>0</v>
      </c>
      <c r="M450" s="12">
        <v>0</v>
      </c>
    </row>
    <row r="451" spans="1:13" x14ac:dyDescent="0.15">
      <c r="A451" s="12">
        <f>ROW()</f>
        <v>451</v>
      </c>
      <c r="B451" s="12" t="s">
        <v>83</v>
      </c>
      <c r="C451" s="16" t="s">
        <v>87</v>
      </c>
      <c r="D451" s="12">
        <v>1</v>
      </c>
      <c r="E451" s="12">
        <v>1</v>
      </c>
      <c r="F451" s="12" t="str">
        <f t="shared" si="60"/>
        <v>技能1</v>
      </c>
      <c r="H451" s="20"/>
      <c r="I451" s="12">
        <v>10130003</v>
      </c>
      <c r="J451" s="12">
        <v>2</v>
      </c>
      <c r="K451" s="12">
        <v>100</v>
      </c>
      <c r="L451" s="12">
        <v>0</v>
      </c>
      <c r="M451" s="12">
        <v>0</v>
      </c>
    </row>
    <row r="452" spans="1:13" x14ac:dyDescent="0.15">
      <c r="A452" s="12">
        <f>ROW()</f>
        <v>452</v>
      </c>
      <c r="B452" s="12" t="s">
        <v>83</v>
      </c>
      <c r="C452" s="16" t="s">
        <v>89</v>
      </c>
      <c r="D452" s="12">
        <v>1</v>
      </c>
      <c r="E452" s="12">
        <v>1</v>
      </c>
      <c r="F452" s="12" t="str">
        <f t="shared" si="60"/>
        <v>技能1</v>
      </c>
      <c r="H452" s="20"/>
      <c r="I452" s="12">
        <v>10130004</v>
      </c>
      <c r="J452" s="12">
        <v>2</v>
      </c>
      <c r="K452" s="12">
        <v>100</v>
      </c>
      <c r="L452" s="12">
        <v>0</v>
      </c>
      <c r="M452" s="12">
        <v>0</v>
      </c>
    </row>
    <row r="453" spans="1:13" x14ac:dyDescent="0.15">
      <c r="C453" s="16"/>
      <c r="H453" s="20"/>
    </row>
    <row r="454" spans="1:13" x14ac:dyDescent="0.15">
      <c r="A454" s="12">
        <f>ROW()</f>
        <v>454</v>
      </c>
      <c r="B454" s="12" t="s">
        <v>83</v>
      </c>
      <c r="C454" s="16" t="s">
        <v>90</v>
      </c>
      <c r="D454" s="12">
        <v>1</v>
      </c>
      <c r="E454" s="12">
        <v>1</v>
      </c>
      <c r="F454" s="12" t="str">
        <f t="shared" si="60"/>
        <v>技能1</v>
      </c>
      <c r="H454" s="20"/>
      <c r="I454" s="12">
        <v>10210001</v>
      </c>
      <c r="J454" s="12">
        <v>2</v>
      </c>
      <c r="K454" s="12">
        <v>100</v>
      </c>
      <c r="L454" s="12">
        <v>0</v>
      </c>
      <c r="M454" s="12">
        <v>0</v>
      </c>
    </row>
    <row r="455" spans="1:13" x14ac:dyDescent="0.15">
      <c r="A455" s="12">
        <f>ROW()</f>
        <v>455</v>
      </c>
      <c r="B455" s="12" t="s">
        <v>83</v>
      </c>
      <c r="C455" s="16" t="s">
        <v>90</v>
      </c>
      <c r="D455" s="12">
        <v>1</v>
      </c>
      <c r="E455" s="12">
        <v>1</v>
      </c>
      <c r="F455" s="12" t="str">
        <f t="shared" si="60"/>
        <v>技能1</v>
      </c>
      <c r="H455" s="20"/>
      <c r="I455" s="12">
        <v>10210002</v>
      </c>
      <c r="J455" s="12">
        <v>2</v>
      </c>
      <c r="K455" s="12">
        <v>100</v>
      </c>
      <c r="L455" s="12">
        <v>0</v>
      </c>
      <c r="M455" s="12">
        <v>0</v>
      </c>
    </row>
    <row r="456" spans="1:13" x14ac:dyDescent="0.15">
      <c r="A456" s="12">
        <f>ROW()</f>
        <v>456</v>
      </c>
      <c r="B456" s="12" t="s">
        <v>83</v>
      </c>
      <c r="C456" s="16" t="s">
        <v>90</v>
      </c>
      <c r="D456" s="12">
        <v>1</v>
      </c>
      <c r="E456" s="12">
        <v>1</v>
      </c>
      <c r="F456" s="12" t="str">
        <f t="shared" si="60"/>
        <v>技能1</v>
      </c>
      <c r="H456" s="20"/>
      <c r="I456" s="12">
        <v>10210003</v>
      </c>
      <c r="J456" s="12">
        <v>2</v>
      </c>
      <c r="K456" s="12">
        <v>100</v>
      </c>
      <c r="L456" s="12">
        <v>0</v>
      </c>
      <c r="M456" s="12">
        <v>0</v>
      </c>
    </row>
    <row r="457" spans="1:13" x14ac:dyDescent="0.15">
      <c r="A457" s="12">
        <f>ROW()</f>
        <v>457</v>
      </c>
      <c r="B457" s="12" t="s">
        <v>83</v>
      </c>
      <c r="C457" s="16" t="s">
        <v>90</v>
      </c>
      <c r="D457" s="12">
        <v>1</v>
      </c>
      <c r="E457" s="12">
        <v>1</v>
      </c>
      <c r="F457" s="12" t="str">
        <f t="shared" si="60"/>
        <v>技能1</v>
      </c>
      <c r="H457" s="20"/>
      <c r="I457" s="12">
        <v>10210004</v>
      </c>
      <c r="J457" s="12">
        <v>2</v>
      </c>
      <c r="K457" s="12">
        <v>100</v>
      </c>
      <c r="L457" s="12">
        <v>0</v>
      </c>
      <c r="M457" s="12">
        <v>0</v>
      </c>
    </row>
    <row r="458" spans="1:13" x14ac:dyDescent="0.15">
      <c r="C458" s="16"/>
      <c r="H458" s="20"/>
    </row>
    <row r="459" spans="1:13" x14ac:dyDescent="0.15">
      <c r="A459" s="12">
        <f>ROW()</f>
        <v>459</v>
      </c>
      <c r="B459" s="12" t="s">
        <v>83</v>
      </c>
      <c r="C459" s="16" t="s">
        <v>91</v>
      </c>
      <c r="D459" s="12">
        <v>1</v>
      </c>
      <c r="E459" s="12">
        <v>1</v>
      </c>
      <c r="F459" s="12" t="str">
        <f t="shared" si="60"/>
        <v>技能1</v>
      </c>
      <c r="H459" s="20"/>
      <c r="I459" s="12">
        <v>10220001</v>
      </c>
      <c r="J459" s="12">
        <v>2</v>
      </c>
      <c r="K459" s="12">
        <v>100</v>
      </c>
      <c r="L459" s="12">
        <v>0</v>
      </c>
      <c r="M459" s="12">
        <v>0</v>
      </c>
    </row>
    <row r="460" spans="1:13" x14ac:dyDescent="0.15">
      <c r="A460" s="12">
        <f>ROW()</f>
        <v>460</v>
      </c>
      <c r="B460" s="12" t="s">
        <v>83</v>
      </c>
      <c r="C460" s="16" t="s">
        <v>91</v>
      </c>
      <c r="D460" s="12">
        <v>1</v>
      </c>
      <c r="E460" s="12">
        <v>1</v>
      </c>
      <c r="F460" s="12" t="str">
        <f t="shared" si="60"/>
        <v>技能1</v>
      </c>
      <c r="H460" s="20"/>
      <c r="I460" s="12">
        <v>10220002</v>
      </c>
      <c r="J460" s="12">
        <v>2</v>
      </c>
      <c r="K460" s="12">
        <v>100</v>
      </c>
      <c r="L460" s="12">
        <v>0</v>
      </c>
      <c r="M460" s="12">
        <v>0</v>
      </c>
    </row>
    <row r="461" spans="1:13" x14ac:dyDescent="0.15">
      <c r="A461" s="12">
        <f>ROW()</f>
        <v>461</v>
      </c>
      <c r="B461" s="12" t="s">
        <v>83</v>
      </c>
      <c r="C461" s="16" t="s">
        <v>91</v>
      </c>
      <c r="D461" s="12">
        <v>1</v>
      </c>
      <c r="E461" s="12">
        <v>1</v>
      </c>
      <c r="F461" s="12" t="str">
        <f t="shared" si="60"/>
        <v>技能1</v>
      </c>
      <c r="H461" s="20"/>
      <c r="I461" s="12">
        <v>10220003</v>
      </c>
      <c r="J461" s="12">
        <v>2</v>
      </c>
      <c r="K461" s="12">
        <v>100</v>
      </c>
      <c r="L461" s="12">
        <v>0</v>
      </c>
      <c r="M461" s="12">
        <v>0</v>
      </c>
    </row>
    <row r="462" spans="1:13" x14ac:dyDescent="0.15">
      <c r="A462" s="12">
        <f>ROW()</f>
        <v>462</v>
      </c>
      <c r="B462" s="12" t="s">
        <v>83</v>
      </c>
      <c r="C462" s="16" t="s">
        <v>91</v>
      </c>
      <c r="D462" s="12">
        <v>1</v>
      </c>
      <c r="E462" s="12">
        <v>1</v>
      </c>
      <c r="F462" s="12" t="str">
        <f t="shared" si="60"/>
        <v>技能1</v>
      </c>
      <c r="H462" s="20"/>
      <c r="I462" s="12">
        <v>10220004</v>
      </c>
      <c r="J462" s="12">
        <v>2</v>
      </c>
      <c r="K462" s="12">
        <v>100</v>
      </c>
      <c r="L462" s="12">
        <v>0</v>
      </c>
      <c r="M462" s="12">
        <v>0</v>
      </c>
    </row>
    <row r="463" spans="1:13" x14ac:dyDescent="0.15">
      <c r="C463" s="16"/>
      <c r="H463" s="20"/>
    </row>
    <row r="464" spans="1:13" x14ac:dyDescent="0.15">
      <c r="A464" s="12">
        <f>ROW()</f>
        <v>464</v>
      </c>
      <c r="B464" s="12" t="s">
        <v>83</v>
      </c>
      <c r="C464" s="16" t="s">
        <v>92</v>
      </c>
      <c r="D464" s="12">
        <v>1</v>
      </c>
      <c r="E464" s="12">
        <v>1</v>
      </c>
      <c r="F464" s="12" t="str">
        <f t="shared" si="60"/>
        <v>技能1</v>
      </c>
      <c r="H464" s="20"/>
      <c r="I464" s="12">
        <v>10230001</v>
      </c>
      <c r="J464" s="12">
        <v>2</v>
      </c>
      <c r="K464" s="12">
        <v>100</v>
      </c>
      <c r="L464" s="12">
        <v>0</v>
      </c>
      <c r="M464" s="12">
        <v>0</v>
      </c>
    </row>
    <row r="465" spans="1:13" x14ac:dyDescent="0.15">
      <c r="A465" s="12">
        <f>ROW()</f>
        <v>465</v>
      </c>
      <c r="B465" s="12" t="s">
        <v>83</v>
      </c>
      <c r="C465" s="16" t="s">
        <v>92</v>
      </c>
      <c r="D465" s="12">
        <v>1</v>
      </c>
      <c r="E465" s="12">
        <v>1</v>
      </c>
      <c r="F465" s="12" t="str">
        <f t="shared" si="60"/>
        <v>技能1</v>
      </c>
      <c r="H465" s="20"/>
      <c r="I465" s="12">
        <v>10230002</v>
      </c>
      <c r="J465" s="12">
        <v>2</v>
      </c>
      <c r="K465" s="12">
        <v>100</v>
      </c>
      <c r="L465" s="12">
        <v>0</v>
      </c>
      <c r="M465" s="12">
        <v>0</v>
      </c>
    </row>
    <row r="466" spans="1:13" x14ac:dyDescent="0.15">
      <c r="A466" s="12">
        <f>ROW()</f>
        <v>466</v>
      </c>
      <c r="B466" s="12" t="s">
        <v>83</v>
      </c>
      <c r="C466" s="16" t="s">
        <v>92</v>
      </c>
      <c r="D466" s="12">
        <v>1</v>
      </c>
      <c r="E466" s="12">
        <v>1</v>
      </c>
      <c r="F466" s="12" t="str">
        <f t="shared" si="60"/>
        <v>技能1</v>
      </c>
      <c r="H466" s="20"/>
      <c r="I466" s="12">
        <v>10230003</v>
      </c>
      <c r="J466" s="12">
        <v>2</v>
      </c>
      <c r="K466" s="12">
        <v>100</v>
      </c>
      <c r="L466" s="12">
        <v>0</v>
      </c>
      <c r="M466" s="12">
        <v>0</v>
      </c>
    </row>
    <row r="467" spans="1:13" x14ac:dyDescent="0.15">
      <c r="A467" s="12">
        <f>ROW()</f>
        <v>467</v>
      </c>
      <c r="B467" s="12" t="s">
        <v>83</v>
      </c>
      <c r="C467" s="16" t="s">
        <v>92</v>
      </c>
      <c r="D467" s="12">
        <v>1</v>
      </c>
      <c r="E467" s="12">
        <v>1</v>
      </c>
      <c r="F467" s="12" t="str">
        <f t="shared" si="60"/>
        <v>技能1</v>
      </c>
      <c r="H467" s="20"/>
      <c r="I467" s="12">
        <v>10230004</v>
      </c>
      <c r="J467" s="12">
        <v>2</v>
      </c>
      <c r="K467" s="12">
        <v>100</v>
      </c>
      <c r="L467" s="12">
        <v>0</v>
      </c>
      <c r="M467" s="12">
        <v>0</v>
      </c>
    </row>
    <row r="468" spans="1:13" x14ac:dyDescent="0.15">
      <c r="C468" s="16"/>
      <c r="H468" s="20"/>
    </row>
    <row r="469" spans="1:13" x14ac:dyDescent="0.15">
      <c r="A469" s="12">
        <f>ROW()</f>
        <v>469</v>
      </c>
      <c r="B469" s="12" t="s">
        <v>83</v>
      </c>
      <c r="C469" s="16" t="s">
        <v>93</v>
      </c>
      <c r="D469" s="12">
        <v>1</v>
      </c>
      <c r="E469" s="12">
        <v>1</v>
      </c>
      <c r="F469" s="12" t="str">
        <f t="shared" si="60"/>
        <v>技能1</v>
      </c>
      <c r="I469" s="12">
        <v>11110001</v>
      </c>
      <c r="J469" s="12">
        <v>2</v>
      </c>
      <c r="K469" s="12">
        <v>100</v>
      </c>
      <c r="L469" s="12">
        <v>0</v>
      </c>
      <c r="M469" s="12">
        <v>0</v>
      </c>
    </row>
    <row r="470" spans="1:13" x14ac:dyDescent="0.15">
      <c r="A470" s="12">
        <f>ROW()</f>
        <v>470</v>
      </c>
      <c r="B470" s="12" t="s">
        <v>83</v>
      </c>
      <c r="C470" s="1" t="s">
        <v>117</v>
      </c>
      <c r="D470" s="12">
        <v>1</v>
      </c>
      <c r="E470" s="12">
        <v>1</v>
      </c>
      <c r="F470" s="12" t="str">
        <f t="shared" si="60"/>
        <v>技能1</v>
      </c>
      <c r="I470" s="16">
        <v>11030001</v>
      </c>
      <c r="J470" s="12">
        <v>3</v>
      </c>
      <c r="K470" s="12">
        <v>100</v>
      </c>
      <c r="L470" s="12">
        <v>0</v>
      </c>
      <c r="M470" s="12">
        <v>0</v>
      </c>
    </row>
    <row r="471" spans="1:13" x14ac:dyDescent="0.15">
      <c r="A471" s="12">
        <f>ROW()</f>
        <v>471</v>
      </c>
      <c r="B471" s="12" t="s">
        <v>83</v>
      </c>
      <c r="C471" s="1" t="s">
        <v>118</v>
      </c>
      <c r="D471" s="12">
        <v>1</v>
      </c>
      <c r="E471" s="12">
        <v>1</v>
      </c>
      <c r="F471" s="12" t="str">
        <f t="shared" si="60"/>
        <v>技能1</v>
      </c>
      <c r="I471" s="16">
        <v>12010001</v>
      </c>
      <c r="J471" s="12">
        <v>2</v>
      </c>
      <c r="K471" s="12">
        <v>100</v>
      </c>
      <c r="L471" s="12">
        <v>0</v>
      </c>
      <c r="M471" s="12">
        <v>0</v>
      </c>
    </row>
    <row r="472" spans="1:13" x14ac:dyDescent="0.15">
      <c r="A472" s="12">
        <f>ROW()</f>
        <v>472</v>
      </c>
      <c r="B472" s="12" t="s">
        <v>83</v>
      </c>
      <c r="C472" s="1" t="s">
        <v>119</v>
      </c>
      <c r="D472" s="12">
        <v>1</v>
      </c>
      <c r="E472" s="12">
        <v>1</v>
      </c>
      <c r="F472" s="12" t="str">
        <f t="shared" si="60"/>
        <v>技能1</v>
      </c>
      <c r="I472" s="16">
        <v>13010001</v>
      </c>
      <c r="J472" s="12">
        <v>2</v>
      </c>
      <c r="K472" s="12">
        <v>100</v>
      </c>
      <c r="L472" s="12">
        <v>0</v>
      </c>
      <c r="M472" s="12">
        <v>0</v>
      </c>
    </row>
    <row r="473" spans="1:13" x14ac:dyDescent="0.15">
      <c r="A473" s="12">
        <f>ROW()</f>
        <v>473</v>
      </c>
      <c r="B473" s="12" t="s">
        <v>83</v>
      </c>
      <c r="C473" s="1" t="s">
        <v>121</v>
      </c>
      <c r="D473" s="12">
        <v>1</v>
      </c>
      <c r="E473" s="12">
        <v>1</v>
      </c>
      <c r="F473" s="12" t="str">
        <f t="shared" si="60"/>
        <v>技能1</v>
      </c>
      <c r="H473" s="20"/>
      <c r="I473" s="16">
        <v>15010001</v>
      </c>
      <c r="J473" s="12">
        <v>2</v>
      </c>
      <c r="K473" s="12">
        <v>100</v>
      </c>
      <c r="L473" s="12">
        <v>0</v>
      </c>
      <c r="M473" s="12">
        <v>0</v>
      </c>
    </row>
    <row r="475" spans="1:13" s="27" customFormat="1" x14ac:dyDescent="0.15">
      <c r="A475" s="27" t="s">
        <v>105</v>
      </c>
      <c r="B475" s="28" t="s">
        <v>110</v>
      </c>
      <c r="J475" s="27">
        <v>0</v>
      </c>
    </row>
    <row r="476" spans="1:13" x14ac:dyDescent="0.15">
      <c r="A476" s="12">
        <f>ROW()</f>
        <v>476</v>
      </c>
      <c r="B476" s="12" t="s">
        <v>84</v>
      </c>
      <c r="C476" s="12" t="s">
        <v>94</v>
      </c>
      <c r="D476" s="12">
        <v>1</v>
      </c>
      <c r="E476" s="12">
        <v>1</v>
      </c>
      <c r="F476" s="12" t="str">
        <f t="shared" ref="F476:F479" si="61">IF(D476=1,"技能"&amp;E476,IF(D476=2,"起身技",IF(D476=3,"出生技","")))</f>
        <v>技能1</v>
      </c>
      <c r="H476" s="20"/>
      <c r="I476" s="12">
        <v>20010001</v>
      </c>
      <c r="J476" s="12">
        <v>0</v>
      </c>
      <c r="K476" s="12">
        <v>100</v>
      </c>
      <c r="L476" s="12">
        <v>0</v>
      </c>
      <c r="M476" s="12">
        <v>0</v>
      </c>
    </row>
    <row r="477" spans="1:13" x14ac:dyDescent="0.15">
      <c r="A477" s="12">
        <f>ROW()</f>
        <v>477</v>
      </c>
      <c r="B477" s="12" t="s">
        <v>84</v>
      </c>
      <c r="C477" s="12" t="s">
        <v>95</v>
      </c>
      <c r="D477" s="12">
        <v>1</v>
      </c>
      <c r="E477" s="12">
        <v>1</v>
      </c>
      <c r="F477" s="12" t="str">
        <f t="shared" si="61"/>
        <v>技能1</v>
      </c>
      <c r="H477" s="20"/>
      <c r="I477" s="12">
        <v>20020001</v>
      </c>
      <c r="J477" s="12">
        <v>0</v>
      </c>
      <c r="K477" s="12">
        <v>100</v>
      </c>
      <c r="L477" s="12">
        <v>0</v>
      </c>
      <c r="M477" s="12">
        <v>0</v>
      </c>
    </row>
    <row r="478" spans="1:13" x14ac:dyDescent="0.15">
      <c r="A478" s="12">
        <f>ROW()</f>
        <v>478</v>
      </c>
      <c r="B478" s="12" t="s">
        <v>84</v>
      </c>
      <c r="C478" s="12" t="s">
        <v>96</v>
      </c>
      <c r="D478" s="12">
        <v>1</v>
      </c>
      <c r="E478" s="12">
        <v>1</v>
      </c>
      <c r="F478" s="12" t="str">
        <f t="shared" si="61"/>
        <v>技能1</v>
      </c>
      <c r="H478" s="20"/>
      <c r="I478" s="12">
        <v>20030001</v>
      </c>
      <c r="J478" s="12">
        <v>0</v>
      </c>
      <c r="K478" s="12">
        <v>100</v>
      </c>
      <c r="L478" s="12">
        <v>0</v>
      </c>
      <c r="M478" s="12">
        <v>0</v>
      </c>
    </row>
    <row r="479" spans="1:13" x14ac:dyDescent="0.15">
      <c r="A479" s="12">
        <f>ROW()</f>
        <v>479</v>
      </c>
      <c r="B479" s="12" t="s">
        <v>84</v>
      </c>
      <c r="C479" s="12" t="s">
        <v>97</v>
      </c>
      <c r="D479" s="12">
        <v>1</v>
      </c>
      <c r="E479" s="12">
        <v>1</v>
      </c>
      <c r="F479" s="12" t="str">
        <f t="shared" si="61"/>
        <v>技能1</v>
      </c>
      <c r="H479" s="20"/>
      <c r="I479" s="12">
        <v>20040001</v>
      </c>
      <c r="J479" s="12">
        <v>0</v>
      </c>
      <c r="K479" s="12">
        <v>100</v>
      </c>
      <c r="L479" s="12">
        <v>0</v>
      </c>
      <c r="M479" s="12">
        <v>0</v>
      </c>
    </row>
    <row r="480" spans="1:13" x14ac:dyDescent="0.15">
      <c r="H480" s="20"/>
    </row>
    <row r="481" spans="1:13" x14ac:dyDescent="0.15">
      <c r="A481" s="12">
        <f>ROW()</f>
        <v>481</v>
      </c>
      <c r="B481" s="12" t="s">
        <v>84</v>
      </c>
      <c r="C481" s="16" t="s">
        <v>98</v>
      </c>
      <c r="D481" s="12">
        <v>1</v>
      </c>
      <c r="E481" s="12">
        <v>1</v>
      </c>
      <c r="F481" s="12" t="str">
        <f t="shared" ref="F481:F484" si="62">IF(D481=1,"技能"&amp;E481,IF(D481=2,"起身技",IF(D481=3,"出生技","")))</f>
        <v>技能1</v>
      </c>
      <c r="H481" s="20"/>
      <c r="I481" s="12">
        <v>20110001</v>
      </c>
      <c r="J481" s="12">
        <v>2</v>
      </c>
      <c r="K481" s="12">
        <v>100</v>
      </c>
      <c r="L481" s="12">
        <v>0</v>
      </c>
      <c r="M481" s="12">
        <v>0</v>
      </c>
    </row>
    <row r="482" spans="1:13" x14ac:dyDescent="0.15">
      <c r="A482" s="12">
        <f>ROW()</f>
        <v>482</v>
      </c>
      <c r="B482" s="12" t="s">
        <v>84</v>
      </c>
      <c r="C482" s="16" t="s">
        <v>98</v>
      </c>
      <c r="D482" s="12">
        <v>1</v>
      </c>
      <c r="E482" s="12">
        <v>1</v>
      </c>
      <c r="F482" s="12" t="str">
        <f t="shared" si="62"/>
        <v>技能1</v>
      </c>
      <c r="H482" s="20"/>
      <c r="I482" s="12">
        <v>20110001</v>
      </c>
      <c r="J482" s="12">
        <v>2</v>
      </c>
      <c r="K482" s="12">
        <v>100</v>
      </c>
      <c r="L482" s="12">
        <v>0</v>
      </c>
      <c r="M482" s="12">
        <v>0</v>
      </c>
    </row>
    <row r="483" spans="1:13" x14ac:dyDescent="0.15">
      <c r="A483" s="12">
        <f>ROW()</f>
        <v>483</v>
      </c>
      <c r="B483" s="12" t="s">
        <v>84</v>
      </c>
      <c r="C483" s="16" t="s">
        <v>98</v>
      </c>
      <c r="D483" s="12">
        <v>1</v>
      </c>
      <c r="E483" s="12">
        <v>1</v>
      </c>
      <c r="F483" s="12" t="str">
        <f t="shared" si="62"/>
        <v>技能1</v>
      </c>
      <c r="H483" s="20"/>
      <c r="I483" s="12">
        <v>20110001</v>
      </c>
      <c r="J483" s="12">
        <v>2</v>
      </c>
      <c r="K483" s="12">
        <v>100</v>
      </c>
      <c r="L483" s="12">
        <v>0</v>
      </c>
      <c r="M483" s="12">
        <v>0</v>
      </c>
    </row>
    <row r="484" spans="1:13" x14ac:dyDescent="0.15">
      <c r="A484" s="12">
        <f>ROW()</f>
        <v>484</v>
      </c>
      <c r="B484" s="12" t="s">
        <v>84</v>
      </c>
      <c r="C484" s="16" t="s">
        <v>98</v>
      </c>
      <c r="D484" s="12">
        <v>1</v>
      </c>
      <c r="E484" s="12">
        <v>1</v>
      </c>
      <c r="F484" s="12" t="str">
        <f t="shared" si="62"/>
        <v>技能1</v>
      </c>
      <c r="H484" s="20"/>
      <c r="I484" s="12">
        <v>20110001</v>
      </c>
      <c r="J484" s="12">
        <v>2</v>
      </c>
      <c r="K484" s="12">
        <v>100</v>
      </c>
      <c r="L484" s="12">
        <v>0</v>
      </c>
      <c r="M484" s="12">
        <v>0</v>
      </c>
    </row>
    <row r="485" spans="1:13" x14ac:dyDescent="0.15">
      <c r="C485" s="16"/>
      <c r="H485" s="20"/>
    </row>
    <row r="486" spans="1:13" x14ac:dyDescent="0.15">
      <c r="A486" s="12">
        <f>ROW()</f>
        <v>486</v>
      </c>
      <c r="B486" s="12" t="s">
        <v>84</v>
      </c>
      <c r="C486" s="16" t="s">
        <v>99</v>
      </c>
      <c r="D486" s="12">
        <v>1</v>
      </c>
      <c r="E486" s="12">
        <v>1</v>
      </c>
      <c r="F486" s="12" t="str">
        <f t="shared" ref="F486:F489" si="63">IF(D486=1,"技能"&amp;E486,IF(D486=2,"起身技",IF(D486=3,"出生技","")))</f>
        <v>技能1</v>
      </c>
      <c r="H486" s="20"/>
      <c r="I486" s="12">
        <v>20120001</v>
      </c>
      <c r="J486" s="12">
        <v>2</v>
      </c>
      <c r="K486" s="12">
        <v>100</v>
      </c>
      <c r="L486" s="12">
        <v>0</v>
      </c>
      <c r="M486" s="12">
        <v>0</v>
      </c>
    </row>
    <row r="487" spans="1:13" x14ac:dyDescent="0.15">
      <c r="A487" s="12">
        <f>ROW()</f>
        <v>487</v>
      </c>
      <c r="B487" s="12" t="s">
        <v>84</v>
      </c>
      <c r="C487" s="16" t="s">
        <v>99</v>
      </c>
      <c r="D487" s="12">
        <v>1</v>
      </c>
      <c r="E487" s="12">
        <v>1</v>
      </c>
      <c r="F487" s="12" t="str">
        <f t="shared" si="63"/>
        <v>技能1</v>
      </c>
      <c r="H487" s="20"/>
      <c r="I487" s="12">
        <v>20120001</v>
      </c>
      <c r="J487" s="12">
        <v>2</v>
      </c>
      <c r="K487" s="12">
        <v>100</v>
      </c>
      <c r="L487" s="12">
        <v>0</v>
      </c>
      <c r="M487" s="12">
        <v>0</v>
      </c>
    </row>
    <row r="488" spans="1:13" x14ac:dyDescent="0.15">
      <c r="A488" s="12">
        <f>ROW()</f>
        <v>488</v>
      </c>
      <c r="B488" s="12" t="s">
        <v>84</v>
      </c>
      <c r="C488" s="16" t="s">
        <v>99</v>
      </c>
      <c r="D488" s="12">
        <v>1</v>
      </c>
      <c r="E488" s="12">
        <v>1</v>
      </c>
      <c r="F488" s="12" t="str">
        <f t="shared" si="63"/>
        <v>技能1</v>
      </c>
      <c r="H488" s="20"/>
      <c r="I488" s="12">
        <v>20120001</v>
      </c>
      <c r="J488" s="12">
        <v>2</v>
      </c>
      <c r="K488" s="12">
        <v>100</v>
      </c>
      <c r="L488" s="12">
        <v>0</v>
      </c>
      <c r="M488" s="12">
        <v>0</v>
      </c>
    </row>
    <row r="489" spans="1:13" x14ac:dyDescent="0.15">
      <c r="A489" s="12">
        <f>ROW()</f>
        <v>489</v>
      </c>
      <c r="B489" s="12" t="s">
        <v>84</v>
      </c>
      <c r="C489" s="16" t="s">
        <v>99</v>
      </c>
      <c r="D489" s="12">
        <v>1</v>
      </c>
      <c r="E489" s="12">
        <v>1</v>
      </c>
      <c r="F489" s="12" t="str">
        <f t="shared" si="63"/>
        <v>技能1</v>
      </c>
      <c r="H489" s="20"/>
      <c r="I489" s="12">
        <v>20120001</v>
      </c>
      <c r="J489" s="12">
        <v>2</v>
      </c>
      <c r="K489" s="12">
        <v>100</v>
      </c>
      <c r="L489" s="12">
        <v>0</v>
      </c>
      <c r="M489" s="12">
        <v>0</v>
      </c>
    </row>
    <row r="490" spans="1:13" x14ac:dyDescent="0.15">
      <c r="C490" s="16"/>
      <c r="H490" s="20"/>
    </row>
    <row r="491" spans="1:13" x14ac:dyDescent="0.15">
      <c r="A491" s="12">
        <f>ROW()</f>
        <v>491</v>
      </c>
      <c r="B491" s="12" t="s">
        <v>84</v>
      </c>
      <c r="C491" s="16" t="s">
        <v>100</v>
      </c>
      <c r="D491" s="12">
        <v>1</v>
      </c>
      <c r="E491" s="12">
        <v>1</v>
      </c>
      <c r="F491" s="12" t="str">
        <f t="shared" ref="F491:F494" si="64">IF(D491=1,"技能"&amp;E491,IF(D491=2,"起身技",IF(D491=3,"出生技","")))</f>
        <v>技能1</v>
      </c>
      <c r="H491" s="20"/>
      <c r="I491" s="12">
        <v>20110001</v>
      </c>
      <c r="J491" s="12">
        <v>2</v>
      </c>
      <c r="K491" s="12">
        <v>100</v>
      </c>
      <c r="L491" s="12">
        <v>0</v>
      </c>
      <c r="M491" s="12">
        <v>0</v>
      </c>
    </row>
    <row r="492" spans="1:13" x14ac:dyDescent="0.15">
      <c r="A492" s="12">
        <f>ROW()</f>
        <v>492</v>
      </c>
      <c r="B492" s="12" t="s">
        <v>84</v>
      </c>
      <c r="C492" s="16" t="s">
        <v>100</v>
      </c>
      <c r="D492" s="12">
        <v>1</v>
      </c>
      <c r="E492" s="12">
        <v>1</v>
      </c>
      <c r="F492" s="12" t="str">
        <f t="shared" si="64"/>
        <v>技能1</v>
      </c>
      <c r="H492" s="20"/>
      <c r="I492" s="12">
        <v>20110001</v>
      </c>
      <c r="J492" s="12">
        <v>2</v>
      </c>
      <c r="K492" s="12">
        <v>100</v>
      </c>
      <c r="L492" s="12">
        <v>0</v>
      </c>
      <c r="M492" s="12">
        <v>0</v>
      </c>
    </row>
    <row r="493" spans="1:13" x14ac:dyDescent="0.15">
      <c r="A493" s="12">
        <f>ROW()</f>
        <v>493</v>
      </c>
      <c r="B493" s="12" t="s">
        <v>84</v>
      </c>
      <c r="C493" s="16" t="s">
        <v>100</v>
      </c>
      <c r="D493" s="12">
        <v>1</v>
      </c>
      <c r="E493" s="12">
        <v>1</v>
      </c>
      <c r="F493" s="12" t="str">
        <f t="shared" si="64"/>
        <v>技能1</v>
      </c>
      <c r="H493" s="20"/>
      <c r="I493" s="12">
        <v>20110001</v>
      </c>
      <c r="J493" s="12">
        <v>2</v>
      </c>
      <c r="K493" s="12">
        <v>100</v>
      </c>
      <c r="L493" s="12">
        <v>0</v>
      </c>
      <c r="M493" s="12">
        <v>0</v>
      </c>
    </row>
    <row r="494" spans="1:13" x14ac:dyDescent="0.15">
      <c r="A494" s="12">
        <f>ROW()</f>
        <v>494</v>
      </c>
      <c r="B494" s="12" t="s">
        <v>84</v>
      </c>
      <c r="C494" s="16" t="s">
        <v>100</v>
      </c>
      <c r="D494" s="12">
        <v>1</v>
      </c>
      <c r="E494" s="12">
        <v>1</v>
      </c>
      <c r="F494" s="12" t="str">
        <f t="shared" si="64"/>
        <v>技能1</v>
      </c>
      <c r="H494" s="20"/>
      <c r="I494" s="12">
        <v>20110001</v>
      </c>
      <c r="J494" s="12">
        <v>2</v>
      </c>
      <c r="K494" s="12">
        <v>100</v>
      </c>
      <c r="L494" s="12">
        <v>0</v>
      </c>
      <c r="M494" s="12">
        <v>0</v>
      </c>
    </row>
    <row r="495" spans="1:13" x14ac:dyDescent="0.15">
      <c r="C495" s="16"/>
      <c r="H495" s="20"/>
    </row>
    <row r="496" spans="1:13" x14ac:dyDescent="0.15">
      <c r="A496" s="12">
        <f>ROW()</f>
        <v>496</v>
      </c>
      <c r="B496" s="12" t="s">
        <v>84</v>
      </c>
      <c r="C496" s="16" t="s">
        <v>101</v>
      </c>
      <c r="D496" s="12">
        <v>1</v>
      </c>
      <c r="E496" s="12">
        <v>1</v>
      </c>
      <c r="F496" s="12" t="str">
        <f t="shared" ref="F496:F499" si="65">IF(D496=1,"技能"&amp;E496,IF(D496=2,"起身技",IF(D496=3,"出生技","")))</f>
        <v>技能1</v>
      </c>
      <c r="H496" s="20"/>
      <c r="I496" s="12">
        <v>20210001</v>
      </c>
      <c r="J496" s="12">
        <v>2</v>
      </c>
      <c r="K496" s="12">
        <v>100</v>
      </c>
      <c r="L496" s="12">
        <v>0</v>
      </c>
      <c r="M496" s="12">
        <v>0</v>
      </c>
    </row>
    <row r="497" spans="1:13" x14ac:dyDescent="0.15">
      <c r="A497" s="12">
        <f>ROW()</f>
        <v>497</v>
      </c>
      <c r="B497" s="12" t="s">
        <v>84</v>
      </c>
      <c r="C497" s="16" t="s">
        <v>101</v>
      </c>
      <c r="D497" s="12">
        <v>1</v>
      </c>
      <c r="E497" s="12">
        <v>1</v>
      </c>
      <c r="F497" s="12" t="str">
        <f t="shared" si="65"/>
        <v>技能1</v>
      </c>
      <c r="H497" s="20"/>
      <c r="I497" s="12">
        <v>20210001</v>
      </c>
      <c r="J497" s="12">
        <v>2</v>
      </c>
      <c r="K497" s="12">
        <v>100</v>
      </c>
      <c r="L497" s="12">
        <v>0</v>
      </c>
      <c r="M497" s="12">
        <v>0</v>
      </c>
    </row>
    <row r="498" spans="1:13" x14ac:dyDescent="0.15">
      <c r="A498" s="12">
        <f>ROW()</f>
        <v>498</v>
      </c>
      <c r="B498" s="12" t="s">
        <v>84</v>
      </c>
      <c r="C498" s="16" t="s">
        <v>101</v>
      </c>
      <c r="D498" s="12">
        <v>1</v>
      </c>
      <c r="E498" s="12">
        <v>1</v>
      </c>
      <c r="F498" s="12" t="str">
        <f t="shared" si="65"/>
        <v>技能1</v>
      </c>
      <c r="H498" s="20"/>
      <c r="I498" s="12">
        <v>20210001</v>
      </c>
      <c r="J498" s="12">
        <v>2</v>
      </c>
      <c r="K498" s="12">
        <v>100</v>
      </c>
      <c r="L498" s="12">
        <v>0</v>
      </c>
      <c r="M498" s="12">
        <v>0</v>
      </c>
    </row>
    <row r="499" spans="1:13" x14ac:dyDescent="0.15">
      <c r="A499" s="12">
        <f>ROW()</f>
        <v>499</v>
      </c>
      <c r="B499" s="12" t="s">
        <v>84</v>
      </c>
      <c r="C499" s="16" t="s">
        <v>101</v>
      </c>
      <c r="D499" s="12">
        <v>1</v>
      </c>
      <c r="E499" s="12">
        <v>1</v>
      </c>
      <c r="F499" s="12" t="str">
        <f t="shared" si="65"/>
        <v>技能1</v>
      </c>
      <c r="H499" s="20"/>
      <c r="I499" s="12">
        <v>20210001</v>
      </c>
      <c r="J499" s="12">
        <v>2</v>
      </c>
      <c r="K499" s="12">
        <v>100</v>
      </c>
      <c r="L499" s="12">
        <v>0</v>
      </c>
      <c r="M499" s="12">
        <v>0</v>
      </c>
    </row>
    <row r="500" spans="1:13" x14ac:dyDescent="0.15">
      <c r="C500" s="16"/>
      <c r="H500" s="20"/>
    </row>
    <row r="501" spans="1:13" x14ac:dyDescent="0.15">
      <c r="A501" s="12">
        <f>ROW()</f>
        <v>501</v>
      </c>
      <c r="B501" s="12" t="s">
        <v>84</v>
      </c>
      <c r="C501" s="16" t="s">
        <v>102</v>
      </c>
      <c r="D501" s="12">
        <v>1</v>
      </c>
      <c r="E501" s="12">
        <v>1</v>
      </c>
      <c r="F501" s="12" t="str">
        <f t="shared" ref="F501:F504" si="66">IF(D501=1,"技能"&amp;E501,IF(D501=2,"起身技",IF(D501=3,"出生技","")))</f>
        <v>技能1</v>
      </c>
      <c r="H501" s="20"/>
      <c r="I501" s="12">
        <v>20220001</v>
      </c>
      <c r="J501" s="12">
        <v>2</v>
      </c>
      <c r="K501" s="12">
        <v>100</v>
      </c>
      <c r="L501" s="12">
        <v>0</v>
      </c>
      <c r="M501" s="12">
        <v>0</v>
      </c>
    </row>
    <row r="502" spans="1:13" x14ac:dyDescent="0.15">
      <c r="A502" s="12">
        <f>ROW()</f>
        <v>502</v>
      </c>
      <c r="B502" s="12" t="s">
        <v>84</v>
      </c>
      <c r="C502" s="16" t="s">
        <v>102</v>
      </c>
      <c r="D502" s="12">
        <v>1</v>
      </c>
      <c r="E502" s="12">
        <v>1</v>
      </c>
      <c r="F502" s="12" t="str">
        <f t="shared" si="66"/>
        <v>技能1</v>
      </c>
      <c r="H502" s="20"/>
      <c r="I502" s="12">
        <v>20220001</v>
      </c>
      <c r="J502" s="12">
        <v>2</v>
      </c>
      <c r="K502" s="12">
        <v>100</v>
      </c>
      <c r="L502" s="12">
        <v>0</v>
      </c>
      <c r="M502" s="12">
        <v>0</v>
      </c>
    </row>
    <row r="503" spans="1:13" x14ac:dyDescent="0.15">
      <c r="A503" s="12">
        <f>ROW()</f>
        <v>503</v>
      </c>
      <c r="B503" s="12" t="s">
        <v>84</v>
      </c>
      <c r="C503" s="16" t="s">
        <v>102</v>
      </c>
      <c r="D503" s="12">
        <v>1</v>
      </c>
      <c r="E503" s="12">
        <v>1</v>
      </c>
      <c r="F503" s="12" t="str">
        <f t="shared" si="66"/>
        <v>技能1</v>
      </c>
      <c r="H503" s="20"/>
      <c r="I503" s="12">
        <v>20220001</v>
      </c>
      <c r="J503" s="12">
        <v>2</v>
      </c>
      <c r="K503" s="12">
        <v>100</v>
      </c>
      <c r="L503" s="12">
        <v>0</v>
      </c>
      <c r="M503" s="12">
        <v>0</v>
      </c>
    </row>
    <row r="504" spans="1:13" x14ac:dyDescent="0.15">
      <c r="A504" s="12">
        <f>ROW()</f>
        <v>504</v>
      </c>
      <c r="B504" s="12" t="s">
        <v>84</v>
      </c>
      <c r="C504" s="16" t="s">
        <v>102</v>
      </c>
      <c r="D504" s="12">
        <v>1</v>
      </c>
      <c r="E504" s="12">
        <v>1</v>
      </c>
      <c r="F504" s="12" t="str">
        <f t="shared" si="66"/>
        <v>技能1</v>
      </c>
      <c r="H504" s="20"/>
      <c r="I504" s="12">
        <v>20220001</v>
      </c>
      <c r="J504" s="12">
        <v>2</v>
      </c>
      <c r="K504" s="12">
        <v>100</v>
      </c>
      <c r="L504" s="12">
        <v>0</v>
      </c>
      <c r="M504" s="12">
        <v>0</v>
      </c>
    </row>
    <row r="505" spans="1:13" x14ac:dyDescent="0.15">
      <c r="C505" s="16"/>
      <c r="H505" s="20"/>
    </row>
    <row r="506" spans="1:13" x14ac:dyDescent="0.15">
      <c r="A506" s="12">
        <f>ROW()</f>
        <v>506</v>
      </c>
      <c r="B506" s="12" t="s">
        <v>84</v>
      </c>
      <c r="C506" s="16" t="s">
        <v>103</v>
      </c>
      <c r="D506" s="12">
        <v>1</v>
      </c>
      <c r="E506" s="12">
        <v>1</v>
      </c>
      <c r="F506" s="12" t="str">
        <f t="shared" ref="F506:F509" si="67">IF(D506=1,"技能"&amp;E506,IF(D506=2,"起身技",IF(D506=3,"出生技","")))</f>
        <v>技能1</v>
      </c>
      <c r="H506" s="20"/>
      <c r="I506" s="12">
        <v>20230001</v>
      </c>
      <c r="J506" s="12">
        <v>2</v>
      </c>
      <c r="K506" s="12">
        <v>100</v>
      </c>
      <c r="L506" s="12">
        <v>0</v>
      </c>
      <c r="M506" s="12">
        <v>0</v>
      </c>
    </row>
    <row r="507" spans="1:13" x14ac:dyDescent="0.15">
      <c r="A507" s="12">
        <f>ROW()</f>
        <v>507</v>
      </c>
      <c r="B507" s="12" t="s">
        <v>84</v>
      </c>
      <c r="C507" s="16" t="s">
        <v>103</v>
      </c>
      <c r="D507" s="12">
        <v>1</v>
      </c>
      <c r="E507" s="12">
        <v>1</v>
      </c>
      <c r="F507" s="12" t="str">
        <f t="shared" si="67"/>
        <v>技能1</v>
      </c>
      <c r="H507" s="20"/>
      <c r="I507" s="12">
        <v>20230001</v>
      </c>
      <c r="J507" s="12">
        <v>2</v>
      </c>
      <c r="K507" s="12">
        <v>100</v>
      </c>
      <c r="L507" s="12">
        <v>0</v>
      </c>
      <c r="M507" s="12">
        <v>0</v>
      </c>
    </row>
    <row r="508" spans="1:13" x14ac:dyDescent="0.15">
      <c r="A508" s="12">
        <f>ROW()</f>
        <v>508</v>
      </c>
      <c r="B508" s="12" t="s">
        <v>84</v>
      </c>
      <c r="C508" s="16" t="s">
        <v>103</v>
      </c>
      <c r="D508" s="12">
        <v>1</v>
      </c>
      <c r="E508" s="12">
        <v>1</v>
      </c>
      <c r="F508" s="12" t="str">
        <f t="shared" si="67"/>
        <v>技能1</v>
      </c>
      <c r="H508" s="20"/>
      <c r="I508" s="12">
        <v>20230001</v>
      </c>
      <c r="J508" s="12">
        <v>2</v>
      </c>
      <c r="K508" s="12">
        <v>100</v>
      </c>
      <c r="L508" s="12">
        <v>0</v>
      </c>
      <c r="M508" s="12">
        <v>0</v>
      </c>
    </row>
    <row r="509" spans="1:13" x14ac:dyDescent="0.15">
      <c r="A509" s="12">
        <f>ROW()</f>
        <v>509</v>
      </c>
      <c r="B509" s="12" t="s">
        <v>84</v>
      </c>
      <c r="C509" s="16" t="s">
        <v>129</v>
      </c>
      <c r="D509" s="12">
        <v>1</v>
      </c>
      <c r="E509" s="12">
        <v>1</v>
      </c>
      <c r="F509" s="12" t="str">
        <f t="shared" si="67"/>
        <v>技能1</v>
      </c>
      <c r="H509" s="20"/>
      <c r="I509" s="12">
        <v>20230001</v>
      </c>
      <c r="J509" s="12">
        <v>2</v>
      </c>
      <c r="K509" s="12">
        <v>100</v>
      </c>
      <c r="L509" s="12">
        <v>0</v>
      </c>
      <c r="M509" s="12">
        <v>0</v>
      </c>
    </row>
    <row r="510" spans="1:13" x14ac:dyDescent="0.15">
      <c r="C510" s="16"/>
      <c r="H510" s="20"/>
    </row>
    <row r="511" spans="1:13" x14ac:dyDescent="0.15">
      <c r="A511" s="12">
        <f>ROW()</f>
        <v>511</v>
      </c>
      <c r="B511" s="12" t="s">
        <v>84</v>
      </c>
      <c r="C511" s="16" t="s">
        <v>88</v>
      </c>
      <c r="D511" s="12">
        <v>1</v>
      </c>
      <c r="E511" s="12">
        <v>1</v>
      </c>
      <c r="F511" s="12" t="str">
        <f t="shared" ref="F511:F515" si="68">IF(D511=1,"技能"&amp;E511,IF(D511=2,"起身技",IF(D511=3,"出生技","")))</f>
        <v>技能1</v>
      </c>
      <c r="H511" s="20"/>
      <c r="I511" s="12">
        <v>21110001</v>
      </c>
      <c r="J511" s="12">
        <v>2</v>
      </c>
      <c r="K511" s="12">
        <v>100</v>
      </c>
      <c r="L511" s="12">
        <v>0</v>
      </c>
      <c r="M511" s="12">
        <v>0</v>
      </c>
    </row>
    <row r="512" spans="1:13" x14ac:dyDescent="0.15">
      <c r="A512" s="12">
        <f>ROW()</f>
        <v>512</v>
      </c>
      <c r="B512" s="12" t="s">
        <v>84</v>
      </c>
      <c r="C512" s="1" t="s">
        <v>117</v>
      </c>
      <c r="D512" s="12">
        <v>1</v>
      </c>
      <c r="E512" s="12">
        <v>1</v>
      </c>
      <c r="F512" s="12" t="str">
        <f t="shared" si="68"/>
        <v>技能1</v>
      </c>
      <c r="I512" s="16">
        <v>21030001</v>
      </c>
      <c r="J512" s="12">
        <v>3</v>
      </c>
      <c r="K512" s="12">
        <v>100</v>
      </c>
      <c r="L512" s="12">
        <v>0</v>
      </c>
      <c r="M512" s="12">
        <v>0</v>
      </c>
    </row>
    <row r="513" spans="1:13" x14ac:dyDescent="0.15">
      <c r="A513" s="12">
        <f>ROW()</f>
        <v>513</v>
      </c>
      <c r="B513" s="12" t="s">
        <v>84</v>
      </c>
      <c r="C513" s="1" t="s">
        <v>118</v>
      </c>
      <c r="D513" s="12">
        <v>1</v>
      </c>
      <c r="E513" s="12">
        <v>1</v>
      </c>
      <c r="F513" s="12" t="str">
        <f t="shared" si="68"/>
        <v>技能1</v>
      </c>
      <c r="I513" s="16">
        <v>22010001</v>
      </c>
      <c r="J513" s="12">
        <v>2</v>
      </c>
      <c r="K513" s="12">
        <v>100</v>
      </c>
      <c r="L513" s="12">
        <v>0</v>
      </c>
      <c r="M513" s="12">
        <v>0</v>
      </c>
    </row>
    <row r="514" spans="1:13" x14ac:dyDescent="0.15">
      <c r="A514" s="12">
        <f>ROW()</f>
        <v>514</v>
      </c>
      <c r="B514" s="12" t="s">
        <v>84</v>
      </c>
      <c r="C514" s="1" t="s">
        <v>119</v>
      </c>
      <c r="D514" s="12">
        <v>1</v>
      </c>
      <c r="E514" s="12">
        <v>1</v>
      </c>
      <c r="F514" s="12" t="str">
        <f t="shared" si="68"/>
        <v>技能1</v>
      </c>
      <c r="I514" s="16">
        <v>23010001</v>
      </c>
      <c r="J514" s="12">
        <v>2</v>
      </c>
      <c r="K514" s="12">
        <v>100</v>
      </c>
      <c r="L514" s="12">
        <v>0</v>
      </c>
      <c r="M514" s="12">
        <v>0</v>
      </c>
    </row>
    <row r="515" spans="1:13" x14ac:dyDescent="0.15">
      <c r="A515" s="12">
        <f>ROW()</f>
        <v>515</v>
      </c>
      <c r="B515" s="12" t="s">
        <v>84</v>
      </c>
      <c r="C515" s="1" t="s">
        <v>121</v>
      </c>
      <c r="D515" s="12">
        <v>1</v>
      </c>
      <c r="E515" s="12">
        <v>1</v>
      </c>
      <c r="F515" s="12" t="str">
        <f t="shared" si="68"/>
        <v>技能1</v>
      </c>
      <c r="H515" s="29"/>
      <c r="I515" s="16">
        <v>25010001</v>
      </c>
      <c r="J515" s="12">
        <v>2</v>
      </c>
      <c r="K515" s="12">
        <v>100</v>
      </c>
      <c r="L515" s="12">
        <v>0</v>
      </c>
      <c r="M515" s="12">
        <v>0</v>
      </c>
    </row>
    <row r="517" spans="1:13" s="33" customFormat="1" x14ac:dyDescent="0.15">
      <c r="A517" s="33" t="s">
        <v>105</v>
      </c>
      <c r="B517" s="34" t="s">
        <v>113</v>
      </c>
      <c r="J517" s="33">
        <v>0</v>
      </c>
    </row>
    <row r="518" spans="1:13" x14ac:dyDescent="0.15">
      <c r="A518" s="12">
        <f>ROW()</f>
        <v>518</v>
      </c>
      <c r="B518" s="12" t="s">
        <v>116</v>
      </c>
      <c r="C518" s="12" t="s">
        <v>94</v>
      </c>
      <c r="D518" s="12">
        <v>1</v>
      </c>
      <c r="E518" s="12">
        <v>1</v>
      </c>
      <c r="F518" s="12" t="str">
        <f t="shared" ref="F518:F521" si="69">IF(D518=1,"技能"&amp;E518,IF(D518=2,"起身技",IF(D518=3,"出生技","")))</f>
        <v>技能1</v>
      </c>
      <c r="H518" s="20"/>
      <c r="I518" s="12">
        <v>10010001</v>
      </c>
      <c r="J518" s="12">
        <v>1</v>
      </c>
      <c r="K518" s="12">
        <v>100</v>
      </c>
      <c r="L518" s="12">
        <v>0</v>
      </c>
      <c r="M518" s="12">
        <v>0</v>
      </c>
    </row>
    <row r="519" spans="1:13" x14ac:dyDescent="0.15">
      <c r="A519" s="12">
        <f>ROW()</f>
        <v>519</v>
      </c>
      <c r="B519" s="12" t="s">
        <v>116</v>
      </c>
      <c r="C519" s="12" t="s">
        <v>95</v>
      </c>
      <c r="D519" s="12">
        <v>1</v>
      </c>
      <c r="E519" s="12">
        <v>1</v>
      </c>
      <c r="F519" s="12" t="str">
        <f t="shared" si="69"/>
        <v>技能1</v>
      </c>
      <c r="H519" s="20"/>
      <c r="I519" s="12">
        <v>10020001</v>
      </c>
      <c r="J519" s="12">
        <v>1</v>
      </c>
      <c r="K519" s="12">
        <v>100</v>
      </c>
      <c r="L519" s="12">
        <v>0</v>
      </c>
      <c r="M519" s="12">
        <v>0</v>
      </c>
    </row>
    <row r="520" spans="1:13" x14ac:dyDescent="0.15">
      <c r="A520" s="12">
        <f>ROW()</f>
        <v>520</v>
      </c>
      <c r="B520" s="12" t="s">
        <v>116</v>
      </c>
      <c r="C520" s="12" t="s">
        <v>96</v>
      </c>
      <c r="D520" s="12">
        <v>1</v>
      </c>
      <c r="E520" s="12">
        <v>1</v>
      </c>
      <c r="F520" s="12" t="str">
        <f t="shared" si="69"/>
        <v>技能1</v>
      </c>
      <c r="H520" s="20"/>
      <c r="I520" s="12">
        <v>10030001</v>
      </c>
      <c r="J520" s="12">
        <v>1</v>
      </c>
      <c r="K520" s="12">
        <v>100</v>
      </c>
      <c r="L520" s="12">
        <v>0</v>
      </c>
      <c r="M520" s="12">
        <v>0</v>
      </c>
    </row>
    <row r="521" spans="1:13" x14ac:dyDescent="0.15">
      <c r="A521" s="12">
        <f>ROW()</f>
        <v>521</v>
      </c>
      <c r="B521" s="12" t="s">
        <v>116</v>
      </c>
      <c r="C521" s="12" t="s">
        <v>97</v>
      </c>
      <c r="D521" s="12">
        <v>1</v>
      </c>
      <c r="E521" s="12">
        <v>1</v>
      </c>
      <c r="F521" s="12" t="str">
        <f t="shared" si="69"/>
        <v>技能1</v>
      </c>
      <c r="H521" s="20"/>
      <c r="I521" s="12">
        <v>10040001</v>
      </c>
      <c r="J521" s="12">
        <v>1</v>
      </c>
      <c r="K521" s="12">
        <v>100</v>
      </c>
      <c r="L521" s="12">
        <v>0</v>
      </c>
      <c r="M521" s="12">
        <v>0</v>
      </c>
    </row>
    <row r="523" spans="1:13" s="27" customFormat="1" x14ac:dyDescent="0.15">
      <c r="A523" s="27" t="s">
        <v>105</v>
      </c>
      <c r="B523" s="28" t="s">
        <v>114</v>
      </c>
      <c r="J523" s="27">
        <v>0</v>
      </c>
    </row>
    <row r="524" spans="1:13" x14ac:dyDescent="0.15">
      <c r="A524" s="12">
        <f>ROW()</f>
        <v>524</v>
      </c>
      <c r="B524" s="12" t="s">
        <v>115</v>
      </c>
      <c r="C524" s="12" t="s">
        <v>94</v>
      </c>
      <c r="D524" s="12">
        <v>1</v>
      </c>
      <c r="E524" s="12">
        <v>1</v>
      </c>
      <c r="F524" s="12" t="str">
        <f t="shared" ref="F524:F527" si="70">IF(D524=1,"技能"&amp;E524,IF(D524=2,"起身技",IF(D524=3,"出生技","")))</f>
        <v>技能1</v>
      </c>
      <c r="H524" s="20"/>
      <c r="I524" s="12">
        <v>20010001</v>
      </c>
      <c r="J524" s="12">
        <v>0</v>
      </c>
      <c r="K524" s="12">
        <v>100</v>
      </c>
      <c r="L524" s="12">
        <v>0</v>
      </c>
      <c r="M524" s="12">
        <v>0</v>
      </c>
    </row>
    <row r="525" spans="1:13" x14ac:dyDescent="0.15">
      <c r="A525" s="12">
        <f>ROW()</f>
        <v>525</v>
      </c>
      <c r="B525" s="12" t="s">
        <v>115</v>
      </c>
      <c r="C525" s="12" t="s">
        <v>95</v>
      </c>
      <c r="D525" s="12">
        <v>1</v>
      </c>
      <c r="E525" s="12">
        <v>1</v>
      </c>
      <c r="F525" s="12" t="str">
        <f t="shared" si="70"/>
        <v>技能1</v>
      </c>
      <c r="H525" s="20"/>
      <c r="I525" s="12">
        <v>20020001</v>
      </c>
      <c r="J525" s="12">
        <v>0</v>
      </c>
      <c r="K525" s="12">
        <v>100</v>
      </c>
      <c r="L525" s="12">
        <v>0</v>
      </c>
      <c r="M525" s="12">
        <v>0</v>
      </c>
    </row>
    <row r="526" spans="1:13" x14ac:dyDescent="0.15">
      <c r="A526" s="12">
        <f>ROW()</f>
        <v>526</v>
      </c>
      <c r="B526" s="12" t="s">
        <v>115</v>
      </c>
      <c r="C526" s="12" t="s">
        <v>96</v>
      </c>
      <c r="D526" s="12">
        <v>1</v>
      </c>
      <c r="E526" s="12">
        <v>1</v>
      </c>
      <c r="F526" s="12" t="str">
        <f t="shared" si="70"/>
        <v>技能1</v>
      </c>
      <c r="H526" s="20"/>
      <c r="I526" s="12">
        <v>20030001</v>
      </c>
      <c r="J526" s="12">
        <v>0</v>
      </c>
      <c r="K526" s="12">
        <v>100</v>
      </c>
      <c r="L526" s="12">
        <v>0</v>
      </c>
      <c r="M526" s="12">
        <v>0</v>
      </c>
    </row>
    <row r="527" spans="1:13" x14ac:dyDescent="0.15">
      <c r="A527" s="12">
        <f>ROW()</f>
        <v>527</v>
      </c>
      <c r="B527" s="12" t="s">
        <v>115</v>
      </c>
      <c r="C527" s="12" t="s">
        <v>97</v>
      </c>
      <c r="D527" s="12">
        <v>1</v>
      </c>
      <c r="E527" s="12">
        <v>1</v>
      </c>
      <c r="F527" s="12" t="str">
        <f t="shared" si="70"/>
        <v>技能1</v>
      </c>
      <c r="H527" s="20"/>
      <c r="I527" s="12">
        <v>20040001</v>
      </c>
      <c r="J527" s="12">
        <v>0</v>
      </c>
      <c r="K527" s="12">
        <v>100</v>
      </c>
      <c r="L527" s="12">
        <v>0</v>
      </c>
      <c r="M527" s="12">
        <v>0</v>
      </c>
    </row>
    <row r="529" spans="1:13" x14ac:dyDescent="0.15">
      <c r="A529" s="12" t="s">
        <v>105</v>
      </c>
      <c r="B529" s="28" t="s">
        <v>107</v>
      </c>
      <c r="J529" s="12">
        <v>0</v>
      </c>
    </row>
    <row r="530" spans="1:13" x14ac:dyDescent="0.15">
      <c r="A530" s="12">
        <f>ROW()</f>
        <v>530</v>
      </c>
      <c r="B530" s="12" t="s">
        <v>108</v>
      </c>
      <c r="C530" s="12" t="s">
        <v>94</v>
      </c>
      <c r="D530" s="12">
        <v>1</v>
      </c>
      <c r="E530" s="12">
        <v>1</v>
      </c>
      <c r="F530" s="12" t="s">
        <v>42</v>
      </c>
      <c r="H530" s="20"/>
      <c r="I530" s="12">
        <v>10010001</v>
      </c>
      <c r="J530" s="12">
        <v>1</v>
      </c>
      <c r="K530" s="12">
        <v>100</v>
      </c>
      <c r="L530" s="12">
        <v>0</v>
      </c>
      <c r="M530" s="12">
        <v>0</v>
      </c>
    </row>
    <row r="531" spans="1:13" x14ac:dyDescent="0.15">
      <c r="A531" s="12">
        <f>ROW()</f>
        <v>531</v>
      </c>
      <c r="B531" s="12" t="s">
        <v>108</v>
      </c>
      <c r="C531" s="12" t="s">
        <v>95</v>
      </c>
      <c r="D531" s="12">
        <v>1</v>
      </c>
      <c r="E531" s="12">
        <v>1</v>
      </c>
      <c r="F531" s="12" t="s">
        <v>42</v>
      </c>
      <c r="H531" s="20"/>
      <c r="I531" s="12">
        <v>10020001</v>
      </c>
      <c r="J531" s="12">
        <v>1</v>
      </c>
      <c r="K531" s="12">
        <v>100</v>
      </c>
      <c r="L531" s="12">
        <v>0</v>
      </c>
      <c r="M531" s="12">
        <v>0</v>
      </c>
    </row>
    <row r="532" spans="1:13" x14ac:dyDescent="0.15">
      <c r="A532" s="12">
        <f>ROW()</f>
        <v>532</v>
      </c>
      <c r="B532" s="12" t="s">
        <v>108</v>
      </c>
      <c r="C532" s="12" t="s">
        <v>96</v>
      </c>
      <c r="D532" s="12">
        <v>1</v>
      </c>
      <c r="E532" s="12">
        <v>1</v>
      </c>
      <c r="F532" s="12" t="s">
        <v>42</v>
      </c>
      <c r="H532" s="20"/>
      <c r="I532" s="12">
        <v>10030001</v>
      </c>
      <c r="J532" s="12">
        <v>1</v>
      </c>
      <c r="K532" s="12">
        <v>100</v>
      </c>
      <c r="L532" s="12">
        <v>0</v>
      </c>
      <c r="M532" s="12">
        <v>0</v>
      </c>
    </row>
    <row r="533" spans="1:13" x14ac:dyDescent="0.15">
      <c r="A533" s="12">
        <f>ROW()</f>
        <v>533</v>
      </c>
      <c r="B533" s="12" t="s">
        <v>108</v>
      </c>
      <c r="C533" s="12" t="s">
        <v>97</v>
      </c>
      <c r="D533" s="12">
        <v>1</v>
      </c>
      <c r="E533" s="12">
        <v>1</v>
      </c>
      <c r="F533" s="12" t="s">
        <v>42</v>
      </c>
      <c r="H533" s="20"/>
      <c r="I533" s="12">
        <v>10040001</v>
      </c>
      <c r="J533" s="12">
        <v>1</v>
      </c>
      <c r="K533" s="12">
        <v>100</v>
      </c>
      <c r="L533" s="12">
        <v>0</v>
      </c>
      <c r="M533" s="12">
        <v>0</v>
      </c>
    </row>
    <row r="534" spans="1:13" x14ac:dyDescent="0.15">
      <c r="A534" s="12">
        <f>ROW()</f>
        <v>534</v>
      </c>
      <c r="B534" s="12" t="s">
        <v>108</v>
      </c>
      <c r="C534" s="16" t="s">
        <v>85</v>
      </c>
      <c r="D534" s="12">
        <v>1</v>
      </c>
      <c r="E534" s="12">
        <v>1</v>
      </c>
      <c r="F534" s="12" t="s">
        <v>42</v>
      </c>
      <c r="H534" s="20"/>
      <c r="I534" s="12">
        <v>10110001</v>
      </c>
      <c r="J534" s="12">
        <v>2</v>
      </c>
      <c r="K534" s="12">
        <v>100</v>
      </c>
      <c r="L534" s="12">
        <v>0</v>
      </c>
      <c r="M534" s="12">
        <v>0</v>
      </c>
    </row>
    <row r="535" spans="1:13" x14ac:dyDescent="0.15">
      <c r="A535" s="12" t="s">
        <v>105</v>
      </c>
      <c r="B535" s="12" t="s">
        <v>108</v>
      </c>
      <c r="C535" s="16" t="s">
        <v>86</v>
      </c>
      <c r="D535" s="12">
        <v>1</v>
      </c>
      <c r="E535" s="12">
        <v>1</v>
      </c>
      <c r="F535" s="12" t="s">
        <v>42</v>
      </c>
      <c r="H535" s="20"/>
      <c r="I535" s="12">
        <v>10120001</v>
      </c>
      <c r="J535" s="12">
        <v>2</v>
      </c>
      <c r="K535" s="12">
        <v>100</v>
      </c>
      <c r="L535" s="12">
        <v>0</v>
      </c>
      <c r="M535" s="12">
        <v>0</v>
      </c>
    </row>
    <row r="536" spans="1:13" x14ac:dyDescent="0.15">
      <c r="A536" s="12">
        <f>ROW()</f>
        <v>536</v>
      </c>
      <c r="B536" s="12" t="s">
        <v>108</v>
      </c>
      <c r="C536" s="16" t="s">
        <v>125</v>
      </c>
      <c r="D536" s="12">
        <v>1</v>
      </c>
      <c r="E536" s="12">
        <v>1</v>
      </c>
      <c r="F536" s="12" t="s">
        <v>42</v>
      </c>
      <c r="H536" s="20"/>
      <c r="I536" s="12">
        <v>10130001</v>
      </c>
      <c r="J536" s="12">
        <v>2</v>
      </c>
      <c r="K536" s="12">
        <v>100</v>
      </c>
      <c r="L536" s="12">
        <v>0</v>
      </c>
      <c r="M536" s="12">
        <v>0</v>
      </c>
    </row>
    <row r="537" spans="1:13" x14ac:dyDescent="0.15">
      <c r="A537" s="12" t="s">
        <v>105</v>
      </c>
      <c r="B537" s="12" t="s">
        <v>108</v>
      </c>
      <c r="C537" s="16" t="s">
        <v>126</v>
      </c>
      <c r="D537" s="12">
        <v>1</v>
      </c>
      <c r="E537" s="12">
        <v>1</v>
      </c>
      <c r="F537" s="12" t="s">
        <v>42</v>
      </c>
      <c r="H537" s="20"/>
      <c r="I537" s="12">
        <v>10210001</v>
      </c>
      <c r="J537" s="12">
        <v>2</v>
      </c>
      <c r="K537" s="12">
        <v>100</v>
      </c>
      <c r="L537" s="12">
        <v>0</v>
      </c>
      <c r="M537" s="12">
        <v>0</v>
      </c>
    </row>
    <row r="538" spans="1:13" x14ac:dyDescent="0.15">
      <c r="A538" s="12">
        <f>ROW()</f>
        <v>538</v>
      </c>
      <c r="B538" s="12" t="s">
        <v>108</v>
      </c>
      <c r="C538" s="16" t="s">
        <v>127</v>
      </c>
      <c r="D538" s="12">
        <v>1</v>
      </c>
      <c r="E538" s="12">
        <v>1</v>
      </c>
      <c r="F538" s="12" t="s">
        <v>42</v>
      </c>
      <c r="H538" s="20"/>
      <c r="I538" s="12">
        <v>10220001</v>
      </c>
      <c r="J538" s="12">
        <v>2</v>
      </c>
      <c r="K538" s="12">
        <v>100</v>
      </c>
      <c r="L538" s="12">
        <v>0</v>
      </c>
      <c r="M538" s="12">
        <v>0</v>
      </c>
    </row>
    <row r="539" spans="1:13" x14ac:dyDescent="0.15">
      <c r="A539" s="12">
        <f>ROW()</f>
        <v>539</v>
      </c>
      <c r="B539" s="12" t="s">
        <v>108</v>
      </c>
      <c r="C539" s="16" t="s">
        <v>128</v>
      </c>
      <c r="D539" s="12">
        <v>1</v>
      </c>
      <c r="E539" s="12">
        <v>1</v>
      </c>
      <c r="F539" s="12" t="s">
        <v>42</v>
      </c>
      <c r="H539" s="20"/>
      <c r="I539" s="12">
        <v>10230001</v>
      </c>
      <c r="J539" s="12">
        <v>2</v>
      </c>
      <c r="K539" s="12">
        <v>100</v>
      </c>
      <c r="L539" s="12">
        <v>0</v>
      </c>
      <c r="M539" s="12">
        <v>0</v>
      </c>
    </row>
    <row r="540" spans="1:13" x14ac:dyDescent="0.15">
      <c r="A540" s="12">
        <f>ROW()</f>
        <v>540</v>
      </c>
      <c r="B540" s="12" t="s">
        <v>108</v>
      </c>
      <c r="C540" s="16" t="s">
        <v>93</v>
      </c>
      <c r="D540" s="12">
        <v>1</v>
      </c>
      <c r="E540" s="12">
        <v>1</v>
      </c>
      <c r="F540" s="12" t="s">
        <v>42</v>
      </c>
      <c r="H540" s="20"/>
      <c r="I540" s="12">
        <v>11110001</v>
      </c>
      <c r="J540" s="12">
        <v>2</v>
      </c>
      <c r="K540" s="12">
        <v>100</v>
      </c>
      <c r="L540" s="12">
        <v>0</v>
      </c>
      <c r="M540" s="12">
        <v>0</v>
      </c>
    </row>
    <row r="542" spans="1:13" x14ac:dyDescent="0.15">
      <c r="A542" s="12" t="s">
        <v>105</v>
      </c>
      <c r="B542" s="28" t="s">
        <v>111</v>
      </c>
      <c r="J542" s="12">
        <v>0</v>
      </c>
    </row>
    <row r="543" spans="1:13" x14ac:dyDescent="0.15">
      <c r="A543" s="12">
        <f>ROW()</f>
        <v>543</v>
      </c>
      <c r="B543" s="12" t="s">
        <v>112</v>
      </c>
      <c r="C543" s="12" t="s">
        <v>94</v>
      </c>
      <c r="D543" s="12">
        <v>1</v>
      </c>
      <c r="E543" s="12">
        <v>1</v>
      </c>
      <c r="F543" s="12" t="s">
        <v>42</v>
      </c>
      <c r="H543" s="20"/>
      <c r="I543" s="12">
        <v>20010001</v>
      </c>
      <c r="J543" s="12">
        <v>0</v>
      </c>
      <c r="K543" s="12">
        <v>100</v>
      </c>
      <c r="L543" s="12">
        <v>0</v>
      </c>
      <c r="M543" s="12">
        <v>0</v>
      </c>
    </row>
    <row r="544" spans="1:13" x14ac:dyDescent="0.15">
      <c r="A544" s="12">
        <f>ROW()</f>
        <v>544</v>
      </c>
      <c r="B544" s="12" t="s">
        <v>112</v>
      </c>
      <c r="C544" s="12" t="s">
        <v>95</v>
      </c>
      <c r="D544" s="12">
        <v>1</v>
      </c>
      <c r="E544" s="12">
        <v>1</v>
      </c>
      <c r="F544" s="12" t="s">
        <v>42</v>
      </c>
      <c r="H544" s="20"/>
      <c r="I544" s="12">
        <v>20020001</v>
      </c>
      <c r="J544" s="12">
        <v>0</v>
      </c>
      <c r="K544" s="12">
        <v>100</v>
      </c>
      <c r="L544" s="12">
        <v>0</v>
      </c>
      <c r="M544" s="12">
        <v>0</v>
      </c>
    </row>
    <row r="545" spans="1:13" x14ac:dyDescent="0.15">
      <c r="A545" s="12">
        <f>ROW()</f>
        <v>545</v>
      </c>
      <c r="B545" s="12" t="s">
        <v>112</v>
      </c>
      <c r="C545" s="12" t="s">
        <v>96</v>
      </c>
      <c r="D545" s="12">
        <v>1</v>
      </c>
      <c r="E545" s="12">
        <v>1</v>
      </c>
      <c r="F545" s="12" t="s">
        <v>42</v>
      </c>
      <c r="H545" s="20"/>
      <c r="I545" s="12">
        <v>20030001</v>
      </c>
      <c r="J545" s="12">
        <v>0</v>
      </c>
      <c r="K545" s="12">
        <v>100</v>
      </c>
      <c r="L545" s="12">
        <v>0</v>
      </c>
      <c r="M545" s="12">
        <v>0</v>
      </c>
    </row>
    <row r="546" spans="1:13" x14ac:dyDescent="0.15">
      <c r="A546" s="12">
        <f>ROW()</f>
        <v>546</v>
      </c>
      <c r="B546" s="12" t="s">
        <v>112</v>
      </c>
      <c r="C546" s="12" t="s">
        <v>97</v>
      </c>
      <c r="D546" s="12">
        <v>1</v>
      </c>
      <c r="E546" s="12">
        <v>1</v>
      </c>
      <c r="F546" s="12" t="s">
        <v>42</v>
      </c>
      <c r="H546" s="20"/>
      <c r="I546" s="12">
        <v>20040001</v>
      </c>
      <c r="J546" s="12">
        <v>0</v>
      </c>
      <c r="K546" s="12">
        <v>100</v>
      </c>
      <c r="L546" s="12">
        <v>0</v>
      </c>
      <c r="M546" s="12">
        <v>0</v>
      </c>
    </row>
    <row r="547" spans="1:13" x14ac:dyDescent="0.15">
      <c r="A547" s="12">
        <f>ROW()</f>
        <v>547</v>
      </c>
      <c r="B547" s="12" t="s">
        <v>112</v>
      </c>
      <c r="C547" s="16" t="s">
        <v>98</v>
      </c>
      <c r="D547" s="12">
        <v>1</v>
      </c>
      <c r="E547" s="12">
        <v>1</v>
      </c>
      <c r="F547" s="12" t="s">
        <v>42</v>
      </c>
      <c r="H547" s="20"/>
      <c r="I547" s="12">
        <v>20110001</v>
      </c>
      <c r="J547" s="12">
        <v>2</v>
      </c>
      <c r="K547" s="12">
        <v>100</v>
      </c>
      <c r="L547" s="12">
        <v>0</v>
      </c>
      <c r="M547" s="12">
        <v>0</v>
      </c>
    </row>
    <row r="548" spans="1:13" x14ac:dyDescent="0.15">
      <c r="A548" s="12">
        <f>ROW()</f>
        <v>548</v>
      </c>
      <c r="B548" s="12" t="s">
        <v>112</v>
      </c>
      <c r="C548" s="16" t="s">
        <v>101</v>
      </c>
      <c r="D548" s="12">
        <v>1</v>
      </c>
      <c r="E548" s="12">
        <v>1</v>
      </c>
      <c r="F548" s="12" t="s">
        <v>42</v>
      </c>
      <c r="H548" s="20"/>
      <c r="I548" s="12">
        <v>20210001</v>
      </c>
      <c r="J548" s="12">
        <v>2</v>
      </c>
      <c r="K548" s="12">
        <v>100</v>
      </c>
      <c r="L548" s="12">
        <v>0</v>
      </c>
      <c r="M548" s="12">
        <v>0</v>
      </c>
    </row>
    <row r="549" spans="1:13" x14ac:dyDescent="0.15">
      <c r="A549" s="12">
        <f>ROW()</f>
        <v>549</v>
      </c>
      <c r="B549" s="12" t="s">
        <v>112</v>
      </c>
      <c r="C549" s="16" t="s">
        <v>88</v>
      </c>
      <c r="D549" s="12">
        <v>1</v>
      </c>
      <c r="E549" s="12">
        <v>1</v>
      </c>
      <c r="F549" s="12" t="s">
        <v>42</v>
      </c>
      <c r="H549" s="20"/>
      <c r="I549" s="12">
        <v>21110001</v>
      </c>
      <c r="J549" s="12">
        <v>2</v>
      </c>
      <c r="K549" s="12">
        <v>100</v>
      </c>
      <c r="L549" s="12">
        <v>0</v>
      </c>
      <c r="M549" s="12">
        <v>0</v>
      </c>
    </row>
  </sheetData>
  <mergeCells count="1">
    <mergeCell ref="L2:M2"/>
  </mergeCells>
  <phoneticPr fontId="1" type="noConversion"/>
  <conditionalFormatting sqref="H425 H431:H432">
    <cfRule type="cellIs" dxfId="180" priority="144" operator="equal">
      <formula>10201.5</formula>
    </cfRule>
  </conditionalFormatting>
  <conditionalFormatting sqref="H421">
    <cfRule type="cellIs" dxfId="179" priority="143" operator="equal">
      <formula>10201.5</formula>
    </cfRule>
  </conditionalFormatting>
  <conditionalFormatting sqref="H422:H423">
    <cfRule type="cellIs" dxfId="178" priority="142" operator="equal">
      <formula>10201.5</formula>
    </cfRule>
  </conditionalFormatting>
  <conditionalFormatting sqref="H434:H448">
    <cfRule type="cellIs" dxfId="177" priority="141" operator="equal">
      <formula>10201.5</formula>
    </cfRule>
  </conditionalFormatting>
  <conditionalFormatting sqref="H449:H468 H473">
    <cfRule type="cellIs" dxfId="176" priority="140" operator="equal">
      <formula>10201.5</formula>
    </cfRule>
  </conditionalFormatting>
  <conditionalFormatting sqref="H476:H490">
    <cfRule type="cellIs" dxfId="175" priority="139" operator="equal">
      <formula>10201.5</formula>
    </cfRule>
  </conditionalFormatting>
  <conditionalFormatting sqref="H491:H511">
    <cfRule type="cellIs" dxfId="174" priority="138" operator="equal">
      <formula>10201.5</formula>
    </cfRule>
  </conditionalFormatting>
  <conditionalFormatting sqref="H530:H535">
    <cfRule type="cellIs" dxfId="173" priority="137" operator="equal">
      <formula>10201.5</formula>
    </cfRule>
  </conditionalFormatting>
  <conditionalFormatting sqref="H540">
    <cfRule type="cellIs" dxfId="172" priority="136" operator="equal">
      <formula>10201.5</formula>
    </cfRule>
  </conditionalFormatting>
  <conditionalFormatting sqref="H548:H549">
    <cfRule type="cellIs" dxfId="171" priority="133" operator="equal">
      <formula>10201.5</formula>
    </cfRule>
  </conditionalFormatting>
  <conditionalFormatting sqref="H543:H547">
    <cfRule type="cellIs" dxfId="170" priority="134" operator="equal">
      <formula>10201.5</formula>
    </cfRule>
  </conditionalFormatting>
  <conditionalFormatting sqref="H518:H521">
    <cfRule type="cellIs" dxfId="169" priority="132" operator="equal">
      <formula>10201.5</formula>
    </cfRule>
  </conditionalFormatting>
  <conditionalFormatting sqref="H524:H527">
    <cfRule type="cellIs" dxfId="168" priority="131" operator="equal">
      <formula>10201.5</formula>
    </cfRule>
  </conditionalFormatting>
  <conditionalFormatting sqref="H426:H430">
    <cfRule type="cellIs" dxfId="167" priority="130" operator="equal">
      <formula>10201.5</formula>
    </cfRule>
  </conditionalFormatting>
  <conditionalFormatting sqref="H536:H537">
    <cfRule type="cellIs" dxfId="166" priority="129" operator="equal">
      <formula>10201.5</formula>
    </cfRule>
  </conditionalFormatting>
  <conditionalFormatting sqref="H538:H539">
    <cfRule type="cellIs" dxfId="165" priority="128" operator="equal">
      <formula>10201.5</formula>
    </cfRule>
  </conditionalFormatting>
  <conditionalFormatting sqref="H515">
    <cfRule type="cellIs" dxfId="164" priority="127" operator="equal">
      <formula>10201.5</formula>
    </cfRule>
  </conditionalFormatting>
  <conditionalFormatting sqref="H162">
    <cfRule type="cellIs" dxfId="163" priority="86" operator="equal">
      <formula>10201.5</formula>
    </cfRule>
  </conditionalFormatting>
  <conditionalFormatting sqref="H8 H139 H158 H129 H89 H84:H86 H58 H33 H25:H26 H103 H36 H40 H63 H69 H74 H107 H134 H160 H165 H169 H19 H184 H43:H51 H72 H77:H81 H92 H136 H12:H13 H29:H30 H111:H117">
    <cfRule type="cellIs" dxfId="162" priority="126" operator="equal">
      <formula>10201.5</formula>
    </cfRule>
  </conditionalFormatting>
  <conditionalFormatting sqref="H153">
    <cfRule type="cellIs" dxfId="161" priority="125" operator="equal">
      <formula>10201.5</formula>
    </cfRule>
  </conditionalFormatting>
  <conditionalFormatting sqref="H14">
    <cfRule type="cellIs" dxfId="160" priority="124" operator="equal">
      <formula>10201.5</formula>
    </cfRule>
  </conditionalFormatting>
  <conditionalFormatting sqref="H16:H18">
    <cfRule type="cellIs" dxfId="159" priority="123" operator="equal">
      <formula>10201.5</formula>
    </cfRule>
  </conditionalFormatting>
  <conditionalFormatting sqref="H94:H95">
    <cfRule type="cellIs" dxfId="158" priority="122" operator="equal">
      <formula>10201.5</formula>
    </cfRule>
  </conditionalFormatting>
  <conditionalFormatting sqref="H98:H100">
    <cfRule type="cellIs" dxfId="157" priority="121" operator="equal">
      <formula>10201.5</formula>
    </cfRule>
  </conditionalFormatting>
  <conditionalFormatting sqref="H119:H121">
    <cfRule type="cellIs" dxfId="156" priority="120" operator="equal">
      <formula>10201.5</formula>
    </cfRule>
  </conditionalFormatting>
  <conditionalFormatting sqref="H124:H126">
    <cfRule type="cellIs" dxfId="155" priority="119" operator="equal">
      <formula>10201.5</formula>
    </cfRule>
  </conditionalFormatting>
  <conditionalFormatting sqref="H138">
    <cfRule type="cellIs" dxfId="154" priority="118" operator="equal">
      <formula>10201.5</formula>
    </cfRule>
  </conditionalFormatting>
  <conditionalFormatting sqref="H141:H142">
    <cfRule type="cellIs" dxfId="153" priority="117" operator="equal">
      <formula>10201.5</formula>
    </cfRule>
  </conditionalFormatting>
  <conditionalFormatting sqref="H145:H148">
    <cfRule type="cellIs" dxfId="152" priority="116" operator="equal">
      <formula>10201.5</formula>
    </cfRule>
  </conditionalFormatting>
  <conditionalFormatting sqref="H151:H152">
    <cfRule type="cellIs" dxfId="151" priority="115" operator="equal">
      <formula>10201.5</formula>
    </cfRule>
  </conditionalFormatting>
  <conditionalFormatting sqref="H155:H157">
    <cfRule type="cellIs" dxfId="150" priority="114" operator="equal">
      <formula>10201.5</formula>
    </cfRule>
  </conditionalFormatting>
  <conditionalFormatting sqref="H56">
    <cfRule type="cellIs" dxfId="149" priority="113" operator="equal">
      <formula>10201.5</formula>
    </cfRule>
  </conditionalFormatting>
  <conditionalFormatting sqref="H61">
    <cfRule type="cellIs" dxfId="148" priority="112" operator="equal">
      <formula>10201.5</formula>
    </cfRule>
  </conditionalFormatting>
  <conditionalFormatting sqref="H67">
    <cfRule type="cellIs" dxfId="147" priority="111" operator="equal">
      <formula>10201.5</formula>
    </cfRule>
  </conditionalFormatting>
  <conditionalFormatting sqref="H163">
    <cfRule type="cellIs" dxfId="146" priority="110" operator="equal">
      <formula>10201.5</formula>
    </cfRule>
  </conditionalFormatting>
  <conditionalFormatting sqref="H9">
    <cfRule type="cellIs" dxfId="145" priority="109" operator="equal">
      <formula>10201.5</formula>
    </cfRule>
  </conditionalFormatting>
  <conditionalFormatting sqref="H27">
    <cfRule type="cellIs" dxfId="144" priority="108" operator="equal">
      <formula>10201.5</formula>
    </cfRule>
  </conditionalFormatting>
  <conditionalFormatting sqref="H37">
    <cfRule type="cellIs" dxfId="143" priority="106" operator="equal">
      <formula>10201.5</formula>
    </cfRule>
  </conditionalFormatting>
  <conditionalFormatting sqref="H41">
    <cfRule type="cellIs" dxfId="142" priority="105" operator="equal">
      <formula>10201.5</formula>
    </cfRule>
  </conditionalFormatting>
  <conditionalFormatting sqref="H59">
    <cfRule type="cellIs" dxfId="141" priority="104" operator="equal">
      <formula>10201.5</formula>
    </cfRule>
  </conditionalFormatting>
  <conditionalFormatting sqref="H64">
    <cfRule type="cellIs" dxfId="140" priority="103" operator="equal">
      <formula>10201.5</formula>
    </cfRule>
  </conditionalFormatting>
  <conditionalFormatting sqref="H70">
    <cfRule type="cellIs" dxfId="139" priority="102" operator="equal">
      <formula>10201.5</formula>
    </cfRule>
  </conditionalFormatting>
  <conditionalFormatting sqref="H75">
    <cfRule type="cellIs" dxfId="138" priority="101" operator="equal">
      <formula>10201.5</formula>
    </cfRule>
  </conditionalFormatting>
  <conditionalFormatting sqref="H90">
    <cfRule type="cellIs" dxfId="137" priority="100" operator="equal">
      <formula>10201.5</formula>
    </cfRule>
  </conditionalFormatting>
  <conditionalFormatting sqref="H104">
    <cfRule type="cellIs" dxfId="136" priority="99" operator="equal">
      <formula>10201.5</formula>
    </cfRule>
  </conditionalFormatting>
  <conditionalFormatting sqref="H108">
    <cfRule type="cellIs" dxfId="135" priority="98" operator="equal">
      <formula>10201.5</formula>
    </cfRule>
  </conditionalFormatting>
  <conditionalFormatting sqref="H130">
    <cfRule type="cellIs" dxfId="133" priority="96" operator="equal">
      <formula>10201.5</formula>
    </cfRule>
  </conditionalFormatting>
  <conditionalFormatting sqref="H135">
    <cfRule type="cellIs" dxfId="132" priority="95" operator="equal">
      <formula>10201.5</formula>
    </cfRule>
  </conditionalFormatting>
  <conditionalFormatting sqref="H161">
    <cfRule type="cellIs" dxfId="131" priority="94" operator="equal">
      <formula>10201.5</formula>
    </cfRule>
  </conditionalFormatting>
  <conditionalFormatting sqref="H166:H168">
    <cfRule type="cellIs" dxfId="130" priority="93" operator="equal">
      <formula>10201.5</formula>
    </cfRule>
  </conditionalFormatting>
  <conditionalFormatting sqref="H42">
    <cfRule type="cellIs" dxfId="129" priority="92" operator="equal">
      <formula>10201.5</formula>
    </cfRule>
  </conditionalFormatting>
  <conditionalFormatting sqref="H60">
    <cfRule type="cellIs" dxfId="128" priority="91" operator="equal">
      <formula>10201.5</formula>
    </cfRule>
  </conditionalFormatting>
  <conditionalFormatting sqref="H65:H66">
    <cfRule type="cellIs" dxfId="127" priority="90" operator="equal">
      <formula>10201.5</formula>
    </cfRule>
  </conditionalFormatting>
  <conditionalFormatting sqref="H76">
    <cfRule type="cellIs" dxfId="126" priority="89" operator="equal">
      <formula>10201.5</formula>
    </cfRule>
  </conditionalFormatting>
  <conditionalFormatting sqref="H91">
    <cfRule type="cellIs" dxfId="125" priority="88" operator="equal">
      <formula>10201.5</formula>
    </cfRule>
  </conditionalFormatting>
  <conditionalFormatting sqref="H131">
    <cfRule type="cellIs" dxfId="124" priority="87" operator="equal">
      <formula>10201.5</formula>
    </cfRule>
  </conditionalFormatting>
  <conditionalFormatting sqref="H71">
    <cfRule type="cellIs" dxfId="123" priority="85" operator="equal">
      <formula>10201.5</formula>
    </cfRule>
  </conditionalFormatting>
  <conditionalFormatting sqref="H170 H11">
    <cfRule type="cellIs" dxfId="122" priority="83" operator="equal">
      <formula>10201.5</formula>
    </cfRule>
  </conditionalFormatting>
  <conditionalFormatting sqref="H171">
    <cfRule type="cellIs" dxfId="121" priority="82" operator="equal">
      <formula>10201.5</formula>
    </cfRule>
  </conditionalFormatting>
  <conditionalFormatting sqref="H173">
    <cfRule type="cellIs" dxfId="120" priority="79" operator="equal">
      <formula>10201.5</formula>
    </cfRule>
  </conditionalFormatting>
  <conditionalFormatting sqref="H172">
    <cfRule type="cellIs" dxfId="119" priority="81" operator="equal">
      <formula>10201.5</formula>
    </cfRule>
  </conditionalFormatting>
  <conditionalFormatting sqref="H10">
    <cfRule type="cellIs" dxfId="118" priority="80" operator="equal">
      <formula>10201.5</formula>
    </cfRule>
  </conditionalFormatting>
  <conditionalFormatting sqref="H187">
    <cfRule type="cellIs" dxfId="117" priority="76" operator="equal">
      <formula>10201.5</formula>
    </cfRule>
  </conditionalFormatting>
  <conditionalFormatting sqref="H188">
    <cfRule type="cellIs" dxfId="116" priority="75" operator="equal">
      <formula>10201.5</formula>
    </cfRule>
  </conditionalFormatting>
  <conditionalFormatting sqref="H185:H186 H28">
    <cfRule type="cellIs" dxfId="115" priority="77" operator="equal">
      <formula>10201.5</formula>
    </cfRule>
  </conditionalFormatting>
  <conditionalFormatting sqref="H207">
    <cfRule type="cellIs" dxfId="114" priority="37" operator="equal">
      <formula>10201.5</formula>
    </cfRule>
  </conditionalFormatting>
  <conditionalFormatting sqref="H175:H176">
    <cfRule type="cellIs" dxfId="113" priority="73" operator="equal">
      <formula>10201.5</formula>
    </cfRule>
  </conditionalFormatting>
  <conditionalFormatting sqref="H178">
    <cfRule type="cellIs" dxfId="112" priority="74" operator="equal">
      <formula>10201.5</formula>
    </cfRule>
  </conditionalFormatting>
  <conditionalFormatting sqref="H174">
    <cfRule type="cellIs" dxfId="111" priority="72" operator="equal">
      <formula>10201.5</formula>
    </cfRule>
  </conditionalFormatting>
  <conditionalFormatting sqref="H248">
    <cfRule type="cellIs" dxfId="110" priority="34" operator="equal">
      <formula>10201.5</formula>
    </cfRule>
  </conditionalFormatting>
  <conditionalFormatting sqref="H177">
    <cfRule type="cellIs" dxfId="109" priority="71" operator="equal">
      <formula>10201.5</formula>
    </cfRule>
  </conditionalFormatting>
  <conditionalFormatting sqref="H190:H191">
    <cfRule type="cellIs" dxfId="108" priority="70" operator="equal">
      <formula>10201.5</formula>
    </cfRule>
  </conditionalFormatting>
  <conditionalFormatting sqref="H189">
    <cfRule type="cellIs" dxfId="107" priority="69" operator="equal">
      <formula>10201.5</formula>
    </cfRule>
  </conditionalFormatting>
  <conditionalFormatting sqref="H192">
    <cfRule type="cellIs" dxfId="106" priority="68" operator="equal">
      <formula>10201.5</formula>
    </cfRule>
  </conditionalFormatting>
  <conditionalFormatting sqref="H352">
    <cfRule type="cellIs" dxfId="105" priority="31" operator="equal">
      <formula>10201.5</formula>
    </cfRule>
  </conditionalFormatting>
  <conditionalFormatting sqref="H324 H347 H312 H263 H257:H258 H226 H280 H199 H204 H232 H239 H245 H285 H290 H318 H349 H355 H208:H211 H243 H249:H252 H267 H293:H296 H321 H298 H260 H254 H218 H213:H216 H195:H196">
    <cfRule type="cellIs" dxfId="104" priority="67" operator="equal">
      <formula>10201.5</formula>
    </cfRule>
  </conditionalFormatting>
  <conditionalFormatting sqref="H341">
    <cfRule type="cellIs" dxfId="103" priority="66" operator="equal">
      <formula>10201.5</formula>
    </cfRule>
  </conditionalFormatting>
  <conditionalFormatting sqref="H269:H270">
    <cfRule type="cellIs" dxfId="102" priority="65" operator="equal">
      <formula>10201.5</formula>
    </cfRule>
  </conditionalFormatting>
  <conditionalFormatting sqref="H274:H275 H277">
    <cfRule type="cellIs" dxfId="101" priority="64" operator="equal">
      <formula>10201.5</formula>
    </cfRule>
  </conditionalFormatting>
  <conditionalFormatting sqref="H300:H301 H303">
    <cfRule type="cellIs" dxfId="100" priority="63" operator="equal">
      <formula>10201.5</formula>
    </cfRule>
  </conditionalFormatting>
  <conditionalFormatting sqref="H306:H307 H309">
    <cfRule type="cellIs" dxfId="99" priority="62" operator="equal">
      <formula>10201.5</formula>
    </cfRule>
  </conditionalFormatting>
  <conditionalFormatting sqref="H323">
    <cfRule type="cellIs" dxfId="98" priority="61" operator="equal">
      <formula>10201.5</formula>
    </cfRule>
  </conditionalFormatting>
  <conditionalFormatting sqref="H326:H327">
    <cfRule type="cellIs" dxfId="97" priority="60" operator="equal">
      <formula>10201.5</formula>
    </cfRule>
  </conditionalFormatting>
  <conditionalFormatting sqref="H331:H332 H334:H335">
    <cfRule type="cellIs" dxfId="96" priority="59" operator="equal">
      <formula>10201.5</formula>
    </cfRule>
  </conditionalFormatting>
  <conditionalFormatting sqref="H338:H339">
    <cfRule type="cellIs" dxfId="95" priority="58" operator="equal">
      <formula>10201.5</formula>
    </cfRule>
  </conditionalFormatting>
  <conditionalFormatting sqref="H343:H344 H346">
    <cfRule type="cellIs" dxfId="94" priority="57" operator="equal">
      <formula>10201.5</formula>
    </cfRule>
  </conditionalFormatting>
  <conditionalFormatting sqref="H224">
    <cfRule type="cellIs" dxfId="93" priority="56" operator="equal">
      <formula>10201.5</formula>
    </cfRule>
  </conditionalFormatting>
  <conditionalFormatting sqref="H230">
    <cfRule type="cellIs" dxfId="92" priority="55" operator="equal">
      <formula>10201.5</formula>
    </cfRule>
  </conditionalFormatting>
  <conditionalFormatting sqref="H237">
    <cfRule type="cellIs" dxfId="91" priority="54" operator="equal">
      <formula>10201.5</formula>
    </cfRule>
  </conditionalFormatting>
  <conditionalFormatting sqref="H353">
    <cfRule type="cellIs" dxfId="90" priority="53" operator="equal">
      <formula>10201.5</formula>
    </cfRule>
  </conditionalFormatting>
  <conditionalFormatting sqref="H200">
    <cfRule type="cellIs" dxfId="89" priority="51" operator="equal">
      <formula>10201.5</formula>
    </cfRule>
  </conditionalFormatting>
  <conditionalFormatting sqref="H205">
    <cfRule type="cellIs" dxfId="88" priority="50" operator="equal">
      <formula>10201.5</formula>
    </cfRule>
  </conditionalFormatting>
  <conditionalFormatting sqref="H227">
    <cfRule type="cellIs" dxfId="87" priority="49" operator="equal">
      <formula>10201.5</formula>
    </cfRule>
  </conditionalFormatting>
  <conditionalFormatting sqref="H233">
    <cfRule type="cellIs" dxfId="86" priority="48" operator="equal">
      <formula>10201.5</formula>
    </cfRule>
  </conditionalFormatting>
  <conditionalFormatting sqref="H240">
    <cfRule type="cellIs" dxfId="85" priority="47" operator="equal">
      <formula>10201.5</formula>
    </cfRule>
  </conditionalFormatting>
  <conditionalFormatting sqref="H246">
    <cfRule type="cellIs" dxfId="84" priority="46" operator="equal">
      <formula>10201.5</formula>
    </cfRule>
  </conditionalFormatting>
  <conditionalFormatting sqref="H264">
    <cfRule type="cellIs" dxfId="83" priority="45" operator="equal">
      <formula>10201.5</formula>
    </cfRule>
  </conditionalFormatting>
  <conditionalFormatting sqref="H282">
    <cfRule type="cellIs" dxfId="82" priority="44" operator="equal">
      <formula>10201.5</formula>
    </cfRule>
  </conditionalFormatting>
  <conditionalFormatting sqref="H286">
    <cfRule type="cellIs" dxfId="81" priority="43" operator="equal">
      <formula>10201.5</formula>
    </cfRule>
  </conditionalFormatting>
  <conditionalFormatting sqref="H291">
    <cfRule type="cellIs" dxfId="80" priority="42" operator="equal">
      <formula>10201.5</formula>
    </cfRule>
  </conditionalFormatting>
  <conditionalFormatting sqref="H313">
    <cfRule type="cellIs" dxfId="79" priority="41" operator="equal">
      <formula>10201.5</formula>
    </cfRule>
  </conditionalFormatting>
  <conditionalFormatting sqref="H319">
    <cfRule type="cellIs" dxfId="78" priority="40" operator="equal">
      <formula>10201.5</formula>
    </cfRule>
  </conditionalFormatting>
  <conditionalFormatting sqref="H350">
    <cfRule type="cellIs" dxfId="77" priority="39" operator="equal">
      <formula>10201.5</formula>
    </cfRule>
  </conditionalFormatting>
  <conditionalFormatting sqref="H356 H358">
    <cfRule type="cellIs" dxfId="76" priority="38" operator="equal">
      <formula>10201.5</formula>
    </cfRule>
  </conditionalFormatting>
  <conditionalFormatting sqref="H229">
    <cfRule type="cellIs" dxfId="75" priority="36" operator="equal">
      <formula>10201.5</formula>
    </cfRule>
  </conditionalFormatting>
  <conditionalFormatting sqref="H235:H236">
    <cfRule type="cellIs" dxfId="74" priority="35" operator="equal">
      <formula>10201.5</formula>
    </cfRule>
  </conditionalFormatting>
  <conditionalFormatting sqref="H266">
    <cfRule type="cellIs" dxfId="73" priority="33" operator="equal">
      <formula>10201.5</formula>
    </cfRule>
  </conditionalFormatting>
  <conditionalFormatting sqref="H315">
    <cfRule type="cellIs" dxfId="72" priority="32" operator="equal">
      <formula>10201.5</formula>
    </cfRule>
  </conditionalFormatting>
  <conditionalFormatting sqref="H242">
    <cfRule type="cellIs" dxfId="71" priority="30" operator="equal">
      <formula>10201.5</formula>
    </cfRule>
  </conditionalFormatting>
  <conditionalFormatting sqref="H357">
    <cfRule type="cellIs" dxfId="70" priority="29" operator="equal">
      <formula>10201.5</formula>
    </cfRule>
  </conditionalFormatting>
  <conditionalFormatting sqref="H351">
    <cfRule type="cellIs" dxfId="69" priority="28" operator="equal">
      <formula>10201.5</formula>
    </cfRule>
  </conditionalFormatting>
  <conditionalFormatting sqref="H345">
    <cfRule type="cellIs" dxfId="68" priority="27" operator="equal">
      <formula>10201.5</formula>
    </cfRule>
  </conditionalFormatting>
  <conditionalFormatting sqref="H340">
    <cfRule type="cellIs" dxfId="67" priority="26" operator="equal">
      <formula>10201.5</formula>
    </cfRule>
  </conditionalFormatting>
  <conditionalFormatting sqref="H333">
    <cfRule type="cellIs" dxfId="66" priority="25" operator="equal">
      <formula>10201.5</formula>
    </cfRule>
  </conditionalFormatting>
  <conditionalFormatting sqref="H328">
    <cfRule type="cellIs" dxfId="65" priority="24" operator="equal">
      <formula>10201.5</formula>
    </cfRule>
  </conditionalFormatting>
  <conditionalFormatting sqref="H320">
    <cfRule type="cellIs" dxfId="64" priority="23" operator="equal">
      <formula>10201.5</formula>
    </cfRule>
  </conditionalFormatting>
  <conditionalFormatting sqref="H314">
    <cfRule type="cellIs" dxfId="63" priority="22" operator="equal">
      <formula>10201.5</formula>
    </cfRule>
  </conditionalFormatting>
  <conditionalFormatting sqref="H308">
    <cfRule type="cellIs" dxfId="62" priority="21" operator="equal">
      <formula>10201.5</formula>
    </cfRule>
  </conditionalFormatting>
  <conditionalFormatting sqref="H302">
    <cfRule type="cellIs" dxfId="61" priority="20" operator="equal">
      <formula>10201.5</formula>
    </cfRule>
  </conditionalFormatting>
  <conditionalFormatting sqref="H297">
    <cfRule type="cellIs" dxfId="60" priority="19" operator="equal">
      <formula>10201.5</formula>
    </cfRule>
  </conditionalFormatting>
  <conditionalFormatting sqref="H292">
    <cfRule type="cellIs" dxfId="59" priority="18" operator="equal">
      <formula>10201.5</formula>
    </cfRule>
  </conditionalFormatting>
  <conditionalFormatting sqref="H287">
    <cfRule type="cellIs" dxfId="58" priority="17" operator="equal">
      <formula>10201.5</formula>
    </cfRule>
  </conditionalFormatting>
  <conditionalFormatting sqref="H281">
    <cfRule type="cellIs" dxfId="57" priority="16" operator="equal">
      <formula>10201.5</formula>
    </cfRule>
  </conditionalFormatting>
  <conditionalFormatting sqref="H276">
    <cfRule type="cellIs" dxfId="56" priority="15" operator="equal">
      <formula>10201.5</formula>
    </cfRule>
  </conditionalFormatting>
  <conditionalFormatting sqref="H271">
    <cfRule type="cellIs" dxfId="55" priority="14" operator="equal">
      <formula>10201.5</formula>
    </cfRule>
  </conditionalFormatting>
  <conditionalFormatting sqref="H265">
    <cfRule type="cellIs" dxfId="54" priority="13" operator="equal">
      <formula>10201.5</formula>
    </cfRule>
  </conditionalFormatting>
  <conditionalFormatting sqref="H259">
    <cfRule type="cellIs" dxfId="53" priority="12" operator="equal">
      <formula>10201.5</formula>
    </cfRule>
  </conditionalFormatting>
  <conditionalFormatting sqref="H253">
    <cfRule type="cellIs" dxfId="52" priority="11" operator="equal">
      <formula>10201.5</formula>
    </cfRule>
  </conditionalFormatting>
  <conditionalFormatting sqref="H247">
    <cfRule type="cellIs" dxfId="51" priority="10" operator="equal">
      <formula>10201.5</formula>
    </cfRule>
  </conditionalFormatting>
  <conditionalFormatting sqref="H241">
    <cfRule type="cellIs" dxfId="50" priority="9" operator="equal">
      <formula>10201.5</formula>
    </cfRule>
  </conditionalFormatting>
  <conditionalFormatting sqref="H234">
    <cfRule type="cellIs" dxfId="49" priority="8" operator="equal">
      <formula>10201.5</formula>
    </cfRule>
  </conditionalFormatting>
  <conditionalFormatting sqref="H228">
    <cfRule type="cellIs" dxfId="48" priority="7" operator="equal">
      <formula>10201.5</formula>
    </cfRule>
  </conditionalFormatting>
  <conditionalFormatting sqref="H217">
    <cfRule type="cellIs" dxfId="47" priority="6" operator="equal">
      <formula>10201.5</formula>
    </cfRule>
  </conditionalFormatting>
  <conditionalFormatting sqref="H212">
    <cfRule type="cellIs" dxfId="46" priority="5" operator="equal">
      <formula>10201.5</formula>
    </cfRule>
  </conditionalFormatting>
  <conditionalFormatting sqref="H206">
    <cfRule type="cellIs" dxfId="45" priority="4" operator="equal">
      <formula>10201.5</formula>
    </cfRule>
  </conditionalFormatting>
  <conditionalFormatting sqref="H201">
    <cfRule type="cellIs" dxfId="44" priority="3" operator="equal">
      <formula>10201.5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N220"/>
  <sheetViews>
    <sheetView topLeftCell="A198" workbookViewId="0">
      <selection activeCell="N63" sqref="N63:N220"/>
    </sheetView>
  </sheetViews>
  <sheetFormatPr defaultRowHeight="13.5" x14ac:dyDescent="0.15"/>
  <sheetData>
    <row r="1" spans="1:3" x14ac:dyDescent="0.15">
      <c r="A1" s="4"/>
      <c r="C1" s="6"/>
    </row>
    <row r="2" spans="1:3" x14ac:dyDescent="0.15">
      <c r="A2" s="3">
        <v>20601</v>
      </c>
      <c r="B2" t="s">
        <v>56</v>
      </c>
      <c r="C2" s="6" t="s">
        <v>42</v>
      </c>
    </row>
    <row r="3" spans="1:3" x14ac:dyDescent="0.15">
      <c r="A3" s="3">
        <v>20602</v>
      </c>
      <c r="C3" s="6" t="s">
        <v>43</v>
      </c>
    </row>
    <row r="4" spans="1:3" x14ac:dyDescent="0.15">
      <c r="A4" s="3">
        <v>20603</v>
      </c>
      <c r="C4" s="6"/>
    </row>
    <row r="5" spans="1:3" x14ac:dyDescent="0.15">
      <c r="A5" s="3"/>
      <c r="C5" s="6"/>
    </row>
    <row r="6" spans="1:3" x14ac:dyDescent="0.15">
      <c r="A6" s="4"/>
      <c r="C6" s="5"/>
    </row>
    <row r="7" spans="1:3" x14ac:dyDescent="0.15">
      <c r="A7" s="3">
        <v>20701</v>
      </c>
      <c r="B7" s="2" t="s">
        <v>41</v>
      </c>
      <c r="C7" s="6" t="s">
        <v>42</v>
      </c>
    </row>
    <row r="8" spans="1:3" x14ac:dyDescent="0.15">
      <c r="A8" s="3">
        <v>20702</v>
      </c>
      <c r="C8" s="6" t="s">
        <v>43</v>
      </c>
    </row>
    <row r="9" spans="1:3" x14ac:dyDescent="0.15">
      <c r="A9" s="3">
        <v>20703</v>
      </c>
      <c r="C9" s="6" t="s">
        <v>44</v>
      </c>
    </row>
    <row r="10" spans="1:3" x14ac:dyDescent="0.15">
      <c r="A10" s="3"/>
      <c r="C10" s="5"/>
    </row>
    <row r="11" spans="1:3" x14ac:dyDescent="0.15">
      <c r="A11" s="4"/>
      <c r="C11" s="5"/>
    </row>
    <row r="12" spans="1:3" x14ac:dyDescent="0.15">
      <c r="A12" s="3">
        <v>20801</v>
      </c>
      <c r="B12" s="2" t="s">
        <v>45</v>
      </c>
      <c r="C12" s="6" t="s">
        <v>42</v>
      </c>
    </row>
    <row r="13" spans="1:3" x14ac:dyDescent="0.15">
      <c r="A13" s="3">
        <v>20802</v>
      </c>
      <c r="C13" s="6" t="s">
        <v>43</v>
      </c>
    </row>
    <row r="14" spans="1:3" x14ac:dyDescent="0.15">
      <c r="A14" s="3">
        <v>20803</v>
      </c>
      <c r="C14" s="6"/>
    </row>
    <row r="15" spans="1:3" x14ac:dyDescent="0.15">
      <c r="A15" s="3"/>
      <c r="C15" s="5"/>
    </row>
    <row r="16" spans="1:3" x14ac:dyDescent="0.15">
      <c r="A16" s="4"/>
      <c r="B16" s="2">
        <v>0</v>
      </c>
      <c r="C16" s="6"/>
    </row>
    <row r="17" spans="1:3" x14ac:dyDescent="0.15">
      <c r="A17" s="3">
        <v>20901</v>
      </c>
      <c r="B17" s="2" t="s">
        <v>46</v>
      </c>
      <c r="C17" s="6" t="s">
        <v>42</v>
      </c>
    </row>
    <row r="18" spans="1:3" x14ac:dyDescent="0.15">
      <c r="A18" s="3">
        <v>20902</v>
      </c>
      <c r="C18" s="6" t="s">
        <v>43</v>
      </c>
    </row>
    <row r="19" spans="1:3" x14ac:dyDescent="0.15">
      <c r="A19" s="3">
        <v>20903</v>
      </c>
      <c r="C19" s="6"/>
    </row>
    <row r="20" spans="1:3" x14ac:dyDescent="0.15">
      <c r="A20" s="3"/>
      <c r="C20" s="6"/>
    </row>
    <row r="21" spans="1:3" x14ac:dyDescent="0.15">
      <c r="A21" s="4"/>
      <c r="C21" s="6"/>
    </row>
    <row r="22" spans="1:3" x14ac:dyDescent="0.15">
      <c r="A22" s="3">
        <v>21001</v>
      </c>
      <c r="B22" s="2" t="s">
        <v>47</v>
      </c>
      <c r="C22" s="6" t="s">
        <v>42</v>
      </c>
    </row>
    <row r="23" spans="1:3" x14ac:dyDescent="0.15">
      <c r="A23" s="3">
        <v>21002</v>
      </c>
      <c r="C23" s="6" t="s">
        <v>43</v>
      </c>
    </row>
    <row r="24" spans="1:3" x14ac:dyDescent="0.15">
      <c r="A24" s="3">
        <v>21003</v>
      </c>
      <c r="C24" s="6"/>
    </row>
    <row r="25" spans="1:3" x14ac:dyDescent="0.15">
      <c r="A25" s="3"/>
      <c r="C25" s="6"/>
    </row>
    <row r="26" spans="1:3" x14ac:dyDescent="0.15">
      <c r="A26" s="4"/>
      <c r="C26" s="6"/>
    </row>
    <row r="27" spans="1:3" x14ac:dyDescent="0.15">
      <c r="A27" s="3">
        <v>21101</v>
      </c>
      <c r="B27" s="2" t="s">
        <v>48</v>
      </c>
      <c r="C27" s="6" t="s">
        <v>42</v>
      </c>
    </row>
    <row r="28" spans="1:3" x14ac:dyDescent="0.15">
      <c r="A28" s="3">
        <v>21102</v>
      </c>
      <c r="C28" s="6" t="s">
        <v>43</v>
      </c>
    </row>
    <row r="29" spans="1:3" x14ac:dyDescent="0.15">
      <c r="A29" s="3">
        <v>21103</v>
      </c>
      <c r="C29" s="6" t="s">
        <v>44</v>
      </c>
    </row>
    <row r="30" spans="1:3" x14ac:dyDescent="0.15">
      <c r="A30" s="3"/>
      <c r="C30" s="6"/>
    </row>
    <row r="31" spans="1:3" x14ac:dyDescent="0.15">
      <c r="A31" s="4"/>
      <c r="C31" s="6"/>
    </row>
    <row r="32" spans="1:3" x14ac:dyDescent="0.15">
      <c r="A32" s="3">
        <v>21201</v>
      </c>
      <c r="B32" s="2" t="s">
        <v>49</v>
      </c>
      <c r="C32" s="6" t="s">
        <v>42</v>
      </c>
    </row>
    <row r="33" spans="1:3" x14ac:dyDescent="0.15">
      <c r="A33" s="3">
        <v>21202</v>
      </c>
      <c r="C33" s="6" t="s">
        <v>43</v>
      </c>
    </row>
    <row r="34" spans="1:3" x14ac:dyDescent="0.15">
      <c r="A34" s="3">
        <v>21250</v>
      </c>
      <c r="C34" s="6" t="s">
        <v>50</v>
      </c>
    </row>
    <row r="35" spans="1:3" x14ac:dyDescent="0.15">
      <c r="A35" s="3"/>
      <c r="C35" s="6"/>
    </row>
    <row r="36" spans="1:3" x14ac:dyDescent="0.15">
      <c r="A36" s="4"/>
      <c r="C36" s="6"/>
    </row>
    <row r="37" spans="1:3" x14ac:dyDescent="0.15">
      <c r="A37" s="3">
        <v>21301</v>
      </c>
      <c r="B37" s="2" t="s">
        <v>51</v>
      </c>
      <c r="C37" s="6" t="s">
        <v>42</v>
      </c>
    </row>
    <row r="38" spans="1:3" x14ac:dyDescent="0.15">
      <c r="A38" s="3">
        <v>21302</v>
      </c>
      <c r="C38" s="6" t="s">
        <v>43</v>
      </c>
    </row>
    <row r="39" spans="1:3" x14ac:dyDescent="0.15">
      <c r="A39" s="3">
        <v>21350</v>
      </c>
      <c r="C39" s="6" t="s">
        <v>50</v>
      </c>
    </row>
    <row r="40" spans="1:3" x14ac:dyDescent="0.15">
      <c r="A40" s="3"/>
      <c r="C40" s="6"/>
    </row>
    <row r="41" spans="1:3" x14ac:dyDescent="0.15">
      <c r="A41" s="4"/>
      <c r="C41" s="6"/>
    </row>
    <row r="42" spans="1:3" x14ac:dyDescent="0.15">
      <c r="A42" s="3">
        <v>21401</v>
      </c>
      <c r="B42" s="2" t="s">
        <v>52</v>
      </c>
      <c r="C42" s="6" t="s">
        <v>42</v>
      </c>
    </row>
    <row r="43" spans="1:3" x14ac:dyDescent="0.15">
      <c r="A43" s="3">
        <v>21402</v>
      </c>
      <c r="C43" s="6" t="s">
        <v>43</v>
      </c>
    </row>
    <row r="44" spans="1:3" x14ac:dyDescent="0.15">
      <c r="A44" s="3"/>
      <c r="C44" s="6"/>
    </row>
    <row r="45" spans="1:3" x14ac:dyDescent="0.15">
      <c r="A45" s="4"/>
      <c r="C45" s="6"/>
    </row>
    <row r="46" spans="1:3" x14ac:dyDescent="0.15">
      <c r="A46" s="3">
        <v>21501</v>
      </c>
      <c r="B46" s="2" t="s">
        <v>53</v>
      </c>
      <c r="C46" s="6" t="s">
        <v>42</v>
      </c>
    </row>
    <row r="47" spans="1:3" x14ac:dyDescent="0.15">
      <c r="A47" s="3">
        <v>21502</v>
      </c>
      <c r="C47" s="6" t="s">
        <v>43</v>
      </c>
    </row>
    <row r="48" spans="1:3" x14ac:dyDescent="0.15">
      <c r="A48" s="3">
        <v>21503</v>
      </c>
      <c r="C48" s="6" t="s">
        <v>44</v>
      </c>
    </row>
    <row r="49" spans="1:14" x14ac:dyDescent="0.15">
      <c r="A49" s="3">
        <v>21550</v>
      </c>
      <c r="C49" s="6" t="s">
        <v>50</v>
      </c>
    </row>
    <row r="50" spans="1:14" x14ac:dyDescent="0.15">
      <c r="A50" s="3"/>
      <c r="C50" s="6"/>
    </row>
    <row r="51" spans="1:14" x14ac:dyDescent="0.15">
      <c r="A51" s="4"/>
      <c r="C51" s="6"/>
    </row>
    <row r="52" spans="1:14" x14ac:dyDescent="0.15">
      <c r="A52" s="3">
        <v>21601</v>
      </c>
      <c r="B52" s="2" t="s">
        <v>54</v>
      </c>
      <c r="C52" s="6" t="s">
        <v>42</v>
      </c>
    </row>
    <row r="53" spans="1:14" x14ac:dyDescent="0.15">
      <c r="A53" s="3">
        <v>21602</v>
      </c>
      <c r="C53" s="6" t="s">
        <v>43</v>
      </c>
    </row>
    <row r="54" spans="1:14" x14ac:dyDescent="0.15">
      <c r="A54" s="3">
        <v>21603</v>
      </c>
      <c r="C54" s="6"/>
    </row>
    <row r="55" spans="1:14" x14ac:dyDescent="0.15">
      <c r="A55" s="3"/>
      <c r="C55" s="6"/>
    </row>
    <row r="56" spans="1:14" x14ac:dyDescent="0.15">
      <c r="A56" s="4"/>
      <c r="C56" s="6"/>
    </row>
    <row r="57" spans="1:14" x14ac:dyDescent="0.15">
      <c r="A57" s="3">
        <v>21701</v>
      </c>
      <c r="B57" s="2" t="s">
        <v>55</v>
      </c>
      <c r="C57" s="6" t="s">
        <v>42</v>
      </c>
    </row>
    <row r="58" spans="1:14" x14ac:dyDescent="0.15">
      <c r="A58" s="3">
        <v>21702</v>
      </c>
      <c r="C58" s="6" t="s">
        <v>43</v>
      </c>
    </row>
    <row r="59" spans="1:14" x14ac:dyDescent="0.15">
      <c r="A59" s="3">
        <v>21703</v>
      </c>
      <c r="C59" s="6" t="s">
        <v>44</v>
      </c>
    </row>
    <row r="63" spans="1:14" x14ac:dyDescent="0.15">
      <c r="A63" s="3">
        <v>20601</v>
      </c>
      <c r="B63" s="2" t="s">
        <v>56</v>
      </c>
      <c r="C63" s="6" t="s">
        <v>42</v>
      </c>
      <c r="I63" s="29">
        <v>520101</v>
      </c>
      <c r="K63" t="str">
        <f>LEFT(I63,2)</f>
        <v>52</v>
      </c>
      <c r="L63" t="str">
        <f>RIGHT(I63,3)</f>
        <v>101</v>
      </c>
      <c r="M63">
        <f>IF(K63="","",K63*1000+L63)</f>
        <v>52101</v>
      </c>
      <c r="N63">
        <v>52101</v>
      </c>
    </row>
    <row r="64" spans="1:14" x14ac:dyDescent="0.15">
      <c r="A64" s="3">
        <v>20602</v>
      </c>
      <c r="B64" s="2"/>
      <c r="C64" s="6" t="s">
        <v>43</v>
      </c>
      <c r="I64" s="29">
        <v>520102</v>
      </c>
      <c r="K64" s="5" t="str">
        <f t="shared" ref="K64:K127" si="0">LEFT(I64,2)</f>
        <v>52</v>
      </c>
      <c r="L64" s="5" t="str">
        <f t="shared" ref="L64:L127" si="1">RIGHT(I64,3)</f>
        <v>102</v>
      </c>
      <c r="M64" s="5">
        <f t="shared" ref="M64:M127" si="2">IF(K64="","",K64*1000+L64)</f>
        <v>52102</v>
      </c>
      <c r="N64">
        <v>52102</v>
      </c>
    </row>
    <row r="65" spans="1:14" x14ac:dyDescent="0.15">
      <c r="A65" s="3">
        <v>20603</v>
      </c>
      <c r="B65" s="2"/>
      <c r="C65" s="6"/>
      <c r="I65" s="29"/>
      <c r="K65" s="5" t="str">
        <f t="shared" si="0"/>
        <v/>
      </c>
      <c r="L65" s="5" t="str">
        <f t="shared" si="1"/>
        <v/>
      </c>
      <c r="M65" s="5" t="str">
        <f t="shared" si="2"/>
        <v/>
      </c>
      <c r="N65" t="s">
        <v>131</v>
      </c>
    </row>
    <row r="66" spans="1:14" x14ac:dyDescent="0.15">
      <c r="A66" s="3">
        <v>20701</v>
      </c>
      <c r="B66" s="2" t="s">
        <v>41</v>
      </c>
      <c r="C66" s="6" t="s">
        <v>42</v>
      </c>
      <c r="I66" s="29"/>
      <c r="K66" s="5" t="str">
        <f t="shared" si="0"/>
        <v/>
      </c>
      <c r="L66" s="5" t="str">
        <f t="shared" si="1"/>
        <v/>
      </c>
      <c r="M66" s="5" t="str">
        <f t="shared" si="2"/>
        <v/>
      </c>
      <c r="N66" t="s">
        <v>131</v>
      </c>
    </row>
    <row r="67" spans="1:14" x14ac:dyDescent="0.15">
      <c r="A67" s="3">
        <v>20702</v>
      </c>
      <c r="B67" s="2"/>
      <c r="C67" s="6" t="s">
        <v>43</v>
      </c>
      <c r="I67" s="29">
        <v>520201</v>
      </c>
      <c r="K67" s="5" t="str">
        <f t="shared" si="0"/>
        <v>52</v>
      </c>
      <c r="L67" s="5" t="str">
        <f t="shared" si="1"/>
        <v>201</v>
      </c>
      <c r="M67" s="5">
        <f t="shared" si="2"/>
        <v>52201</v>
      </c>
      <c r="N67">
        <v>52201</v>
      </c>
    </row>
    <row r="68" spans="1:14" x14ac:dyDescent="0.15">
      <c r="A68" s="3">
        <v>20703</v>
      </c>
      <c r="B68" s="2"/>
      <c r="C68" s="6" t="s">
        <v>44</v>
      </c>
      <c r="I68" s="29"/>
      <c r="K68" s="5" t="str">
        <f t="shared" si="0"/>
        <v/>
      </c>
      <c r="L68" s="5" t="str">
        <f t="shared" si="1"/>
        <v/>
      </c>
      <c r="M68" s="5" t="str">
        <f t="shared" si="2"/>
        <v/>
      </c>
      <c r="N68" t="s">
        <v>131</v>
      </c>
    </row>
    <row r="69" spans="1:14" x14ac:dyDescent="0.15">
      <c r="A69" s="3">
        <v>20801</v>
      </c>
      <c r="B69" s="2" t="s">
        <v>45</v>
      </c>
      <c r="C69" s="6" t="s">
        <v>42</v>
      </c>
      <c r="I69" s="1"/>
      <c r="K69" s="5" t="str">
        <f t="shared" si="0"/>
        <v/>
      </c>
      <c r="L69" s="5" t="str">
        <f t="shared" si="1"/>
        <v/>
      </c>
      <c r="M69" s="5" t="str">
        <f t="shared" si="2"/>
        <v/>
      </c>
      <c r="N69" t="s">
        <v>131</v>
      </c>
    </row>
    <row r="70" spans="1:14" x14ac:dyDescent="0.15">
      <c r="A70" s="3">
        <v>20802</v>
      </c>
      <c r="B70" s="2"/>
      <c r="C70" s="6" t="s">
        <v>43</v>
      </c>
      <c r="I70" s="29">
        <v>530101</v>
      </c>
      <c r="K70" s="5" t="str">
        <f t="shared" si="0"/>
        <v>53</v>
      </c>
      <c r="L70" s="5" t="str">
        <f t="shared" si="1"/>
        <v>101</v>
      </c>
      <c r="M70" s="5">
        <f t="shared" si="2"/>
        <v>53101</v>
      </c>
      <c r="N70">
        <v>53101</v>
      </c>
    </row>
    <row r="71" spans="1:14" x14ac:dyDescent="0.15">
      <c r="A71" s="3">
        <v>20803</v>
      </c>
      <c r="B71" s="2"/>
      <c r="C71" s="6"/>
      <c r="I71" s="29">
        <v>530102</v>
      </c>
      <c r="K71" s="5" t="str">
        <f t="shared" si="0"/>
        <v>53</v>
      </c>
      <c r="L71" s="5" t="str">
        <f t="shared" si="1"/>
        <v>102</v>
      </c>
      <c r="M71" s="5">
        <f t="shared" si="2"/>
        <v>53102</v>
      </c>
      <c r="N71">
        <v>53102</v>
      </c>
    </row>
    <row r="72" spans="1:14" x14ac:dyDescent="0.15">
      <c r="A72" s="3">
        <v>20901</v>
      </c>
      <c r="B72" s="2" t="s">
        <v>46</v>
      </c>
      <c r="C72" s="6" t="s">
        <v>42</v>
      </c>
      <c r="I72" s="29">
        <v>530103</v>
      </c>
      <c r="K72" s="5" t="str">
        <f t="shared" si="0"/>
        <v>53</v>
      </c>
      <c r="L72" s="5" t="str">
        <f t="shared" si="1"/>
        <v>103</v>
      </c>
      <c r="M72" s="5">
        <f t="shared" si="2"/>
        <v>53103</v>
      </c>
      <c r="N72">
        <v>53103</v>
      </c>
    </row>
    <row r="73" spans="1:14" x14ac:dyDescent="0.15">
      <c r="A73" s="3">
        <v>20902</v>
      </c>
      <c r="B73" s="2"/>
      <c r="C73" s="6" t="s">
        <v>43</v>
      </c>
      <c r="I73" s="29" t="s">
        <v>131</v>
      </c>
      <c r="K73" s="5" t="str">
        <f t="shared" si="0"/>
        <v/>
      </c>
      <c r="L73" s="5" t="str">
        <f t="shared" si="1"/>
        <v/>
      </c>
      <c r="M73" s="5" t="str">
        <f t="shared" si="2"/>
        <v/>
      </c>
      <c r="N73" t="s">
        <v>131</v>
      </c>
    </row>
    <row r="74" spans="1:14" x14ac:dyDescent="0.15">
      <c r="A74" s="3">
        <v>20903</v>
      </c>
      <c r="B74" s="2"/>
      <c r="C74" s="6"/>
      <c r="I74" s="29"/>
      <c r="K74" s="5" t="str">
        <f t="shared" si="0"/>
        <v/>
      </c>
      <c r="L74" s="5" t="str">
        <f t="shared" si="1"/>
        <v/>
      </c>
      <c r="M74" s="5" t="str">
        <f t="shared" si="2"/>
        <v/>
      </c>
      <c r="N74" t="s">
        <v>131</v>
      </c>
    </row>
    <row r="75" spans="1:14" x14ac:dyDescent="0.15">
      <c r="A75" s="3">
        <v>21001</v>
      </c>
      <c r="B75" s="2" t="s">
        <v>47</v>
      </c>
      <c r="C75" s="6" t="s">
        <v>42</v>
      </c>
      <c r="I75" s="16">
        <v>540101</v>
      </c>
      <c r="K75" s="5" t="str">
        <f t="shared" si="0"/>
        <v>54</v>
      </c>
      <c r="L75" s="5" t="str">
        <f t="shared" si="1"/>
        <v>101</v>
      </c>
      <c r="M75" s="5">
        <f t="shared" si="2"/>
        <v>54101</v>
      </c>
      <c r="N75">
        <v>54101</v>
      </c>
    </row>
    <row r="76" spans="1:14" x14ac:dyDescent="0.15">
      <c r="A76" s="3">
        <v>21002</v>
      </c>
      <c r="B76" s="2"/>
      <c r="C76" s="6" t="s">
        <v>43</v>
      </c>
      <c r="I76" s="16">
        <v>540102</v>
      </c>
      <c r="K76" s="5" t="str">
        <f t="shared" si="0"/>
        <v>54</v>
      </c>
      <c r="L76" s="5" t="str">
        <f t="shared" si="1"/>
        <v>102</v>
      </c>
      <c r="M76" s="5">
        <f t="shared" si="2"/>
        <v>54102</v>
      </c>
      <c r="N76">
        <v>54102</v>
      </c>
    </row>
    <row r="77" spans="1:14" x14ac:dyDescent="0.15">
      <c r="A77" s="3">
        <v>21003</v>
      </c>
      <c r="B77" s="2"/>
      <c r="C77" s="6"/>
      <c r="I77" s="16">
        <v>540103</v>
      </c>
      <c r="K77" s="5" t="str">
        <f t="shared" si="0"/>
        <v>54</v>
      </c>
      <c r="L77" s="5" t="str">
        <f t="shared" si="1"/>
        <v>103</v>
      </c>
      <c r="M77" s="5">
        <f t="shared" si="2"/>
        <v>54103</v>
      </c>
      <c r="N77">
        <v>54103</v>
      </c>
    </row>
    <row r="78" spans="1:14" x14ac:dyDescent="0.15">
      <c r="A78" s="3">
        <v>21101</v>
      </c>
      <c r="B78" s="2" t="s">
        <v>48</v>
      </c>
      <c r="C78" s="6" t="s">
        <v>42</v>
      </c>
      <c r="I78" s="16"/>
      <c r="K78" s="5" t="str">
        <f t="shared" si="0"/>
        <v/>
      </c>
      <c r="L78" s="5" t="str">
        <f t="shared" si="1"/>
        <v/>
      </c>
      <c r="M78" s="5" t="str">
        <f t="shared" si="2"/>
        <v/>
      </c>
      <c r="N78" t="s">
        <v>131</v>
      </c>
    </row>
    <row r="79" spans="1:14" x14ac:dyDescent="0.15">
      <c r="A79" s="3">
        <v>21102</v>
      </c>
      <c r="B79" s="2"/>
      <c r="C79" s="6" t="s">
        <v>43</v>
      </c>
      <c r="I79" s="29" t="s">
        <v>131</v>
      </c>
      <c r="K79" s="5" t="str">
        <f t="shared" si="0"/>
        <v/>
      </c>
      <c r="L79" s="5" t="str">
        <f t="shared" si="1"/>
        <v/>
      </c>
      <c r="M79" s="5" t="str">
        <f t="shared" si="2"/>
        <v/>
      </c>
      <c r="N79" t="s">
        <v>131</v>
      </c>
    </row>
    <row r="80" spans="1:14" x14ac:dyDescent="0.15">
      <c r="A80" s="3">
        <v>21103</v>
      </c>
      <c r="B80" s="2"/>
      <c r="C80" s="6" t="s">
        <v>44</v>
      </c>
      <c r="I80" s="29">
        <v>560101</v>
      </c>
      <c r="K80" s="5" t="str">
        <f t="shared" si="0"/>
        <v>56</v>
      </c>
      <c r="L80" s="5" t="str">
        <f t="shared" si="1"/>
        <v>101</v>
      </c>
      <c r="M80" s="5">
        <f t="shared" si="2"/>
        <v>56101</v>
      </c>
      <c r="N80">
        <v>56101</v>
      </c>
    </row>
    <row r="81" spans="1:14" x14ac:dyDescent="0.15">
      <c r="A81" s="3">
        <v>21201</v>
      </c>
      <c r="B81" s="2" t="s">
        <v>49</v>
      </c>
      <c r="C81" s="6" t="s">
        <v>42</v>
      </c>
      <c r="I81" s="29">
        <v>560102</v>
      </c>
      <c r="K81" s="5" t="str">
        <f t="shared" si="0"/>
        <v>56</v>
      </c>
      <c r="L81" s="5" t="str">
        <f t="shared" si="1"/>
        <v>102</v>
      </c>
      <c r="M81" s="5">
        <f t="shared" si="2"/>
        <v>56102</v>
      </c>
      <c r="N81">
        <v>56102</v>
      </c>
    </row>
    <row r="82" spans="1:14" x14ac:dyDescent="0.15">
      <c r="A82" s="3">
        <v>21202</v>
      </c>
      <c r="B82" s="2"/>
      <c r="C82" s="6" t="s">
        <v>43</v>
      </c>
      <c r="I82" s="29" t="s">
        <v>131</v>
      </c>
      <c r="K82" s="5" t="str">
        <f t="shared" si="0"/>
        <v/>
      </c>
      <c r="L82" s="5" t="str">
        <f t="shared" si="1"/>
        <v/>
      </c>
      <c r="M82" s="5" t="str">
        <f t="shared" si="2"/>
        <v/>
      </c>
      <c r="N82" t="s">
        <v>131</v>
      </c>
    </row>
    <row r="83" spans="1:14" x14ac:dyDescent="0.15">
      <c r="A83" s="3">
        <v>21250</v>
      </c>
      <c r="B83" s="2"/>
      <c r="C83" s="6" t="s">
        <v>50</v>
      </c>
      <c r="I83" s="29"/>
      <c r="K83" s="5" t="str">
        <f t="shared" si="0"/>
        <v/>
      </c>
      <c r="L83" s="5" t="str">
        <f t="shared" si="1"/>
        <v/>
      </c>
      <c r="M83" s="5" t="str">
        <f t="shared" si="2"/>
        <v/>
      </c>
      <c r="N83" t="s">
        <v>131</v>
      </c>
    </row>
    <row r="84" spans="1:14" x14ac:dyDescent="0.15">
      <c r="A84" s="3">
        <v>21301</v>
      </c>
      <c r="B84" s="2" t="s">
        <v>51</v>
      </c>
      <c r="C84" s="6" t="s">
        <v>42</v>
      </c>
      <c r="I84" s="29">
        <v>570101</v>
      </c>
      <c r="K84" s="5" t="str">
        <f t="shared" si="0"/>
        <v>57</v>
      </c>
      <c r="L84" s="5" t="str">
        <f t="shared" si="1"/>
        <v>101</v>
      </c>
      <c r="M84" s="5">
        <f t="shared" si="2"/>
        <v>57101</v>
      </c>
      <c r="N84">
        <v>57101</v>
      </c>
    </row>
    <row r="85" spans="1:14" x14ac:dyDescent="0.15">
      <c r="A85" s="3">
        <v>21302</v>
      </c>
      <c r="B85" s="2"/>
      <c r="C85" s="6" t="s">
        <v>43</v>
      </c>
      <c r="I85" s="16"/>
      <c r="K85" s="5" t="str">
        <f t="shared" si="0"/>
        <v/>
      </c>
      <c r="L85" s="5" t="str">
        <f t="shared" si="1"/>
        <v/>
      </c>
      <c r="M85" s="5" t="str">
        <f t="shared" si="2"/>
        <v/>
      </c>
      <c r="N85" t="s">
        <v>131</v>
      </c>
    </row>
    <row r="86" spans="1:14" x14ac:dyDescent="0.15">
      <c r="A86" s="3">
        <v>21350</v>
      </c>
      <c r="B86" s="2"/>
      <c r="C86" s="6" t="s">
        <v>50</v>
      </c>
      <c r="I86" s="16"/>
      <c r="K86" s="5" t="str">
        <f t="shared" si="0"/>
        <v/>
      </c>
      <c r="L86" s="5" t="str">
        <f t="shared" si="1"/>
        <v/>
      </c>
      <c r="M86" s="5" t="str">
        <f t="shared" si="2"/>
        <v/>
      </c>
      <c r="N86" t="s">
        <v>131</v>
      </c>
    </row>
    <row r="87" spans="1:14" x14ac:dyDescent="0.15">
      <c r="A87" s="3">
        <v>21401</v>
      </c>
      <c r="B87" s="2" t="s">
        <v>52</v>
      </c>
      <c r="C87" s="6" t="s">
        <v>42</v>
      </c>
      <c r="I87" s="29">
        <v>570201</v>
      </c>
      <c r="K87" s="5" t="str">
        <f t="shared" si="0"/>
        <v>57</v>
      </c>
      <c r="L87" s="5" t="str">
        <f t="shared" si="1"/>
        <v>201</v>
      </c>
      <c r="M87" s="5">
        <f t="shared" si="2"/>
        <v>57201</v>
      </c>
      <c r="N87">
        <v>57201</v>
      </c>
    </row>
    <row r="88" spans="1:14" x14ac:dyDescent="0.15">
      <c r="A88" s="3">
        <v>21402</v>
      </c>
      <c r="B88" s="2"/>
      <c r="C88" s="6" t="s">
        <v>43</v>
      </c>
      <c r="I88" s="29">
        <v>570202</v>
      </c>
      <c r="K88" s="5" t="str">
        <f t="shared" si="0"/>
        <v>57</v>
      </c>
      <c r="L88" s="5" t="str">
        <f t="shared" si="1"/>
        <v>202</v>
      </c>
      <c r="M88" s="5">
        <f t="shared" si="2"/>
        <v>57202</v>
      </c>
      <c r="N88">
        <v>57202</v>
      </c>
    </row>
    <row r="89" spans="1:14" x14ac:dyDescent="0.15">
      <c r="A89" s="3">
        <v>21501</v>
      </c>
      <c r="B89" s="2" t="s">
        <v>53</v>
      </c>
      <c r="C89" s="6" t="s">
        <v>42</v>
      </c>
      <c r="I89" s="16"/>
      <c r="K89" s="5" t="str">
        <f t="shared" si="0"/>
        <v/>
      </c>
      <c r="L89" s="5" t="str">
        <f t="shared" si="1"/>
        <v/>
      </c>
      <c r="M89" s="5" t="str">
        <f t="shared" si="2"/>
        <v/>
      </c>
      <c r="N89" t="s">
        <v>131</v>
      </c>
    </row>
    <row r="90" spans="1:14" x14ac:dyDescent="0.15">
      <c r="A90" s="3">
        <v>21502</v>
      </c>
      <c r="B90" s="2"/>
      <c r="C90" s="6" t="s">
        <v>43</v>
      </c>
      <c r="I90" s="16"/>
      <c r="K90" s="5" t="str">
        <f t="shared" si="0"/>
        <v/>
      </c>
      <c r="L90" s="5" t="str">
        <f t="shared" si="1"/>
        <v/>
      </c>
      <c r="M90" s="5" t="str">
        <f t="shared" si="2"/>
        <v/>
      </c>
      <c r="N90" t="s">
        <v>131</v>
      </c>
    </row>
    <row r="91" spans="1:14" x14ac:dyDescent="0.15">
      <c r="A91" s="3">
        <v>21503</v>
      </c>
      <c r="B91" s="2"/>
      <c r="C91" s="6" t="s">
        <v>44</v>
      </c>
      <c r="I91" s="29">
        <v>570301</v>
      </c>
      <c r="K91" s="5" t="str">
        <f t="shared" si="0"/>
        <v>57</v>
      </c>
      <c r="L91" s="5" t="str">
        <f t="shared" si="1"/>
        <v>301</v>
      </c>
      <c r="M91" s="5">
        <f t="shared" si="2"/>
        <v>57301</v>
      </c>
      <c r="N91">
        <v>57301</v>
      </c>
    </row>
    <row r="92" spans="1:14" x14ac:dyDescent="0.15">
      <c r="A92" s="3">
        <v>21550</v>
      </c>
      <c r="B92" s="2"/>
      <c r="C92" s="6" t="s">
        <v>50</v>
      </c>
      <c r="I92" s="29">
        <v>570302</v>
      </c>
      <c r="K92" s="5" t="str">
        <f t="shared" si="0"/>
        <v>57</v>
      </c>
      <c r="L92" s="5" t="str">
        <f t="shared" si="1"/>
        <v>302</v>
      </c>
      <c r="M92" s="5">
        <f t="shared" si="2"/>
        <v>57302</v>
      </c>
      <c r="N92">
        <v>57302</v>
      </c>
    </row>
    <row r="93" spans="1:14" x14ac:dyDescent="0.15">
      <c r="A93" s="3">
        <v>21601</v>
      </c>
      <c r="B93" s="2" t="s">
        <v>54</v>
      </c>
      <c r="C93" s="6" t="s">
        <v>42</v>
      </c>
      <c r="I93" s="16"/>
      <c r="K93" s="5" t="str">
        <f t="shared" si="0"/>
        <v/>
      </c>
      <c r="L93" s="5" t="str">
        <f t="shared" si="1"/>
        <v/>
      </c>
      <c r="M93" s="5" t="str">
        <f t="shared" si="2"/>
        <v/>
      </c>
      <c r="N93" t="s">
        <v>131</v>
      </c>
    </row>
    <row r="94" spans="1:14" x14ac:dyDescent="0.15">
      <c r="A94" s="3">
        <v>21602</v>
      </c>
      <c r="B94" s="2"/>
      <c r="C94" s="6" t="s">
        <v>43</v>
      </c>
      <c r="I94" s="16"/>
      <c r="K94" s="5" t="str">
        <f t="shared" si="0"/>
        <v/>
      </c>
      <c r="L94" s="5" t="str">
        <f t="shared" si="1"/>
        <v/>
      </c>
      <c r="M94" s="5" t="str">
        <f t="shared" si="2"/>
        <v/>
      </c>
      <c r="N94" t="s">
        <v>131</v>
      </c>
    </row>
    <row r="95" spans="1:14" x14ac:dyDescent="0.15">
      <c r="A95" s="3">
        <v>21603</v>
      </c>
      <c r="B95" s="2"/>
      <c r="C95" s="6"/>
      <c r="I95" s="29">
        <v>570401</v>
      </c>
      <c r="K95" s="5" t="str">
        <f t="shared" si="0"/>
        <v>57</v>
      </c>
      <c r="L95" s="5" t="str">
        <f t="shared" si="1"/>
        <v>401</v>
      </c>
      <c r="M95" s="5">
        <f t="shared" si="2"/>
        <v>57401</v>
      </c>
      <c r="N95">
        <v>57401</v>
      </c>
    </row>
    <row r="96" spans="1:14" x14ac:dyDescent="0.15">
      <c r="A96" s="3">
        <v>21701</v>
      </c>
      <c r="B96" s="2" t="s">
        <v>55</v>
      </c>
      <c r="C96" s="6" t="s">
        <v>42</v>
      </c>
      <c r="I96" s="29">
        <v>570402</v>
      </c>
      <c r="K96" s="5" t="str">
        <f t="shared" si="0"/>
        <v>57</v>
      </c>
      <c r="L96" s="5" t="str">
        <f t="shared" si="1"/>
        <v>402</v>
      </c>
      <c r="M96" s="5">
        <f t="shared" si="2"/>
        <v>57402</v>
      </c>
      <c r="N96">
        <v>57402</v>
      </c>
    </row>
    <row r="97" spans="1:14" x14ac:dyDescent="0.15">
      <c r="A97" s="3">
        <v>21702</v>
      </c>
      <c r="B97" s="2"/>
      <c r="C97" s="6" t="s">
        <v>43</v>
      </c>
      <c r="I97" s="29">
        <v>570450</v>
      </c>
      <c r="K97" s="5" t="str">
        <f t="shared" si="0"/>
        <v>57</v>
      </c>
      <c r="L97" s="5" t="str">
        <f t="shared" si="1"/>
        <v>450</v>
      </c>
      <c r="M97" s="5">
        <f t="shared" si="2"/>
        <v>57450</v>
      </c>
      <c r="N97">
        <v>57450</v>
      </c>
    </row>
    <row r="98" spans="1:14" x14ac:dyDescent="0.15">
      <c r="A98" s="3">
        <v>21703</v>
      </c>
      <c r="B98" s="2"/>
      <c r="C98" s="6" t="s">
        <v>44</v>
      </c>
      <c r="I98" s="29" t="s">
        <v>131</v>
      </c>
      <c r="K98" s="5" t="str">
        <f t="shared" si="0"/>
        <v/>
      </c>
      <c r="L98" s="5" t="str">
        <f t="shared" si="1"/>
        <v/>
      </c>
      <c r="M98" s="5" t="str">
        <f t="shared" si="2"/>
        <v/>
      </c>
      <c r="N98" t="s">
        <v>131</v>
      </c>
    </row>
    <row r="99" spans="1:14" x14ac:dyDescent="0.15">
      <c r="I99" s="29"/>
      <c r="K99" s="5" t="str">
        <f t="shared" si="0"/>
        <v/>
      </c>
      <c r="L99" s="5" t="str">
        <f t="shared" si="1"/>
        <v/>
      </c>
      <c r="M99" s="5" t="str">
        <f t="shared" si="2"/>
        <v/>
      </c>
      <c r="N99" t="s">
        <v>131</v>
      </c>
    </row>
    <row r="100" spans="1:14" x14ac:dyDescent="0.15">
      <c r="I100" s="29">
        <v>580101</v>
      </c>
      <c r="K100" s="5" t="str">
        <f t="shared" si="0"/>
        <v>58</v>
      </c>
      <c r="L100" s="5" t="str">
        <f t="shared" si="1"/>
        <v>101</v>
      </c>
      <c r="M100" s="5">
        <f t="shared" si="2"/>
        <v>58101</v>
      </c>
      <c r="N100">
        <v>58101</v>
      </c>
    </row>
    <row r="101" spans="1:14" x14ac:dyDescent="0.15">
      <c r="I101" s="29">
        <v>580102</v>
      </c>
      <c r="K101" s="5" t="str">
        <f t="shared" si="0"/>
        <v>58</v>
      </c>
      <c r="L101" s="5" t="str">
        <f t="shared" si="1"/>
        <v>102</v>
      </c>
      <c r="M101" s="5">
        <f t="shared" si="2"/>
        <v>58102</v>
      </c>
      <c r="N101">
        <v>58102</v>
      </c>
    </row>
    <row r="102" spans="1:14" x14ac:dyDescent="0.15">
      <c r="I102" s="29"/>
      <c r="K102" s="5" t="str">
        <f t="shared" si="0"/>
        <v/>
      </c>
      <c r="L102" s="5" t="str">
        <f t="shared" si="1"/>
        <v/>
      </c>
      <c r="M102" s="5" t="str">
        <f t="shared" si="2"/>
        <v/>
      </c>
      <c r="N102" t="s">
        <v>131</v>
      </c>
    </row>
    <row r="103" spans="1:14" x14ac:dyDescent="0.15">
      <c r="I103" s="29"/>
      <c r="K103" s="5" t="str">
        <f t="shared" si="0"/>
        <v/>
      </c>
      <c r="L103" s="5" t="str">
        <f t="shared" si="1"/>
        <v/>
      </c>
      <c r="M103" s="5" t="str">
        <f t="shared" si="2"/>
        <v/>
      </c>
      <c r="N103" t="s">
        <v>131</v>
      </c>
    </row>
    <row r="104" spans="1:14" x14ac:dyDescent="0.15">
      <c r="I104" s="29">
        <v>580201</v>
      </c>
      <c r="K104" s="5" t="str">
        <f t="shared" si="0"/>
        <v>58</v>
      </c>
      <c r="L104" s="5" t="str">
        <f t="shared" si="1"/>
        <v>201</v>
      </c>
      <c r="M104" s="5">
        <f t="shared" si="2"/>
        <v>58201</v>
      </c>
      <c r="N104">
        <v>58201</v>
      </c>
    </row>
    <row r="105" spans="1:14" x14ac:dyDescent="0.15">
      <c r="I105" s="29">
        <v>580202</v>
      </c>
      <c r="K105" s="5" t="str">
        <f t="shared" si="0"/>
        <v>58</v>
      </c>
      <c r="L105" s="5" t="str">
        <f t="shared" si="1"/>
        <v>202</v>
      </c>
      <c r="M105" s="5">
        <f t="shared" si="2"/>
        <v>58202</v>
      </c>
      <c r="N105">
        <v>58202</v>
      </c>
    </row>
    <row r="106" spans="1:14" x14ac:dyDescent="0.15">
      <c r="I106" s="29"/>
      <c r="K106" s="5" t="str">
        <f t="shared" si="0"/>
        <v/>
      </c>
      <c r="L106" s="5" t="str">
        <f t="shared" si="1"/>
        <v/>
      </c>
      <c r="M106" s="5" t="str">
        <f t="shared" si="2"/>
        <v/>
      </c>
      <c r="N106" t="s">
        <v>131</v>
      </c>
    </row>
    <row r="107" spans="1:14" x14ac:dyDescent="0.15">
      <c r="I107" s="29"/>
      <c r="K107" s="5" t="str">
        <f t="shared" si="0"/>
        <v/>
      </c>
      <c r="L107" s="5" t="str">
        <f t="shared" si="1"/>
        <v/>
      </c>
      <c r="M107" s="5" t="str">
        <f t="shared" si="2"/>
        <v/>
      </c>
      <c r="N107" t="s">
        <v>131</v>
      </c>
    </row>
    <row r="108" spans="1:14" x14ac:dyDescent="0.15">
      <c r="I108" s="16">
        <v>580301</v>
      </c>
      <c r="K108" s="5" t="str">
        <f t="shared" si="0"/>
        <v>58</v>
      </c>
      <c r="L108" s="5" t="str">
        <f t="shared" si="1"/>
        <v>301</v>
      </c>
      <c r="M108" s="5">
        <f t="shared" si="2"/>
        <v>58301</v>
      </c>
      <c r="N108">
        <v>58301</v>
      </c>
    </row>
    <row r="109" spans="1:14" x14ac:dyDescent="0.15">
      <c r="I109" s="16">
        <v>580302</v>
      </c>
      <c r="K109" s="5" t="str">
        <f t="shared" si="0"/>
        <v>58</v>
      </c>
      <c r="L109" s="5" t="str">
        <f t="shared" si="1"/>
        <v>302</v>
      </c>
      <c r="M109" s="5">
        <f t="shared" si="2"/>
        <v>58302</v>
      </c>
      <c r="N109">
        <v>58302</v>
      </c>
    </row>
    <row r="110" spans="1:14" x14ac:dyDescent="0.15">
      <c r="I110" s="16"/>
      <c r="K110" s="5" t="str">
        <f t="shared" si="0"/>
        <v/>
      </c>
      <c r="L110" s="5" t="str">
        <f t="shared" si="1"/>
        <v/>
      </c>
      <c r="M110" s="5" t="str">
        <f t="shared" si="2"/>
        <v/>
      </c>
      <c r="N110" t="s">
        <v>131</v>
      </c>
    </row>
    <row r="111" spans="1:14" x14ac:dyDescent="0.15">
      <c r="I111" s="29"/>
      <c r="K111" s="5" t="str">
        <f t="shared" si="0"/>
        <v/>
      </c>
      <c r="L111" s="5" t="str">
        <f t="shared" si="1"/>
        <v/>
      </c>
      <c r="M111" s="5" t="str">
        <f t="shared" si="2"/>
        <v/>
      </c>
      <c r="N111" t="s">
        <v>131</v>
      </c>
    </row>
    <row r="112" spans="1:14" x14ac:dyDescent="0.15">
      <c r="I112" s="29"/>
      <c r="K112" s="5" t="str">
        <f t="shared" si="0"/>
        <v/>
      </c>
      <c r="L112" s="5" t="str">
        <f t="shared" si="1"/>
        <v/>
      </c>
      <c r="M112" s="5" t="str">
        <f t="shared" si="2"/>
        <v/>
      </c>
      <c r="N112" t="s">
        <v>131</v>
      </c>
    </row>
    <row r="113" spans="9:14" x14ac:dyDescent="0.15">
      <c r="I113" s="29">
        <v>580401</v>
      </c>
      <c r="K113" s="5" t="str">
        <f t="shared" si="0"/>
        <v>58</v>
      </c>
      <c r="L113" s="5" t="str">
        <f t="shared" si="1"/>
        <v>401</v>
      </c>
      <c r="M113" s="5">
        <f t="shared" si="2"/>
        <v>58401</v>
      </c>
      <c r="N113">
        <v>58401</v>
      </c>
    </row>
    <row r="114" spans="9:14" x14ac:dyDescent="0.15">
      <c r="I114" s="29">
        <v>580402</v>
      </c>
      <c r="K114" s="5" t="str">
        <f t="shared" si="0"/>
        <v>58</v>
      </c>
      <c r="L114" s="5" t="str">
        <f t="shared" si="1"/>
        <v>402</v>
      </c>
      <c r="M114" s="5">
        <f t="shared" si="2"/>
        <v>58402</v>
      </c>
      <c r="N114">
        <v>58402</v>
      </c>
    </row>
    <row r="115" spans="9:14" x14ac:dyDescent="0.15">
      <c r="I115" s="29">
        <v>580450</v>
      </c>
      <c r="K115" s="5" t="str">
        <f t="shared" si="0"/>
        <v>58</v>
      </c>
      <c r="L115" s="5" t="str">
        <f t="shared" si="1"/>
        <v>450</v>
      </c>
      <c r="M115" s="5">
        <f t="shared" si="2"/>
        <v>58450</v>
      </c>
      <c r="N115">
        <v>58450</v>
      </c>
    </row>
    <row r="116" spans="9:14" x14ac:dyDescent="0.15">
      <c r="I116" s="29"/>
      <c r="K116" s="5" t="str">
        <f t="shared" si="0"/>
        <v/>
      </c>
      <c r="L116" s="5" t="str">
        <f t="shared" si="1"/>
        <v/>
      </c>
      <c r="M116" s="5" t="str">
        <f t="shared" si="2"/>
        <v/>
      </c>
      <c r="N116" t="s">
        <v>131</v>
      </c>
    </row>
    <row r="117" spans="9:14" x14ac:dyDescent="0.15">
      <c r="I117" s="29"/>
      <c r="K117" s="5" t="str">
        <f t="shared" si="0"/>
        <v/>
      </c>
      <c r="L117" s="5" t="str">
        <f t="shared" si="1"/>
        <v/>
      </c>
      <c r="M117" s="5" t="str">
        <f t="shared" si="2"/>
        <v/>
      </c>
      <c r="N117" t="s">
        <v>131</v>
      </c>
    </row>
    <row r="118" spans="9:14" x14ac:dyDescent="0.15">
      <c r="I118" s="29">
        <v>580501</v>
      </c>
      <c r="K118" s="5" t="str">
        <f t="shared" si="0"/>
        <v>58</v>
      </c>
      <c r="L118" s="5" t="str">
        <f t="shared" si="1"/>
        <v>501</v>
      </c>
      <c r="M118" s="5">
        <f t="shared" si="2"/>
        <v>58501</v>
      </c>
      <c r="N118">
        <v>58501</v>
      </c>
    </row>
    <row r="119" spans="9:14" x14ac:dyDescent="0.15">
      <c r="I119" s="29">
        <v>580502</v>
      </c>
      <c r="K119" s="5" t="str">
        <f t="shared" si="0"/>
        <v>58</v>
      </c>
      <c r="L119" s="5" t="str">
        <f t="shared" si="1"/>
        <v>502</v>
      </c>
      <c r="M119" s="5">
        <f t="shared" si="2"/>
        <v>58502</v>
      </c>
      <c r="N119">
        <v>58502</v>
      </c>
    </row>
    <row r="120" spans="9:14" x14ac:dyDescent="0.15">
      <c r="I120" s="29">
        <v>580503</v>
      </c>
      <c r="K120" s="5" t="str">
        <f t="shared" si="0"/>
        <v>58</v>
      </c>
      <c r="L120" s="5" t="str">
        <f t="shared" si="1"/>
        <v>503</v>
      </c>
      <c r="M120" s="5">
        <f t="shared" si="2"/>
        <v>58503</v>
      </c>
      <c r="N120">
        <v>58503</v>
      </c>
    </row>
    <row r="121" spans="9:14" x14ac:dyDescent="0.15">
      <c r="I121" s="29">
        <v>580550</v>
      </c>
      <c r="K121" s="5" t="str">
        <f t="shared" si="0"/>
        <v>58</v>
      </c>
      <c r="L121" s="5" t="str">
        <f t="shared" si="1"/>
        <v>550</v>
      </c>
      <c r="M121" s="5">
        <f t="shared" si="2"/>
        <v>58550</v>
      </c>
      <c r="N121">
        <v>58550</v>
      </c>
    </row>
    <row r="122" spans="9:14" x14ac:dyDescent="0.15">
      <c r="I122" s="29"/>
      <c r="K122" s="5" t="str">
        <f t="shared" si="0"/>
        <v/>
      </c>
      <c r="L122" s="5" t="str">
        <f t="shared" si="1"/>
        <v/>
      </c>
      <c r="M122" s="5" t="str">
        <f t="shared" si="2"/>
        <v/>
      </c>
      <c r="N122" t="s">
        <v>131</v>
      </c>
    </row>
    <row r="123" spans="9:14" x14ac:dyDescent="0.15">
      <c r="I123" s="29"/>
      <c r="K123" s="5" t="str">
        <f t="shared" si="0"/>
        <v/>
      </c>
      <c r="L123" s="5" t="str">
        <f t="shared" si="1"/>
        <v/>
      </c>
      <c r="M123" s="5" t="str">
        <f t="shared" si="2"/>
        <v/>
      </c>
      <c r="N123" t="s">
        <v>131</v>
      </c>
    </row>
    <row r="124" spans="9:14" x14ac:dyDescent="0.15">
      <c r="I124" s="29">
        <v>580601</v>
      </c>
      <c r="K124" s="5" t="str">
        <f t="shared" si="0"/>
        <v>58</v>
      </c>
      <c r="L124" s="5" t="str">
        <f t="shared" si="1"/>
        <v>601</v>
      </c>
      <c r="M124" s="5">
        <f t="shared" si="2"/>
        <v>58601</v>
      </c>
      <c r="N124">
        <v>58601</v>
      </c>
    </row>
    <row r="125" spans="9:14" x14ac:dyDescent="0.15">
      <c r="I125" s="29">
        <v>580602</v>
      </c>
      <c r="K125" s="5" t="str">
        <f t="shared" si="0"/>
        <v>58</v>
      </c>
      <c r="L125" s="5" t="str">
        <f t="shared" si="1"/>
        <v>602</v>
      </c>
      <c r="M125" s="5">
        <f t="shared" si="2"/>
        <v>58602</v>
      </c>
      <c r="N125">
        <v>58602</v>
      </c>
    </row>
    <row r="126" spans="9:14" x14ac:dyDescent="0.15">
      <c r="I126" s="29" t="s">
        <v>131</v>
      </c>
      <c r="K126" s="5" t="str">
        <f t="shared" si="0"/>
        <v/>
      </c>
      <c r="L126" s="5" t="str">
        <f t="shared" si="1"/>
        <v/>
      </c>
      <c r="M126" s="5" t="str">
        <f t="shared" si="2"/>
        <v/>
      </c>
      <c r="N126" t="s">
        <v>131</v>
      </c>
    </row>
    <row r="127" spans="9:14" x14ac:dyDescent="0.15">
      <c r="I127" s="29"/>
      <c r="K127" s="5" t="str">
        <f t="shared" si="0"/>
        <v/>
      </c>
      <c r="L127" s="5" t="str">
        <f t="shared" si="1"/>
        <v/>
      </c>
      <c r="M127" s="5" t="str">
        <f t="shared" si="2"/>
        <v/>
      </c>
      <c r="N127" t="s">
        <v>131</v>
      </c>
    </row>
    <row r="128" spans="9:14" x14ac:dyDescent="0.15">
      <c r="I128" s="29">
        <v>610101</v>
      </c>
      <c r="K128" s="5" t="str">
        <f t="shared" ref="K128:K191" si="3">LEFT(I128,2)</f>
        <v>61</v>
      </c>
      <c r="L128" s="5" t="str">
        <f t="shared" ref="L128:L191" si="4">RIGHT(I128,3)</f>
        <v>101</v>
      </c>
      <c r="M128" s="5">
        <f t="shared" ref="M128:M191" si="5">IF(K128="","",K128*1000+L128)</f>
        <v>61101</v>
      </c>
      <c r="N128">
        <v>61101</v>
      </c>
    </row>
    <row r="129" spans="9:14" x14ac:dyDescent="0.15">
      <c r="I129" s="29">
        <v>610102</v>
      </c>
      <c r="K129" s="5" t="str">
        <f t="shared" si="3"/>
        <v>61</v>
      </c>
      <c r="L129" s="5" t="str">
        <f t="shared" si="4"/>
        <v>102</v>
      </c>
      <c r="M129" s="5">
        <f t="shared" si="5"/>
        <v>61102</v>
      </c>
      <c r="N129">
        <v>61102</v>
      </c>
    </row>
    <row r="130" spans="9:14" x14ac:dyDescent="0.15">
      <c r="I130" s="29">
        <v>610150</v>
      </c>
      <c r="K130" s="5" t="str">
        <f t="shared" si="3"/>
        <v>61</v>
      </c>
      <c r="L130" s="5" t="str">
        <f t="shared" si="4"/>
        <v>150</v>
      </c>
      <c r="M130" s="5">
        <f t="shared" si="5"/>
        <v>61150</v>
      </c>
      <c r="N130">
        <v>61150</v>
      </c>
    </row>
    <row r="131" spans="9:14" x14ac:dyDescent="0.15">
      <c r="I131" s="29" t="s">
        <v>131</v>
      </c>
      <c r="K131" s="5" t="str">
        <f t="shared" si="3"/>
        <v/>
      </c>
      <c r="L131" s="5" t="str">
        <f t="shared" si="4"/>
        <v/>
      </c>
      <c r="M131" s="5" t="str">
        <f t="shared" si="5"/>
        <v/>
      </c>
      <c r="N131" t="s">
        <v>131</v>
      </c>
    </row>
    <row r="132" spans="9:14" x14ac:dyDescent="0.15">
      <c r="I132" s="29"/>
      <c r="K132" s="5" t="str">
        <f t="shared" si="3"/>
        <v/>
      </c>
      <c r="L132" s="5" t="str">
        <f t="shared" si="4"/>
        <v/>
      </c>
      <c r="M132" s="5" t="str">
        <f t="shared" si="5"/>
        <v/>
      </c>
      <c r="N132" t="s">
        <v>131</v>
      </c>
    </row>
    <row r="133" spans="9:14" x14ac:dyDescent="0.15">
      <c r="I133" s="29">
        <v>620101</v>
      </c>
      <c r="K133" s="5" t="str">
        <f t="shared" si="3"/>
        <v>62</v>
      </c>
      <c r="L133" s="5" t="str">
        <f t="shared" si="4"/>
        <v>101</v>
      </c>
      <c r="M133" s="5">
        <f t="shared" si="5"/>
        <v>62101</v>
      </c>
      <c r="N133">
        <v>62101</v>
      </c>
    </row>
    <row r="134" spans="9:14" x14ac:dyDescent="0.15">
      <c r="I134" s="29">
        <v>620102</v>
      </c>
      <c r="K134" s="5" t="str">
        <f t="shared" si="3"/>
        <v>62</v>
      </c>
      <c r="L134" s="5" t="str">
        <f t="shared" si="4"/>
        <v>102</v>
      </c>
      <c r="M134" s="5">
        <f t="shared" si="5"/>
        <v>62102</v>
      </c>
      <c r="N134">
        <v>62102</v>
      </c>
    </row>
    <row r="135" spans="9:14" x14ac:dyDescent="0.15">
      <c r="I135" s="29"/>
      <c r="K135" s="5" t="str">
        <f t="shared" si="3"/>
        <v/>
      </c>
      <c r="L135" s="5" t="str">
        <f t="shared" si="4"/>
        <v/>
      </c>
      <c r="M135" s="5" t="str">
        <f t="shared" si="5"/>
        <v/>
      </c>
      <c r="N135" t="s">
        <v>131</v>
      </c>
    </row>
    <row r="136" spans="9:14" x14ac:dyDescent="0.15">
      <c r="I136" s="29"/>
      <c r="K136" s="5" t="str">
        <f t="shared" si="3"/>
        <v/>
      </c>
      <c r="L136" s="5" t="str">
        <f t="shared" si="4"/>
        <v/>
      </c>
      <c r="M136" s="5" t="str">
        <f t="shared" si="5"/>
        <v/>
      </c>
      <c r="N136" t="s">
        <v>131</v>
      </c>
    </row>
    <row r="137" spans="9:14" x14ac:dyDescent="0.15">
      <c r="I137" s="29"/>
      <c r="K137" s="5" t="str">
        <f t="shared" si="3"/>
        <v/>
      </c>
      <c r="L137" s="5" t="str">
        <f t="shared" si="4"/>
        <v/>
      </c>
      <c r="M137" s="5" t="str">
        <f t="shared" si="5"/>
        <v/>
      </c>
      <c r="N137" t="s">
        <v>131</v>
      </c>
    </row>
    <row r="138" spans="9:14" x14ac:dyDescent="0.15">
      <c r="I138" s="29">
        <v>620201</v>
      </c>
      <c r="K138" s="5" t="str">
        <f t="shared" si="3"/>
        <v>62</v>
      </c>
      <c r="L138" s="5" t="str">
        <f t="shared" si="4"/>
        <v>201</v>
      </c>
      <c r="M138" s="5">
        <f t="shared" si="5"/>
        <v>62201</v>
      </c>
      <c r="N138">
        <v>62201</v>
      </c>
    </row>
    <row r="139" spans="9:14" x14ac:dyDescent="0.15">
      <c r="I139" s="29">
        <v>620202</v>
      </c>
      <c r="K139" s="5" t="str">
        <f t="shared" si="3"/>
        <v>62</v>
      </c>
      <c r="L139" s="5" t="str">
        <f t="shared" si="4"/>
        <v>202</v>
      </c>
      <c r="M139" s="5">
        <f t="shared" si="5"/>
        <v>62202</v>
      </c>
      <c r="N139">
        <v>62202</v>
      </c>
    </row>
    <row r="140" spans="9:14" x14ac:dyDescent="0.15">
      <c r="I140" s="29">
        <v>620203</v>
      </c>
      <c r="K140" s="5" t="str">
        <f t="shared" si="3"/>
        <v>62</v>
      </c>
      <c r="L140" s="5" t="str">
        <f t="shared" si="4"/>
        <v>203</v>
      </c>
      <c r="M140" s="5">
        <f t="shared" si="5"/>
        <v>62203</v>
      </c>
      <c r="N140">
        <v>62203</v>
      </c>
    </row>
    <row r="141" spans="9:14" x14ac:dyDescent="0.15">
      <c r="I141" s="16"/>
      <c r="K141" s="5" t="str">
        <f t="shared" si="3"/>
        <v/>
      </c>
      <c r="L141" s="5" t="str">
        <f t="shared" si="4"/>
        <v/>
      </c>
      <c r="M141" s="5" t="str">
        <f t="shared" si="5"/>
        <v/>
      </c>
      <c r="N141" t="s">
        <v>131</v>
      </c>
    </row>
    <row r="142" spans="9:14" x14ac:dyDescent="0.15">
      <c r="I142" s="29"/>
      <c r="K142" s="5" t="str">
        <f t="shared" si="3"/>
        <v/>
      </c>
      <c r="L142" s="5" t="str">
        <f t="shared" si="4"/>
        <v/>
      </c>
      <c r="M142" s="5" t="str">
        <f t="shared" si="5"/>
        <v/>
      </c>
      <c r="N142" t="s">
        <v>131</v>
      </c>
    </row>
    <row r="143" spans="9:14" x14ac:dyDescent="0.15">
      <c r="I143" s="29">
        <v>620301</v>
      </c>
      <c r="K143" s="5" t="str">
        <f t="shared" si="3"/>
        <v>62</v>
      </c>
      <c r="L143" s="5" t="str">
        <f t="shared" si="4"/>
        <v>301</v>
      </c>
      <c r="M143" s="5">
        <f t="shared" si="5"/>
        <v>62301</v>
      </c>
      <c r="N143">
        <v>62301</v>
      </c>
    </row>
    <row r="144" spans="9:14" x14ac:dyDescent="0.15">
      <c r="I144" s="29">
        <v>620302</v>
      </c>
      <c r="K144" s="5" t="str">
        <f t="shared" si="3"/>
        <v>62</v>
      </c>
      <c r="L144" s="5" t="str">
        <f t="shared" si="4"/>
        <v>302</v>
      </c>
      <c r="M144" s="5">
        <f t="shared" si="5"/>
        <v>62302</v>
      </c>
      <c r="N144">
        <v>62302</v>
      </c>
    </row>
    <row r="145" spans="9:14" x14ac:dyDescent="0.15">
      <c r="I145" s="29">
        <v>620350</v>
      </c>
      <c r="K145" s="5" t="str">
        <f t="shared" si="3"/>
        <v>62</v>
      </c>
      <c r="L145" s="5" t="str">
        <f t="shared" si="4"/>
        <v>350</v>
      </c>
      <c r="M145" s="5">
        <f t="shared" si="5"/>
        <v>62350</v>
      </c>
      <c r="N145">
        <v>62350</v>
      </c>
    </row>
    <row r="146" spans="9:14" x14ac:dyDescent="0.15">
      <c r="I146" s="29" t="s">
        <v>131</v>
      </c>
      <c r="K146" s="5" t="str">
        <f t="shared" si="3"/>
        <v/>
      </c>
      <c r="L146" s="5" t="str">
        <f t="shared" si="4"/>
        <v/>
      </c>
      <c r="M146" s="5" t="str">
        <f t="shared" si="5"/>
        <v/>
      </c>
      <c r="N146" t="s">
        <v>131</v>
      </c>
    </row>
    <row r="147" spans="9:14" x14ac:dyDescent="0.15">
      <c r="I147" s="29"/>
      <c r="K147" s="5" t="str">
        <f t="shared" si="3"/>
        <v/>
      </c>
      <c r="L147" s="5" t="str">
        <f t="shared" si="4"/>
        <v/>
      </c>
      <c r="M147" s="5" t="str">
        <f t="shared" si="5"/>
        <v/>
      </c>
      <c r="N147" t="s">
        <v>131</v>
      </c>
    </row>
    <row r="148" spans="9:14" x14ac:dyDescent="0.15">
      <c r="I148" s="29">
        <v>630101</v>
      </c>
      <c r="K148" s="5" t="str">
        <f t="shared" si="3"/>
        <v>63</v>
      </c>
      <c r="L148" s="5" t="str">
        <f t="shared" si="4"/>
        <v>101</v>
      </c>
      <c r="M148" s="5">
        <f t="shared" si="5"/>
        <v>63101</v>
      </c>
      <c r="N148">
        <v>63101</v>
      </c>
    </row>
    <row r="149" spans="9:14" x14ac:dyDescent="0.15">
      <c r="I149" s="29">
        <v>630102</v>
      </c>
      <c r="K149" s="5" t="str">
        <f t="shared" si="3"/>
        <v>63</v>
      </c>
      <c r="L149" s="5" t="str">
        <f t="shared" si="4"/>
        <v>102</v>
      </c>
      <c r="M149" s="5">
        <f t="shared" si="5"/>
        <v>63102</v>
      </c>
      <c r="N149">
        <v>63102</v>
      </c>
    </row>
    <row r="150" spans="9:14" x14ac:dyDescent="0.15">
      <c r="I150" s="16"/>
      <c r="K150" s="5" t="str">
        <f t="shared" si="3"/>
        <v/>
      </c>
      <c r="L150" s="5" t="str">
        <f t="shared" si="4"/>
        <v/>
      </c>
      <c r="M150" s="5" t="str">
        <f t="shared" si="5"/>
        <v/>
      </c>
      <c r="N150" t="s">
        <v>131</v>
      </c>
    </row>
    <row r="151" spans="9:14" x14ac:dyDescent="0.15">
      <c r="I151" s="29"/>
      <c r="K151" s="5" t="str">
        <f t="shared" si="3"/>
        <v/>
      </c>
      <c r="L151" s="5" t="str">
        <f t="shared" si="4"/>
        <v/>
      </c>
      <c r="M151" s="5" t="str">
        <f t="shared" si="5"/>
        <v/>
      </c>
      <c r="N151" t="s">
        <v>131</v>
      </c>
    </row>
    <row r="152" spans="9:14" x14ac:dyDescent="0.15">
      <c r="I152" s="29">
        <v>640101</v>
      </c>
      <c r="K152" s="5" t="str">
        <f t="shared" si="3"/>
        <v>64</v>
      </c>
      <c r="L152" s="5" t="str">
        <f t="shared" si="4"/>
        <v>101</v>
      </c>
      <c r="M152" s="5">
        <f t="shared" si="5"/>
        <v>64101</v>
      </c>
      <c r="N152">
        <v>64101</v>
      </c>
    </row>
    <row r="153" spans="9:14" x14ac:dyDescent="0.15">
      <c r="I153" s="29">
        <v>640102</v>
      </c>
      <c r="K153" s="5" t="str">
        <f t="shared" si="3"/>
        <v>64</v>
      </c>
      <c r="L153" s="5" t="str">
        <f t="shared" si="4"/>
        <v>102</v>
      </c>
      <c r="M153" s="5">
        <f t="shared" si="5"/>
        <v>64102</v>
      </c>
      <c r="N153">
        <v>64102</v>
      </c>
    </row>
    <row r="154" spans="9:14" x14ac:dyDescent="0.15">
      <c r="I154" s="29">
        <v>640103</v>
      </c>
      <c r="K154" s="5" t="str">
        <f t="shared" si="3"/>
        <v>64</v>
      </c>
      <c r="L154" s="5" t="str">
        <f t="shared" si="4"/>
        <v>103</v>
      </c>
      <c r="M154" s="5">
        <f t="shared" si="5"/>
        <v>64103</v>
      </c>
      <c r="N154">
        <v>64103</v>
      </c>
    </row>
    <row r="155" spans="9:14" x14ac:dyDescent="0.15">
      <c r="I155" s="16"/>
      <c r="K155" s="5" t="str">
        <f t="shared" si="3"/>
        <v/>
      </c>
      <c r="L155" s="5" t="str">
        <f t="shared" si="4"/>
        <v/>
      </c>
      <c r="M155" s="5" t="str">
        <f t="shared" si="5"/>
        <v/>
      </c>
      <c r="N155" t="s">
        <v>131</v>
      </c>
    </row>
    <row r="156" spans="9:14" x14ac:dyDescent="0.15">
      <c r="I156" s="29"/>
      <c r="K156" s="5" t="str">
        <f t="shared" si="3"/>
        <v/>
      </c>
      <c r="L156" s="5" t="str">
        <f t="shared" si="4"/>
        <v/>
      </c>
      <c r="M156" s="5" t="str">
        <f t="shared" si="5"/>
        <v/>
      </c>
      <c r="N156" t="s">
        <v>131</v>
      </c>
    </row>
    <row r="157" spans="9:14" x14ac:dyDescent="0.15">
      <c r="I157" s="29">
        <v>640201</v>
      </c>
      <c r="K157" s="5" t="str">
        <f t="shared" si="3"/>
        <v>64</v>
      </c>
      <c r="L157" s="5" t="str">
        <f t="shared" si="4"/>
        <v>201</v>
      </c>
      <c r="M157" s="5">
        <f t="shared" si="5"/>
        <v>64201</v>
      </c>
      <c r="N157">
        <v>64201</v>
      </c>
    </row>
    <row r="158" spans="9:14" x14ac:dyDescent="0.15">
      <c r="I158" s="29">
        <v>640250</v>
      </c>
      <c r="K158" s="5" t="str">
        <f t="shared" si="3"/>
        <v>64</v>
      </c>
      <c r="L158" s="5" t="str">
        <f t="shared" si="4"/>
        <v>250</v>
      </c>
      <c r="M158" s="5">
        <f t="shared" si="5"/>
        <v>64250</v>
      </c>
      <c r="N158">
        <v>64250</v>
      </c>
    </row>
    <row r="159" spans="9:14" x14ac:dyDescent="0.15">
      <c r="I159" s="16"/>
      <c r="K159" s="5" t="str">
        <f t="shared" si="3"/>
        <v/>
      </c>
      <c r="L159" s="5" t="str">
        <f t="shared" si="4"/>
        <v/>
      </c>
      <c r="M159" s="5" t="str">
        <f t="shared" si="5"/>
        <v/>
      </c>
      <c r="N159" t="s">
        <v>131</v>
      </c>
    </row>
    <row r="160" spans="9:14" x14ac:dyDescent="0.15">
      <c r="I160" s="29"/>
      <c r="K160" s="5" t="str">
        <f t="shared" si="3"/>
        <v/>
      </c>
      <c r="L160" s="5" t="str">
        <f t="shared" si="4"/>
        <v/>
      </c>
      <c r="M160" s="5" t="str">
        <f t="shared" si="5"/>
        <v/>
      </c>
      <c r="N160" t="s">
        <v>131</v>
      </c>
    </row>
    <row r="161" spans="9:14" x14ac:dyDescent="0.15">
      <c r="I161" s="29">
        <v>640301</v>
      </c>
      <c r="K161" s="5" t="str">
        <f t="shared" si="3"/>
        <v>64</v>
      </c>
      <c r="L161" s="5" t="str">
        <f t="shared" si="4"/>
        <v>301</v>
      </c>
      <c r="M161" s="5">
        <f t="shared" si="5"/>
        <v>64301</v>
      </c>
      <c r="N161">
        <v>64301</v>
      </c>
    </row>
    <row r="162" spans="9:14" x14ac:dyDescent="0.15">
      <c r="I162" s="29">
        <v>640302</v>
      </c>
      <c r="K162" s="5" t="str">
        <f t="shared" si="3"/>
        <v>64</v>
      </c>
      <c r="L162" s="5" t="str">
        <f t="shared" si="4"/>
        <v>302</v>
      </c>
      <c r="M162" s="5">
        <f t="shared" si="5"/>
        <v>64302</v>
      </c>
      <c r="N162">
        <v>64302</v>
      </c>
    </row>
    <row r="163" spans="9:14" x14ac:dyDescent="0.15">
      <c r="I163" s="16"/>
      <c r="K163" s="5" t="str">
        <f t="shared" si="3"/>
        <v/>
      </c>
      <c r="L163" s="5" t="str">
        <f t="shared" si="4"/>
        <v/>
      </c>
      <c r="M163" s="5" t="str">
        <f t="shared" si="5"/>
        <v/>
      </c>
      <c r="N163" t="s">
        <v>131</v>
      </c>
    </row>
    <row r="164" spans="9:14" x14ac:dyDescent="0.15">
      <c r="I164" s="29"/>
      <c r="K164" s="5" t="str">
        <f t="shared" si="3"/>
        <v/>
      </c>
      <c r="L164" s="5" t="str">
        <f t="shared" si="4"/>
        <v/>
      </c>
      <c r="M164" s="5" t="str">
        <f t="shared" si="5"/>
        <v/>
      </c>
      <c r="N164" t="s">
        <v>131</v>
      </c>
    </row>
    <row r="165" spans="9:14" x14ac:dyDescent="0.15">
      <c r="I165" s="29">
        <v>640401</v>
      </c>
      <c r="K165" s="5" t="str">
        <f t="shared" si="3"/>
        <v>64</v>
      </c>
      <c r="L165" s="5" t="str">
        <f t="shared" si="4"/>
        <v>401</v>
      </c>
      <c r="M165" s="5">
        <f t="shared" si="5"/>
        <v>64401</v>
      </c>
      <c r="N165">
        <v>64401</v>
      </c>
    </row>
    <row r="166" spans="9:14" x14ac:dyDescent="0.15">
      <c r="I166" s="29">
        <v>640402</v>
      </c>
      <c r="K166" s="5" t="str">
        <f t="shared" si="3"/>
        <v>64</v>
      </c>
      <c r="L166" s="5" t="str">
        <f t="shared" si="4"/>
        <v>402</v>
      </c>
      <c r="M166" s="5">
        <f t="shared" si="5"/>
        <v>64402</v>
      </c>
      <c r="N166">
        <v>64402</v>
      </c>
    </row>
    <row r="167" spans="9:14" x14ac:dyDescent="0.15">
      <c r="I167" s="29" t="s">
        <v>131</v>
      </c>
      <c r="K167" s="5" t="str">
        <f t="shared" si="3"/>
        <v/>
      </c>
      <c r="L167" s="5" t="str">
        <f t="shared" si="4"/>
        <v/>
      </c>
      <c r="M167" s="5" t="str">
        <f t="shared" si="5"/>
        <v/>
      </c>
      <c r="N167" t="s">
        <v>131</v>
      </c>
    </row>
    <row r="168" spans="9:14" x14ac:dyDescent="0.15">
      <c r="I168" s="29"/>
      <c r="K168" s="5" t="str">
        <f t="shared" si="3"/>
        <v/>
      </c>
      <c r="L168" s="5" t="str">
        <f t="shared" si="4"/>
        <v/>
      </c>
      <c r="M168" s="5" t="str">
        <f t="shared" si="5"/>
        <v/>
      </c>
      <c r="N168" t="s">
        <v>131</v>
      </c>
    </row>
    <row r="169" spans="9:14" x14ac:dyDescent="0.15">
      <c r="I169" s="29">
        <v>690101</v>
      </c>
      <c r="K169" s="5" t="str">
        <f t="shared" si="3"/>
        <v>69</v>
      </c>
      <c r="L169" s="5" t="str">
        <f t="shared" si="4"/>
        <v>101</v>
      </c>
      <c r="M169" s="5">
        <f t="shared" si="5"/>
        <v>69101</v>
      </c>
      <c r="N169">
        <v>69101</v>
      </c>
    </row>
    <row r="170" spans="9:14" x14ac:dyDescent="0.15">
      <c r="I170" s="29">
        <v>690102</v>
      </c>
      <c r="K170" s="5" t="str">
        <f t="shared" si="3"/>
        <v>69</v>
      </c>
      <c r="L170" s="5" t="str">
        <f t="shared" si="4"/>
        <v>102</v>
      </c>
      <c r="M170" s="5">
        <f t="shared" si="5"/>
        <v>69102</v>
      </c>
      <c r="N170">
        <v>69102</v>
      </c>
    </row>
    <row r="171" spans="9:14" x14ac:dyDescent="0.15">
      <c r="I171" s="29"/>
      <c r="K171" s="5" t="str">
        <f t="shared" si="3"/>
        <v/>
      </c>
      <c r="L171" s="5" t="str">
        <f t="shared" si="4"/>
        <v/>
      </c>
      <c r="M171" s="5" t="str">
        <f t="shared" si="5"/>
        <v/>
      </c>
      <c r="N171" t="s">
        <v>131</v>
      </c>
    </row>
    <row r="172" spans="9:14" x14ac:dyDescent="0.15">
      <c r="I172" s="29"/>
      <c r="K172" s="5" t="str">
        <f t="shared" si="3"/>
        <v/>
      </c>
      <c r="L172" s="5" t="str">
        <f t="shared" si="4"/>
        <v/>
      </c>
      <c r="M172" s="5" t="str">
        <f t="shared" si="5"/>
        <v/>
      </c>
      <c r="N172" t="s">
        <v>131</v>
      </c>
    </row>
    <row r="173" spans="9:14" x14ac:dyDescent="0.15">
      <c r="I173" s="29">
        <v>690201</v>
      </c>
      <c r="K173" s="5" t="str">
        <f t="shared" si="3"/>
        <v>69</v>
      </c>
      <c r="L173" s="5" t="str">
        <f t="shared" si="4"/>
        <v>201</v>
      </c>
      <c r="M173" s="5">
        <f t="shared" si="5"/>
        <v>69201</v>
      </c>
      <c r="N173">
        <v>69201</v>
      </c>
    </row>
    <row r="174" spans="9:14" x14ac:dyDescent="0.15">
      <c r="I174" s="29">
        <v>690202</v>
      </c>
      <c r="K174" s="5" t="str">
        <f t="shared" si="3"/>
        <v>69</v>
      </c>
      <c r="L174" s="5" t="str">
        <f t="shared" si="4"/>
        <v>202</v>
      </c>
      <c r="M174" s="5">
        <f t="shared" si="5"/>
        <v>69202</v>
      </c>
      <c r="N174">
        <v>69202</v>
      </c>
    </row>
    <row r="175" spans="9:14" x14ac:dyDescent="0.15">
      <c r="I175" s="29">
        <v>690250</v>
      </c>
      <c r="K175" s="5" t="str">
        <f t="shared" si="3"/>
        <v>69</v>
      </c>
      <c r="L175" s="5" t="str">
        <f t="shared" si="4"/>
        <v>250</v>
      </c>
      <c r="M175" s="5">
        <f t="shared" si="5"/>
        <v>69250</v>
      </c>
      <c r="N175">
        <v>69250</v>
      </c>
    </row>
    <row r="176" spans="9:14" x14ac:dyDescent="0.15">
      <c r="I176" s="16"/>
      <c r="K176" s="5" t="str">
        <f t="shared" si="3"/>
        <v/>
      </c>
      <c r="L176" s="5" t="str">
        <f t="shared" si="4"/>
        <v/>
      </c>
      <c r="M176" s="5" t="str">
        <f t="shared" si="5"/>
        <v/>
      </c>
      <c r="N176" t="s">
        <v>131</v>
      </c>
    </row>
    <row r="177" spans="9:14" x14ac:dyDescent="0.15">
      <c r="I177" s="29"/>
      <c r="K177" s="5" t="str">
        <f t="shared" si="3"/>
        <v/>
      </c>
      <c r="L177" s="5" t="str">
        <f t="shared" si="4"/>
        <v/>
      </c>
      <c r="M177" s="5" t="str">
        <f t="shared" si="5"/>
        <v/>
      </c>
      <c r="N177" t="s">
        <v>131</v>
      </c>
    </row>
    <row r="178" spans="9:14" x14ac:dyDescent="0.15">
      <c r="I178" s="29">
        <v>690301</v>
      </c>
      <c r="K178" s="5" t="str">
        <f t="shared" si="3"/>
        <v>69</v>
      </c>
      <c r="L178" s="5" t="str">
        <f t="shared" si="4"/>
        <v>301</v>
      </c>
      <c r="M178" s="5">
        <f t="shared" si="5"/>
        <v>69301</v>
      </c>
      <c r="N178">
        <v>69301</v>
      </c>
    </row>
    <row r="179" spans="9:14" x14ac:dyDescent="0.15">
      <c r="I179" s="29">
        <v>690302</v>
      </c>
      <c r="K179" s="5" t="str">
        <f t="shared" si="3"/>
        <v>69</v>
      </c>
      <c r="L179" s="5" t="str">
        <f t="shared" si="4"/>
        <v>302</v>
      </c>
      <c r="M179" s="5">
        <f t="shared" si="5"/>
        <v>69302</v>
      </c>
      <c r="N179">
        <v>69302</v>
      </c>
    </row>
    <row r="180" spans="9:14" x14ac:dyDescent="0.15">
      <c r="I180" s="29">
        <v>690350</v>
      </c>
      <c r="K180" s="5" t="str">
        <f t="shared" si="3"/>
        <v>69</v>
      </c>
      <c r="L180" s="5" t="str">
        <f t="shared" si="4"/>
        <v>350</v>
      </c>
      <c r="M180" s="5">
        <f t="shared" si="5"/>
        <v>69350</v>
      </c>
      <c r="N180">
        <v>69350</v>
      </c>
    </row>
    <row r="181" spans="9:14" x14ac:dyDescent="0.15">
      <c r="I181" s="16"/>
      <c r="K181" s="5" t="str">
        <f t="shared" si="3"/>
        <v/>
      </c>
      <c r="L181" s="5" t="str">
        <f t="shared" si="4"/>
        <v/>
      </c>
      <c r="M181" s="5" t="str">
        <f t="shared" si="5"/>
        <v/>
      </c>
      <c r="N181" t="s">
        <v>131</v>
      </c>
    </row>
    <row r="182" spans="9:14" x14ac:dyDescent="0.15">
      <c r="I182" s="29"/>
      <c r="K182" s="5" t="str">
        <f t="shared" si="3"/>
        <v/>
      </c>
      <c r="L182" s="5" t="str">
        <f t="shared" si="4"/>
        <v/>
      </c>
      <c r="M182" s="5" t="str">
        <f t="shared" si="5"/>
        <v/>
      </c>
      <c r="N182" t="s">
        <v>131</v>
      </c>
    </row>
    <row r="183" spans="9:14" x14ac:dyDescent="0.15">
      <c r="I183" s="29">
        <v>690401</v>
      </c>
      <c r="K183" s="5" t="str">
        <f t="shared" si="3"/>
        <v>69</v>
      </c>
      <c r="L183" s="5" t="str">
        <f t="shared" si="4"/>
        <v>401</v>
      </c>
      <c r="M183" s="5">
        <f t="shared" si="5"/>
        <v>69401</v>
      </c>
      <c r="N183">
        <v>69401</v>
      </c>
    </row>
    <row r="184" spans="9:14" x14ac:dyDescent="0.15">
      <c r="I184" s="29">
        <v>690402</v>
      </c>
      <c r="K184" s="5" t="str">
        <f t="shared" si="3"/>
        <v>69</v>
      </c>
      <c r="L184" s="5" t="str">
        <f t="shared" si="4"/>
        <v>402</v>
      </c>
      <c r="M184" s="5">
        <f t="shared" si="5"/>
        <v>69402</v>
      </c>
      <c r="N184">
        <v>69402</v>
      </c>
    </row>
    <row r="185" spans="9:14" x14ac:dyDescent="0.15">
      <c r="I185" s="29">
        <v>690450</v>
      </c>
      <c r="K185" s="5" t="str">
        <f t="shared" si="3"/>
        <v>69</v>
      </c>
      <c r="L185" s="5" t="str">
        <f t="shared" si="4"/>
        <v>450</v>
      </c>
      <c r="M185" s="5">
        <f t="shared" si="5"/>
        <v>69450</v>
      </c>
      <c r="N185">
        <v>69450</v>
      </c>
    </row>
    <row r="186" spans="9:14" x14ac:dyDescent="0.15">
      <c r="I186" s="16"/>
      <c r="K186" s="5" t="str">
        <f t="shared" si="3"/>
        <v/>
      </c>
      <c r="L186" s="5" t="str">
        <f t="shared" si="4"/>
        <v/>
      </c>
      <c r="M186" s="5" t="str">
        <f t="shared" si="5"/>
        <v/>
      </c>
      <c r="N186" t="s">
        <v>131</v>
      </c>
    </row>
    <row r="187" spans="9:14" x14ac:dyDescent="0.15">
      <c r="I187" s="29"/>
      <c r="K187" s="5" t="str">
        <f t="shared" si="3"/>
        <v/>
      </c>
      <c r="L187" s="5" t="str">
        <f t="shared" si="4"/>
        <v/>
      </c>
      <c r="M187" s="5" t="str">
        <f t="shared" si="5"/>
        <v/>
      </c>
      <c r="N187" t="s">
        <v>131</v>
      </c>
    </row>
    <row r="188" spans="9:14" x14ac:dyDescent="0.15">
      <c r="I188" s="29">
        <v>690501</v>
      </c>
      <c r="K188" s="5" t="str">
        <f t="shared" si="3"/>
        <v>69</v>
      </c>
      <c r="L188" s="5" t="str">
        <f t="shared" si="4"/>
        <v>501</v>
      </c>
      <c r="M188" s="5">
        <f t="shared" si="5"/>
        <v>69501</v>
      </c>
      <c r="N188">
        <v>69501</v>
      </c>
    </row>
    <row r="189" spans="9:14" x14ac:dyDescent="0.15">
      <c r="I189" s="29">
        <v>690502</v>
      </c>
      <c r="K189" s="5" t="str">
        <f t="shared" si="3"/>
        <v>69</v>
      </c>
      <c r="L189" s="5" t="str">
        <f t="shared" si="4"/>
        <v>502</v>
      </c>
      <c r="M189" s="5">
        <f t="shared" si="5"/>
        <v>69502</v>
      </c>
      <c r="N189">
        <v>69502</v>
      </c>
    </row>
    <row r="190" spans="9:14" x14ac:dyDescent="0.15">
      <c r="I190" s="29" t="s">
        <v>131</v>
      </c>
      <c r="K190" s="5" t="str">
        <f t="shared" si="3"/>
        <v/>
      </c>
      <c r="L190" s="5" t="str">
        <f t="shared" si="4"/>
        <v/>
      </c>
      <c r="M190" s="5" t="str">
        <f t="shared" si="5"/>
        <v/>
      </c>
      <c r="N190" t="s">
        <v>131</v>
      </c>
    </row>
    <row r="191" spans="9:14" x14ac:dyDescent="0.15">
      <c r="I191" s="29"/>
      <c r="K191" s="5" t="str">
        <f t="shared" si="3"/>
        <v/>
      </c>
      <c r="L191" s="5" t="str">
        <f t="shared" si="4"/>
        <v/>
      </c>
      <c r="M191" s="5" t="str">
        <f t="shared" si="5"/>
        <v/>
      </c>
      <c r="N191" t="s">
        <v>131</v>
      </c>
    </row>
    <row r="192" spans="9:14" x14ac:dyDescent="0.15">
      <c r="I192" s="29">
        <v>0</v>
      </c>
      <c r="K192" s="5" t="str">
        <f t="shared" ref="K192:K220" si="6">LEFT(I192,2)</f>
        <v>0</v>
      </c>
      <c r="L192" s="5" t="str">
        <f t="shared" ref="L192:L220" si="7">RIGHT(I192,3)</f>
        <v>0</v>
      </c>
      <c r="M192" s="5">
        <f t="shared" ref="M192:M220" si="8">IF(K192="","",K192*1000+L192)</f>
        <v>0</v>
      </c>
      <c r="N192">
        <v>0</v>
      </c>
    </row>
    <row r="193" spans="9:14" x14ac:dyDescent="0.15">
      <c r="I193" s="29" t="s">
        <v>131</v>
      </c>
      <c r="K193" s="5" t="str">
        <f t="shared" si="6"/>
        <v/>
      </c>
      <c r="L193" s="5" t="str">
        <f t="shared" si="7"/>
        <v/>
      </c>
      <c r="M193" s="5" t="str">
        <f t="shared" si="8"/>
        <v/>
      </c>
      <c r="N193" t="s">
        <v>131</v>
      </c>
    </row>
    <row r="194" spans="9:14" x14ac:dyDescent="0.15">
      <c r="I194" s="29"/>
      <c r="K194" s="5" t="str">
        <f t="shared" si="6"/>
        <v/>
      </c>
      <c r="L194" s="5" t="str">
        <f t="shared" si="7"/>
        <v/>
      </c>
      <c r="M194" s="5" t="str">
        <f t="shared" si="8"/>
        <v/>
      </c>
      <c r="N194" t="s">
        <v>131</v>
      </c>
    </row>
    <row r="195" spans="9:14" x14ac:dyDescent="0.15">
      <c r="I195" s="29">
        <v>740101</v>
      </c>
      <c r="K195" s="5" t="str">
        <f t="shared" si="6"/>
        <v>74</v>
      </c>
      <c r="L195" s="5" t="str">
        <f t="shared" si="7"/>
        <v>101</v>
      </c>
      <c r="M195" s="5">
        <f t="shared" si="8"/>
        <v>74101</v>
      </c>
      <c r="N195">
        <v>74101</v>
      </c>
    </row>
    <row r="196" spans="9:14" x14ac:dyDescent="0.15">
      <c r="I196" s="29">
        <v>740102</v>
      </c>
      <c r="K196" s="5" t="str">
        <f t="shared" si="6"/>
        <v>74</v>
      </c>
      <c r="L196" s="5" t="str">
        <f t="shared" si="7"/>
        <v>102</v>
      </c>
      <c r="M196" s="5">
        <f t="shared" si="8"/>
        <v>74102</v>
      </c>
      <c r="N196">
        <v>74102</v>
      </c>
    </row>
    <row r="197" spans="9:14" x14ac:dyDescent="0.15">
      <c r="I197" s="16"/>
      <c r="K197" s="5" t="str">
        <f t="shared" si="6"/>
        <v/>
      </c>
      <c r="L197" s="5" t="str">
        <f t="shared" si="7"/>
        <v/>
      </c>
      <c r="M197" s="5" t="str">
        <f t="shared" si="8"/>
        <v/>
      </c>
      <c r="N197" t="s">
        <v>131</v>
      </c>
    </row>
    <row r="198" spans="9:14" x14ac:dyDescent="0.15">
      <c r="I198" s="29"/>
      <c r="K198" s="5" t="str">
        <f t="shared" si="6"/>
        <v/>
      </c>
      <c r="L198" s="5" t="str">
        <f t="shared" si="7"/>
        <v/>
      </c>
      <c r="M198" s="5" t="str">
        <f t="shared" si="8"/>
        <v/>
      </c>
      <c r="N198" t="s">
        <v>131</v>
      </c>
    </row>
    <row r="199" spans="9:14" x14ac:dyDescent="0.15">
      <c r="I199" s="29">
        <v>750101</v>
      </c>
      <c r="K199" s="5" t="str">
        <f t="shared" si="6"/>
        <v>75</v>
      </c>
      <c r="L199" s="5" t="str">
        <f t="shared" si="7"/>
        <v>101</v>
      </c>
      <c r="M199" s="5">
        <f t="shared" si="8"/>
        <v>75101</v>
      </c>
      <c r="N199">
        <v>75101</v>
      </c>
    </row>
    <row r="200" spans="9:14" x14ac:dyDescent="0.15">
      <c r="I200" s="29">
        <v>750102</v>
      </c>
      <c r="K200" s="5" t="str">
        <f t="shared" si="6"/>
        <v>75</v>
      </c>
      <c r="L200" s="5" t="str">
        <f t="shared" si="7"/>
        <v>102</v>
      </c>
      <c r="M200" s="5">
        <f t="shared" si="8"/>
        <v>75102</v>
      </c>
      <c r="N200">
        <v>75102</v>
      </c>
    </row>
    <row r="201" spans="9:14" x14ac:dyDescent="0.15">
      <c r="I201" s="29">
        <v>750103</v>
      </c>
      <c r="K201" s="5" t="str">
        <f t="shared" si="6"/>
        <v>75</v>
      </c>
      <c r="L201" s="5" t="str">
        <f t="shared" si="7"/>
        <v>103</v>
      </c>
      <c r="M201" s="5">
        <f t="shared" si="8"/>
        <v>75103</v>
      </c>
      <c r="N201">
        <v>75103</v>
      </c>
    </row>
    <row r="202" spans="9:14" x14ac:dyDescent="0.15">
      <c r="I202" s="29">
        <v>750150</v>
      </c>
      <c r="K202" s="5" t="str">
        <f t="shared" si="6"/>
        <v>75</v>
      </c>
      <c r="L202" s="5" t="str">
        <f t="shared" si="7"/>
        <v>150</v>
      </c>
      <c r="M202" s="5">
        <f t="shared" si="8"/>
        <v>75150</v>
      </c>
      <c r="N202">
        <v>75150</v>
      </c>
    </row>
    <row r="203" spans="9:14" x14ac:dyDescent="0.15">
      <c r="I203" s="16"/>
      <c r="K203" s="5" t="str">
        <f t="shared" si="6"/>
        <v/>
      </c>
      <c r="L203" s="5" t="str">
        <f t="shared" si="7"/>
        <v/>
      </c>
      <c r="M203" s="5" t="str">
        <f t="shared" si="8"/>
        <v/>
      </c>
      <c r="N203" t="s">
        <v>131</v>
      </c>
    </row>
    <row r="204" spans="9:14" x14ac:dyDescent="0.15">
      <c r="I204" s="29"/>
      <c r="K204" s="5" t="str">
        <f t="shared" si="6"/>
        <v/>
      </c>
      <c r="L204" s="5" t="str">
        <f t="shared" si="7"/>
        <v/>
      </c>
      <c r="M204" s="5" t="str">
        <f t="shared" si="8"/>
        <v/>
      </c>
      <c r="N204" t="s">
        <v>131</v>
      </c>
    </row>
    <row r="205" spans="9:14" x14ac:dyDescent="0.15">
      <c r="I205" s="29">
        <v>750201</v>
      </c>
      <c r="K205" s="5" t="str">
        <f t="shared" si="6"/>
        <v>75</v>
      </c>
      <c r="L205" s="5" t="str">
        <f t="shared" si="7"/>
        <v>201</v>
      </c>
      <c r="M205" s="5">
        <f t="shared" si="8"/>
        <v>75201</v>
      </c>
      <c r="N205">
        <v>75201</v>
      </c>
    </row>
    <row r="206" spans="9:14" x14ac:dyDescent="0.15">
      <c r="I206" s="29">
        <v>750202</v>
      </c>
      <c r="K206" s="5" t="str">
        <f t="shared" si="6"/>
        <v>75</v>
      </c>
      <c r="L206" s="5" t="str">
        <f t="shared" si="7"/>
        <v>202</v>
      </c>
      <c r="M206" s="5">
        <f t="shared" si="8"/>
        <v>75202</v>
      </c>
      <c r="N206">
        <v>75202</v>
      </c>
    </row>
    <row r="207" spans="9:14" x14ac:dyDescent="0.15">
      <c r="I207" s="29"/>
      <c r="K207" s="5" t="str">
        <f t="shared" si="6"/>
        <v/>
      </c>
      <c r="L207" s="5" t="str">
        <f t="shared" si="7"/>
        <v/>
      </c>
      <c r="M207" s="5" t="str">
        <f t="shared" si="8"/>
        <v/>
      </c>
      <c r="N207" t="s">
        <v>131</v>
      </c>
    </row>
    <row r="208" spans="9:14" x14ac:dyDescent="0.15">
      <c r="I208" s="29"/>
      <c r="K208" s="5" t="str">
        <f t="shared" si="6"/>
        <v/>
      </c>
      <c r="L208" s="5" t="str">
        <f t="shared" si="7"/>
        <v/>
      </c>
      <c r="M208" s="5" t="str">
        <f t="shared" si="8"/>
        <v/>
      </c>
      <c r="N208" t="s">
        <v>131</v>
      </c>
    </row>
    <row r="209" spans="9:14" x14ac:dyDescent="0.15">
      <c r="I209" s="29">
        <v>760101</v>
      </c>
      <c r="K209" s="5" t="str">
        <f t="shared" si="6"/>
        <v>76</v>
      </c>
      <c r="L209" s="5" t="str">
        <f t="shared" si="7"/>
        <v>101</v>
      </c>
      <c r="M209" s="5">
        <f t="shared" si="8"/>
        <v>76101</v>
      </c>
      <c r="N209">
        <v>76101</v>
      </c>
    </row>
    <row r="210" spans="9:14" x14ac:dyDescent="0.15">
      <c r="I210" s="29">
        <v>760102</v>
      </c>
      <c r="K210" s="5" t="str">
        <f t="shared" si="6"/>
        <v>76</v>
      </c>
      <c r="L210" s="5" t="str">
        <f t="shared" si="7"/>
        <v>102</v>
      </c>
      <c r="M210" s="5">
        <f t="shared" si="8"/>
        <v>76102</v>
      </c>
      <c r="N210">
        <v>76102</v>
      </c>
    </row>
    <row r="211" spans="9:14" x14ac:dyDescent="0.15">
      <c r="I211" s="29">
        <v>760103</v>
      </c>
      <c r="K211" s="5" t="str">
        <f t="shared" si="6"/>
        <v>76</v>
      </c>
      <c r="L211" s="5" t="str">
        <f t="shared" si="7"/>
        <v>103</v>
      </c>
      <c r="M211" s="5">
        <f t="shared" si="8"/>
        <v>76103</v>
      </c>
      <c r="N211">
        <v>76103</v>
      </c>
    </row>
    <row r="212" spans="9:14" x14ac:dyDescent="0.15">
      <c r="I212" s="29"/>
      <c r="K212" s="5" t="str">
        <f t="shared" si="6"/>
        <v/>
      </c>
      <c r="L212" s="5" t="str">
        <f t="shared" si="7"/>
        <v/>
      </c>
      <c r="M212" s="5" t="str">
        <f t="shared" si="8"/>
        <v/>
      </c>
      <c r="N212" t="s">
        <v>131</v>
      </c>
    </row>
    <row r="213" spans="9:14" x14ac:dyDescent="0.15">
      <c r="I213" s="29"/>
      <c r="K213" s="5" t="str">
        <f t="shared" si="6"/>
        <v/>
      </c>
      <c r="L213" s="5" t="str">
        <f t="shared" si="7"/>
        <v/>
      </c>
      <c r="M213" s="5" t="str">
        <f t="shared" si="8"/>
        <v/>
      </c>
      <c r="N213" t="s">
        <v>131</v>
      </c>
    </row>
    <row r="214" spans="9:14" x14ac:dyDescent="0.15">
      <c r="I214" s="29">
        <v>760201</v>
      </c>
      <c r="K214" s="5" t="str">
        <f t="shared" si="6"/>
        <v>76</v>
      </c>
      <c r="L214" s="5" t="str">
        <f t="shared" si="7"/>
        <v>201</v>
      </c>
      <c r="M214" s="5">
        <f t="shared" si="8"/>
        <v>76201</v>
      </c>
      <c r="N214">
        <v>76201</v>
      </c>
    </row>
    <row r="215" spans="9:14" x14ac:dyDescent="0.15">
      <c r="I215" s="29">
        <v>760202</v>
      </c>
      <c r="K215" s="5" t="str">
        <f t="shared" si="6"/>
        <v>76</v>
      </c>
      <c r="L215" s="5" t="str">
        <f t="shared" si="7"/>
        <v>202</v>
      </c>
      <c r="M215" s="5">
        <f t="shared" si="8"/>
        <v>76202</v>
      </c>
      <c r="N215">
        <v>76202</v>
      </c>
    </row>
    <row r="216" spans="9:14" x14ac:dyDescent="0.15">
      <c r="I216" s="29">
        <v>760250</v>
      </c>
      <c r="K216" s="5" t="str">
        <f t="shared" si="6"/>
        <v>76</v>
      </c>
      <c r="L216" s="5" t="str">
        <f t="shared" si="7"/>
        <v>250</v>
      </c>
      <c r="M216" s="5">
        <f t="shared" si="8"/>
        <v>76250</v>
      </c>
      <c r="N216">
        <v>76250</v>
      </c>
    </row>
    <row r="217" spans="9:14" x14ac:dyDescent="0.15">
      <c r="I217" s="29"/>
      <c r="K217" s="5" t="str">
        <f t="shared" si="6"/>
        <v/>
      </c>
      <c r="L217" s="5" t="str">
        <f t="shared" si="7"/>
        <v/>
      </c>
      <c r="M217" s="5" t="str">
        <f t="shared" si="8"/>
        <v/>
      </c>
      <c r="N217" t="s">
        <v>131</v>
      </c>
    </row>
    <row r="218" spans="9:14" x14ac:dyDescent="0.15">
      <c r="I218" s="29"/>
      <c r="K218" s="5" t="str">
        <f t="shared" si="6"/>
        <v/>
      </c>
      <c r="L218" s="5" t="str">
        <f t="shared" si="7"/>
        <v/>
      </c>
      <c r="M218" s="5" t="str">
        <f t="shared" si="8"/>
        <v/>
      </c>
      <c r="N218" t="s">
        <v>131</v>
      </c>
    </row>
    <row r="219" spans="9:14" x14ac:dyDescent="0.15">
      <c r="I219" s="29">
        <v>760301</v>
      </c>
      <c r="K219" s="5" t="str">
        <f t="shared" si="6"/>
        <v>76</v>
      </c>
      <c r="L219" s="5" t="str">
        <f t="shared" si="7"/>
        <v>301</v>
      </c>
      <c r="M219" s="5">
        <f t="shared" si="8"/>
        <v>76301</v>
      </c>
      <c r="N219">
        <v>76301</v>
      </c>
    </row>
    <row r="220" spans="9:14" x14ac:dyDescent="0.15">
      <c r="I220" s="29">
        <v>760302</v>
      </c>
      <c r="K220" s="5" t="str">
        <f t="shared" si="6"/>
        <v>76</v>
      </c>
      <c r="L220" s="5" t="str">
        <f t="shared" si="7"/>
        <v>302</v>
      </c>
      <c r="M220" s="5">
        <f t="shared" si="8"/>
        <v>76302</v>
      </c>
      <c r="N220">
        <v>76302</v>
      </c>
    </row>
  </sheetData>
  <autoFilter ref="A1:A59"/>
  <phoneticPr fontId="1" type="noConversion"/>
  <conditionalFormatting sqref="I216">
    <cfRule type="cellIs" dxfId="43" priority="1" operator="equal">
      <formula>10201.5</formula>
    </cfRule>
  </conditionalFormatting>
  <conditionalFormatting sqref="I63 I193 I212 I183 I143 I138:I140 I113 I87 I79:I80 I157 I91 I95 I118 I124 I128 I161 I165 I188 I214 I219 I65:I67 I73 I82:I84 I98:I106 I126 I131:I135 I146 I167:I171 I190">
    <cfRule type="cellIs" dxfId="42" priority="41" operator="equal">
      <formula>10201.5</formula>
    </cfRule>
  </conditionalFormatting>
  <conditionalFormatting sqref="I207">
    <cfRule type="cellIs" dxfId="41" priority="40" operator="equal">
      <formula>10201.5</formula>
    </cfRule>
  </conditionalFormatting>
  <conditionalFormatting sqref="I68">
    <cfRule type="cellIs" dxfId="40" priority="39" operator="equal">
      <formula>10201.5</formula>
    </cfRule>
  </conditionalFormatting>
  <conditionalFormatting sqref="I70:I72">
    <cfRule type="cellIs" dxfId="39" priority="38" operator="equal">
      <formula>10201.5</formula>
    </cfRule>
  </conditionalFormatting>
  <conditionalFormatting sqref="I148:I149">
    <cfRule type="cellIs" dxfId="38" priority="37" operator="equal">
      <formula>10201.5</formula>
    </cfRule>
  </conditionalFormatting>
  <conditionalFormatting sqref="I152:I154">
    <cfRule type="cellIs" dxfId="37" priority="36" operator="equal">
      <formula>10201.5</formula>
    </cfRule>
  </conditionalFormatting>
  <conditionalFormatting sqref="I173:I175">
    <cfRule type="cellIs" dxfId="36" priority="35" operator="equal">
      <formula>10201.5</formula>
    </cfRule>
  </conditionalFormatting>
  <conditionalFormatting sqref="I178:I180">
    <cfRule type="cellIs" dxfId="35" priority="34" operator="equal">
      <formula>10201.5</formula>
    </cfRule>
  </conditionalFormatting>
  <conditionalFormatting sqref="I192">
    <cfRule type="cellIs" dxfId="34" priority="33" operator="equal">
      <formula>10201.5</formula>
    </cfRule>
  </conditionalFormatting>
  <conditionalFormatting sqref="I195:I196">
    <cfRule type="cellIs" dxfId="33" priority="32" operator="equal">
      <formula>10201.5</formula>
    </cfRule>
  </conditionalFormatting>
  <conditionalFormatting sqref="I199:I202">
    <cfRule type="cellIs" dxfId="32" priority="31" operator="equal">
      <formula>10201.5</formula>
    </cfRule>
  </conditionalFormatting>
  <conditionalFormatting sqref="I205:I206">
    <cfRule type="cellIs" dxfId="31" priority="30" operator="equal">
      <formula>10201.5</formula>
    </cfRule>
  </conditionalFormatting>
  <conditionalFormatting sqref="I209:I211">
    <cfRule type="cellIs" dxfId="30" priority="29" operator="equal">
      <formula>10201.5</formula>
    </cfRule>
  </conditionalFormatting>
  <conditionalFormatting sqref="I111">
    <cfRule type="cellIs" dxfId="29" priority="28" operator="equal">
      <formula>10201.5</formula>
    </cfRule>
  </conditionalFormatting>
  <conditionalFormatting sqref="I116">
    <cfRule type="cellIs" dxfId="28" priority="27" operator="equal">
      <formula>10201.5</formula>
    </cfRule>
  </conditionalFormatting>
  <conditionalFormatting sqref="I122">
    <cfRule type="cellIs" dxfId="27" priority="26" operator="equal">
      <formula>10201.5</formula>
    </cfRule>
  </conditionalFormatting>
  <conditionalFormatting sqref="I217">
    <cfRule type="cellIs" dxfId="26" priority="25" operator="equal">
      <formula>10201.5</formula>
    </cfRule>
  </conditionalFormatting>
  <conditionalFormatting sqref="I64">
    <cfRule type="cellIs" dxfId="25" priority="24" operator="equal">
      <formula>10201.5</formula>
    </cfRule>
  </conditionalFormatting>
  <conditionalFormatting sqref="I81">
    <cfRule type="cellIs" dxfId="24" priority="23" operator="equal">
      <formula>10201.5</formula>
    </cfRule>
  </conditionalFormatting>
  <conditionalFormatting sqref="I88">
    <cfRule type="cellIs" dxfId="23" priority="22" operator="equal">
      <formula>10201.5</formula>
    </cfRule>
  </conditionalFormatting>
  <conditionalFormatting sqref="I92">
    <cfRule type="cellIs" dxfId="22" priority="21" operator="equal">
      <formula>10201.5</formula>
    </cfRule>
  </conditionalFormatting>
  <conditionalFormatting sqref="I96">
    <cfRule type="cellIs" dxfId="21" priority="20" operator="equal">
      <formula>10201.5</formula>
    </cfRule>
  </conditionalFormatting>
  <conditionalFormatting sqref="I114">
    <cfRule type="cellIs" dxfId="20" priority="19" operator="equal">
      <formula>10201.5</formula>
    </cfRule>
  </conditionalFormatting>
  <conditionalFormatting sqref="I119">
    <cfRule type="cellIs" dxfId="19" priority="18" operator="equal">
      <formula>10201.5</formula>
    </cfRule>
  </conditionalFormatting>
  <conditionalFormatting sqref="I125">
    <cfRule type="cellIs" dxfId="18" priority="17" operator="equal">
      <formula>10201.5</formula>
    </cfRule>
  </conditionalFormatting>
  <conditionalFormatting sqref="I129">
    <cfRule type="cellIs" dxfId="17" priority="16" operator="equal">
      <formula>10201.5</formula>
    </cfRule>
  </conditionalFormatting>
  <conditionalFormatting sqref="I144">
    <cfRule type="cellIs" dxfId="16" priority="15" operator="equal">
      <formula>10201.5</formula>
    </cfRule>
  </conditionalFormatting>
  <conditionalFormatting sqref="I158">
    <cfRule type="cellIs" dxfId="15" priority="14" operator="equal">
      <formula>10201.5</formula>
    </cfRule>
  </conditionalFormatting>
  <conditionalFormatting sqref="I162">
    <cfRule type="cellIs" dxfId="14" priority="13" operator="equal">
      <formula>10201.5</formula>
    </cfRule>
  </conditionalFormatting>
  <conditionalFormatting sqref="I166">
    <cfRule type="cellIs" dxfId="13" priority="12" operator="equal">
      <formula>10201.5</formula>
    </cfRule>
  </conditionalFormatting>
  <conditionalFormatting sqref="I184">
    <cfRule type="cellIs" dxfId="12" priority="11" operator="equal">
      <formula>10201.5</formula>
    </cfRule>
  </conditionalFormatting>
  <conditionalFormatting sqref="I189">
    <cfRule type="cellIs" dxfId="11" priority="10" operator="equal">
      <formula>10201.5</formula>
    </cfRule>
  </conditionalFormatting>
  <conditionalFormatting sqref="I215">
    <cfRule type="cellIs" dxfId="10" priority="9" operator="equal">
      <formula>10201.5</formula>
    </cfRule>
  </conditionalFormatting>
  <conditionalFormatting sqref="I220">
    <cfRule type="cellIs" dxfId="9" priority="8" operator="equal">
      <formula>10201.5</formula>
    </cfRule>
  </conditionalFormatting>
  <conditionalFormatting sqref="I97">
    <cfRule type="cellIs" dxfId="8" priority="7" operator="equal">
      <formula>10201.5</formula>
    </cfRule>
  </conditionalFormatting>
  <conditionalFormatting sqref="I115">
    <cfRule type="cellIs" dxfId="7" priority="6" operator="equal">
      <formula>10201.5</formula>
    </cfRule>
  </conditionalFormatting>
  <conditionalFormatting sqref="I120:I121">
    <cfRule type="cellIs" dxfId="6" priority="5" operator="equal">
      <formula>10201.5</formula>
    </cfRule>
  </conditionalFormatting>
  <conditionalFormatting sqref="I130">
    <cfRule type="cellIs" dxfId="5" priority="4" operator="equal">
      <formula>10201.5</formula>
    </cfRule>
  </conditionalFormatting>
  <conditionalFormatting sqref="I145">
    <cfRule type="cellIs" dxfId="4" priority="3" operator="equal">
      <formula>10201.5</formula>
    </cfRule>
  </conditionalFormatting>
  <conditionalFormatting sqref="I185">
    <cfRule type="cellIs" dxfId="3" priority="2" operator="equal">
      <formula>10201.5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D_怪物技能库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WZB</cp:lastModifiedBy>
  <dcterms:created xsi:type="dcterms:W3CDTF">2006-09-16T00:00:00Z</dcterms:created>
  <dcterms:modified xsi:type="dcterms:W3CDTF">2016-08-20T07:29:14Z</dcterms:modified>
</cp:coreProperties>
</file>