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inoFight\trunk\code\gamexlm\excel\战斗表\"/>
    </mc:Choice>
  </mc:AlternateContent>
  <bookViews>
    <workbookView xWindow="240" yWindow="105" windowWidth="14805" windowHeight="8010"/>
  </bookViews>
  <sheets>
    <sheet name="D_招式等级表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2" i="3"/>
  <c r="D1" i="3"/>
</calcChain>
</file>

<file path=xl/sharedStrings.xml><?xml version="1.0" encoding="utf-8"?>
<sst xmlns="http://schemas.openxmlformats.org/spreadsheetml/2006/main" count="1173" uniqueCount="316">
  <si>
    <t>int</t>
    <phoneticPr fontId="1" type="noConversion"/>
  </si>
  <si>
    <t>招式id</t>
    <phoneticPr fontId="1" type="noConversion"/>
  </si>
  <si>
    <t>动作名字</t>
    <phoneticPr fontId="1" type="noConversion"/>
  </si>
  <si>
    <t>动作时长</t>
    <phoneticPr fontId="1" type="noConversion"/>
  </si>
  <si>
    <t>默认目标硬直</t>
    <phoneticPr fontId="1" type="noConversion"/>
  </si>
  <si>
    <t>默认目标特效</t>
    <phoneticPr fontId="1" type="noConversion"/>
  </si>
  <si>
    <t>actName</t>
    <phoneticPr fontId="1" type="noConversion"/>
  </si>
  <si>
    <t>actTime</t>
    <phoneticPr fontId="1" type="noConversion"/>
  </si>
  <si>
    <t>dnumb</t>
    <phoneticPr fontId="1" type="noConversion"/>
  </si>
  <si>
    <t>deffect</t>
    <phoneticPr fontId="1" type="noConversion"/>
  </si>
  <si>
    <t>dNosupperTime</t>
    <phoneticPr fontId="1" type="noConversion"/>
  </si>
  <si>
    <t>str</t>
    <phoneticPr fontId="1" type="noConversion"/>
  </si>
  <si>
    <t>float</t>
    <phoneticPr fontId="1" type="noConversion"/>
  </si>
  <si>
    <t>actId</t>
    <phoneticPr fontId="1" type="noConversion"/>
  </si>
  <si>
    <t>atk_pugong1</t>
    <phoneticPr fontId="1" type="noConversion"/>
  </si>
  <si>
    <t>atk_pugong2</t>
  </si>
  <si>
    <t>atk_pugong3</t>
  </si>
  <si>
    <t>atk_pugong4</t>
    <phoneticPr fontId="1" type="noConversion"/>
  </si>
  <si>
    <t>填模型文件中的动作ID</t>
  </si>
  <si>
    <t>str</t>
    <phoneticPr fontId="1" type="noConversion"/>
  </si>
  <si>
    <t>sufferSound</t>
    <phoneticPr fontId="1" type="noConversion"/>
  </si>
  <si>
    <t>float</t>
    <phoneticPr fontId="1" type="noConversion"/>
  </si>
  <si>
    <t>注释</t>
    <phoneticPr fontId="1" type="noConversion"/>
  </si>
  <si>
    <t>atk_jineng1_03</t>
    <phoneticPr fontId="1" type="noConversion"/>
  </si>
  <si>
    <t>atk_jineng2_03</t>
    <phoneticPr fontId="1" type="noConversion"/>
  </si>
  <si>
    <t>atk_pugong2</t>
    <phoneticPr fontId="1" type="noConversion"/>
  </si>
  <si>
    <t>sj001_E</t>
  </si>
  <si>
    <t>sj002_E</t>
    <phoneticPr fontId="1" type="noConversion"/>
  </si>
  <si>
    <t>isShock</t>
    <phoneticPr fontId="1" type="noConversion"/>
  </si>
  <si>
    <t>默认震屏</t>
    <phoneticPr fontId="1" type="noConversion"/>
  </si>
  <si>
    <r>
      <t xml:space="preserve">当对目标产生伤害时，默认对目标产生相应的目标特效
</t>
    </r>
    <r>
      <rPr>
        <sz val="11"/>
        <color rgb="FFFF0000"/>
        <rFont val="宋体"/>
        <family val="3"/>
        <charset val="134"/>
        <scheme val="minor"/>
      </rPr>
      <t>填0时，则没有默认目标特效</t>
    </r>
    <phoneticPr fontId="1" type="noConversion"/>
  </si>
  <si>
    <r>
      <t xml:space="preserve">当对目标产生伤害时，是否有默认震屏
</t>
    </r>
    <r>
      <rPr>
        <sz val="11"/>
        <color rgb="FFFF0000"/>
        <rFont val="宋体"/>
        <family val="3"/>
        <charset val="134"/>
        <scheme val="minor"/>
      </rPr>
      <t>0则没有
1则有</t>
    </r>
    <phoneticPr fontId="1" type="noConversion"/>
  </si>
  <si>
    <t>测试</t>
    <phoneticPr fontId="1" type="noConversion"/>
  </si>
  <si>
    <t>普攻1</t>
    <phoneticPr fontId="1" type="noConversion"/>
  </si>
  <si>
    <t>技能1</t>
    <phoneticPr fontId="1" type="noConversion"/>
  </si>
  <si>
    <t>技能2</t>
    <phoneticPr fontId="1" type="noConversion"/>
  </si>
  <si>
    <t>普攻2</t>
    <phoneticPr fontId="1" type="noConversion"/>
  </si>
  <si>
    <t>普攻3</t>
    <phoneticPr fontId="1" type="noConversion"/>
  </si>
  <si>
    <t>普攻4</t>
    <phoneticPr fontId="1" type="noConversion"/>
  </si>
  <si>
    <t>技能1-3</t>
    <phoneticPr fontId="1" type="noConversion"/>
  </si>
  <si>
    <t>技能2-3</t>
    <phoneticPr fontId="1" type="noConversion"/>
  </si>
  <si>
    <t>//哥布林</t>
    <phoneticPr fontId="1" type="noConversion"/>
  </si>
  <si>
    <t>//蛤蟆精</t>
    <phoneticPr fontId="1" type="noConversion"/>
  </si>
  <si>
    <t>//狐妖</t>
    <phoneticPr fontId="1" type="noConversion"/>
  </si>
  <si>
    <t>//狼妖</t>
    <phoneticPr fontId="1" type="noConversion"/>
  </si>
  <si>
    <t>//狮虎兽</t>
    <phoneticPr fontId="1" type="noConversion"/>
  </si>
  <si>
    <t>//怪物技能</t>
    <phoneticPr fontId="1" type="noConversion"/>
  </si>
  <si>
    <r>
      <t xml:space="preserve">技能释放后在起手时间过程中自身不处于霸体，过了起手时间则进入霸体直到技能结束
</t>
    </r>
    <r>
      <rPr>
        <sz val="11"/>
        <color rgb="FFFF0000"/>
        <rFont val="宋体"/>
        <family val="3"/>
        <charset val="134"/>
        <scheme val="minor"/>
      </rPr>
      <t>填0则全程霸体
填-1则全程无霸体</t>
    </r>
    <phoneticPr fontId="1" type="noConversion"/>
  </si>
  <si>
    <t>//职业技能</t>
    <phoneticPr fontId="1" type="noConversion"/>
  </si>
  <si>
    <r>
      <t xml:space="preserve">该动作的播放总时间，秒为单位
</t>
    </r>
    <r>
      <rPr>
        <sz val="11"/>
        <color rgb="FFFF0000"/>
        <rFont val="宋体"/>
        <family val="3"/>
        <charset val="134"/>
        <scheme val="minor"/>
      </rPr>
      <t>用于后台判断</t>
    </r>
    <phoneticPr fontId="1" type="noConversion"/>
  </si>
  <si>
    <t>大飞龙对应合技</t>
    <phoneticPr fontId="1" type="noConversion"/>
  </si>
  <si>
    <t>小飞龙合技</t>
  </si>
  <si>
    <t>atk_pugong1</t>
    <phoneticPr fontId="1" type="noConversion"/>
  </si>
  <si>
    <t>预留ID</t>
    <phoneticPr fontId="7" type="noConversion"/>
  </si>
  <si>
    <t>sj004_E</t>
    <phoneticPr fontId="1" type="noConversion"/>
  </si>
  <si>
    <t>atk_renchong1</t>
    <phoneticPr fontId="1" type="noConversion"/>
  </si>
  <si>
    <r>
      <t xml:space="preserve">当对目标产生伤害时，默认对目标产生相应的硬直时间
，默认受击动作为hurt1
</t>
    </r>
    <r>
      <rPr>
        <sz val="11"/>
        <color rgb="FFFF0000"/>
        <rFont val="宋体"/>
        <family val="3"/>
        <charset val="134"/>
        <scheme val="minor"/>
      </rPr>
      <t>填0则没有默认目标硬直</t>
    </r>
    <phoneticPr fontId="1" type="noConversion"/>
  </si>
  <si>
    <r>
      <t xml:space="preserve">伤害命中后播放的默认音效
</t>
    </r>
    <r>
      <rPr>
        <sz val="11"/>
        <color rgb="FFFF0000"/>
        <rFont val="宋体"/>
        <family val="3"/>
        <charset val="134"/>
        <scheme val="minor"/>
      </rPr>
      <t>0则没有</t>
    </r>
    <phoneticPr fontId="1" type="noConversion"/>
  </si>
  <si>
    <t>命中音效</t>
    <phoneticPr fontId="1" type="noConversion"/>
  </si>
  <si>
    <t>起手时间</t>
    <phoneticPr fontId="1" type="noConversion"/>
  </si>
  <si>
    <t>//测试技能</t>
    <phoneticPr fontId="1" type="noConversion"/>
  </si>
  <si>
    <t>//大鹏雕</t>
  </si>
  <si>
    <t>//花妖</t>
  </si>
  <si>
    <t>//狸妖</t>
  </si>
  <si>
    <t>//蘑菇精</t>
  </si>
  <si>
    <t>//牛魔王</t>
  </si>
  <si>
    <t>//沙僧</t>
  </si>
  <si>
    <t>//孙悟空</t>
  </si>
  <si>
    <t>//小猪妖</t>
  </si>
  <si>
    <t>//野猪</t>
  </si>
  <si>
    <t>//寅将军</t>
  </si>
  <si>
    <t>//猪八戒</t>
  </si>
  <si>
    <t>atk_chuchang</t>
    <phoneticPr fontId="1" type="noConversion"/>
  </si>
  <si>
    <t>atk_pugong3</t>
    <phoneticPr fontId="1" type="noConversion"/>
  </si>
  <si>
    <t>技能3</t>
  </si>
  <si>
    <t>出场技能</t>
    <phoneticPr fontId="1" type="noConversion"/>
  </si>
  <si>
    <t>//刺猬精</t>
    <phoneticPr fontId="1" type="noConversion"/>
  </si>
  <si>
    <t>技能3</t>
    <phoneticPr fontId="1" type="noConversion"/>
  </si>
  <si>
    <t>sj001_E</t>
    <phoneticPr fontId="1" type="noConversion"/>
  </si>
  <si>
    <t>atk_pugong1</t>
    <phoneticPr fontId="1" type="noConversion"/>
  </si>
  <si>
    <t>//唐僧</t>
    <phoneticPr fontId="1" type="noConversion"/>
  </si>
  <si>
    <t>atk_xiuxian</t>
    <phoneticPr fontId="1" type="noConversion"/>
  </si>
  <si>
    <t>atk_renchong1</t>
    <phoneticPr fontId="1" type="noConversion"/>
  </si>
  <si>
    <t>atk_jineng2_01</t>
  </si>
  <si>
    <t>atk_jineng2_02</t>
  </si>
  <si>
    <t>atk_jineng2_03</t>
    <phoneticPr fontId="1" type="noConversion"/>
  </si>
  <si>
    <t>atk_jineng1_01</t>
    <phoneticPr fontId="1" type="noConversion"/>
  </si>
  <si>
    <t>atk_jineng2_04</t>
    <phoneticPr fontId="1" type="noConversion"/>
  </si>
  <si>
    <t>技能1-2</t>
    <phoneticPr fontId="1" type="noConversion"/>
  </si>
  <si>
    <t>技能1-3</t>
    <phoneticPr fontId="1" type="noConversion"/>
  </si>
  <si>
    <t>技能1-1</t>
    <phoneticPr fontId="1" type="noConversion"/>
  </si>
  <si>
    <t>技能2-1</t>
    <phoneticPr fontId="1" type="noConversion"/>
  </si>
  <si>
    <t>技能2-2</t>
    <phoneticPr fontId="1" type="noConversion"/>
  </si>
  <si>
    <t>技能2-3</t>
    <phoneticPr fontId="1" type="noConversion"/>
  </si>
  <si>
    <t>小飞龙合技</t>
    <phoneticPr fontId="1" type="noConversion"/>
  </si>
  <si>
    <t>普攻4</t>
    <phoneticPr fontId="1" type="noConversion"/>
  </si>
  <si>
    <t>普攻3</t>
    <phoneticPr fontId="1" type="noConversion"/>
  </si>
  <si>
    <t>普攻2</t>
    <phoneticPr fontId="1" type="noConversion"/>
  </si>
  <si>
    <t>普攻1</t>
    <phoneticPr fontId="1" type="noConversion"/>
  </si>
  <si>
    <t>牛魔王1</t>
    <phoneticPr fontId="1" type="noConversion"/>
  </si>
  <si>
    <t>牛魔王2</t>
  </si>
  <si>
    <t>牛魔王3</t>
  </si>
  <si>
    <t>花妖1</t>
    <phoneticPr fontId="7" type="noConversion"/>
  </si>
  <si>
    <t>花妖2</t>
  </si>
  <si>
    <t>花妖3</t>
  </si>
  <si>
    <t>待定</t>
    <phoneticPr fontId="7" type="noConversion"/>
  </si>
  <si>
    <t>蘑菇精1</t>
    <phoneticPr fontId="7" type="noConversion"/>
  </si>
  <si>
    <t>蘑菇精2</t>
  </si>
  <si>
    <t>蘑菇精3</t>
  </si>
  <si>
    <t>小猪妖1</t>
    <phoneticPr fontId="7" type="noConversion"/>
  </si>
  <si>
    <t>小猪妖2</t>
  </si>
  <si>
    <t>小猪妖3</t>
  </si>
  <si>
    <t>//宠物对应合技</t>
    <phoneticPr fontId="1" type="noConversion"/>
  </si>
  <si>
    <t>//剑士技能</t>
    <phoneticPr fontId="1" type="noConversion"/>
  </si>
  <si>
    <t>//剑士合技</t>
    <phoneticPr fontId="1" type="noConversion"/>
  </si>
  <si>
    <t>//笔仙合技</t>
    <phoneticPr fontId="1" type="noConversion"/>
  </si>
  <si>
    <t>技能2-1</t>
    <phoneticPr fontId="1" type="noConversion"/>
  </si>
  <si>
    <t>atk_jineng1_01</t>
    <phoneticPr fontId="1" type="noConversion"/>
  </si>
  <si>
    <t>atk_jineng1_02</t>
    <phoneticPr fontId="1" type="noConversion"/>
  </si>
  <si>
    <t>atk_jineng2_01</t>
    <phoneticPr fontId="1" type="noConversion"/>
  </si>
  <si>
    <t>atk_jineng2_02</t>
    <phoneticPr fontId="1" type="noConversion"/>
  </si>
  <si>
    <t>//笔仙技能</t>
    <phoneticPr fontId="1" type="noConversion"/>
  </si>
  <si>
    <t>atk_jineng1_03</t>
    <phoneticPr fontId="1" type="noConversion"/>
  </si>
  <si>
    <t>//冲刺类</t>
  </si>
  <si>
    <t>//远程类</t>
  </si>
  <si>
    <t>//爆发类</t>
  </si>
  <si>
    <t>//待定</t>
  </si>
  <si>
    <t>//输出类</t>
  </si>
  <si>
    <t>atk_renchong101</t>
  </si>
  <si>
    <t>atk_renchong102</t>
  </si>
  <si>
    <t>atk_renchong103</t>
    <phoneticPr fontId="1" type="noConversion"/>
  </si>
  <si>
    <t>atk_renchong201</t>
  </si>
  <si>
    <t>atk_renchong201</t>
    <phoneticPr fontId="1" type="noConversion"/>
  </si>
  <si>
    <t>atk_renchong202</t>
  </si>
  <si>
    <t>atk_renchong203</t>
  </si>
  <si>
    <t>atk_renchong301</t>
    <phoneticPr fontId="1" type="noConversion"/>
  </si>
  <si>
    <t>atk_renchong302</t>
  </si>
  <si>
    <t>atk_renchong303</t>
  </si>
  <si>
    <t>atk_renchong501</t>
  </si>
  <si>
    <t>atk_renchong502</t>
  </si>
  <si>
    <t>atk_renchong503</t>
  </si>
  <si>
    <t>牛魔王</t>
  </si>
  <si>
    <t>花妖</t>
  </si>
  <si>
    <t>小猪妖</t>
  </si>
  <si>
    <t>蘑菇精</t>
  </si>
  <si>
    <t>atk_renchong1</t>
    <phoneticPr fontId="1" type="noConversion"/>
  </si>
  <si>
    <t>atk_renchong301</t>
    <phoneticPr fontId="1" type="noConversion"/>
  </si>
  <si>
    <t>//剧情技能</t>
    <phoneticPr fontId="7" type="noConversion"/>
  </si>
  <si>
    <t>show</t>
    <phoneticPr fontId="1" type="noConversion"/>
  </si>
  <si>
    <t>创角出场</t>
  </si>
  <si>
    <t>//剧情技能</t>
    <phoneticPr fontId="7" type="noConversion"/>
  </si>
  <si>
    <t>//20210001</t>
    <phoneticPr fontId="1" type="noConversion"/>
  </si>
  <si>
    <t>//20110001</t>
    <phoneticPr fontId="1" type="noConversion"/>
  </si>
  <si>
    <t>atk_chuchang</t>
    <phoneticPr fontId="1" type="noConversion"/>
  </si>
  <si>
    <t>baiGuFuRen_R</t>
  </si>
  <si>
    <t>bianFu_R</t>
  </si>
  <si>
    <t/>
  </si>
  <si>
    <t>技能1</t>
  </si>
  <si>
    <t>普攻</t>
    <phoneticPr fontId="7" type="noConversion"/>
  </si>
  <si>
    <t>技能2</t>
  </si>
  <si>
    <t>反弹</t>
    <phoneticPr fontId="7" type="noConversion"/>
  </si>
  <si>
    <t>普攻</t>
    <phoneticPr fontId="7" type="noConversion"/>
  </si>
  <si>
    <t>冲刺</t>
    <phoneticPr fontId="7" type="noConversion"/>
  </si>
  <si>
    <t>加BUFF</t>
    <phoneticPr fontId="7" type="noConversion"/>
  </si>
  <si>
    <t>fuMa_R</t>
  </si>
  <si>
    <t>技能1</t>
    <phoneticPr fontId="1" type="noConversion"/>
  </si>
  <si>
    <t>guanBing_R</t>
    <phoneticPr fontId="7" type="noConversion"/>
  </si>
  <si>
    <t>guiHun_R</t>
  </si>
  <si>
    <t>guoShi_R</t>
  </si>
  <si>
    <t>技能2</t>
    <phoneticPr fontId="1" type="noConversion"/>
  </si>
  <si>
    <t>近战</t>
    <phoneticPr fontId="7" type="noConversion"/>
  </si>
  <si>
    <t>远程</t>
    <phoneticPr fontId="7" type="noConversion"/>
  </si>
  <si>
    <t>远程子弹</t>
    <phoneticPr fontId="7" type="noConversion"/>
  </si>
  <si>
    <t>扇形子弹</t>
    <phoneticPr fontId="7" type="noConversion"/>
  </si>
  <si>
    <t>heiNvYao_R</t>
    <phoneticPr fontId="7" type="noConversion"/>
  </si>
  <si>
    <t>huangPaoGuai_R</t>
    <phoneticPr fontId="7" type="noConversion"/>
  </si>
  <si>
    <t>huiXiongGuai_R</t>
    <phoneticPr fontId="7" type="noConversion"/>
  </si>
  <si>
    <t>kuLouJiangJun_R</t>
    <phoneticPr fontId="7" type="noConversion"/>
  </si>
  <si>
    <t>技能1</t>
    <phoneticPr fontId="1" type="noConversion"/>
  </si>
  <si>
    <t>技能2</t>
    <phoneticPr fontId="1" type="noConversion"/>
  </si>
  <si>
    <t>liYao_R</t>
  </si>
  <si>
    <t>远程子弹</t>
    <phoneticPr fontId="7" type="noConversion"/>
  </si>
  <si>
    <t>冲刺</t>
    <phoneticPr fontId="7" type="noConversion"/>
  </si>
  <si>
    <t>langRen_R</t>
  </si>
  <si>
    <t>普攻</t>
    <phoneticPr fontId="7" type="noConversion"/>
  </si>
  <si>
    <t>回血</t>
    <phoneticPr fontId="7" type="noConversion"/>
  </si>
  <si>
    <t>前方火柱</t>
  </si>
  <si>
    <t>nvCiKe_R</t>
  </si>
  <si>
    <t>nvHuYao_R</t>
  </si>
  <si>
    <t>nvYao_R</t>
  </si>
  <si>
    <t>出场技能</t>
  </si>
  <si>
    <t>技能2</t>
    <phoneticPr fontId="7" type="noConversion"/>
  </si>
  <si>
    <t>远程砸棍</t>
    <phoneticPr fontId="7" type="noConversion"/>
  </si>
  <si>
    <t>shanYao_R</t>
  </si>
  <si>
    <t>shuiYao_R</t>
  </si>
  <si>
    <t>休闲待机</t>
    <phoneticPr fontId="7" type="noConversion"/>
  </si>
  <si>
    <t>yeZhu_R</t>
  </si>
  <si>
    <t>旋转刀砍</t>
    <phoneticPr fontId="7" type="noConversion"/>
  </si>
  <si>
    <t>zhiZhuJing_R</t>
  </si>
  <si>
    <t>zhuYao_R</t>
  </si>
  <si>
    <t>//刺猬精</t>
  </si>
  <si>
    <t>//哥布林</t>
  </si>
  <si>
    <t>//蛤蟆精</t>
  </si>
  <si>
    <t>//狐妖</t>
  </si>
  <si>
    <t>//狼妖</t>
  </si>
  <si>
    <t>//狮虎兽</t>
  </si>
  <si>
    <t>//唐僧</t>
  </si>
  <si>
    <t>出场</t>
    <phoneticPr fontId="1" type="noConversion"/>
  </si>
  <si>
    <t>技能3</t>
    <phoneticPr fontId="1" type="noConversion"/>
  </si>
  <si>
    <t>atk_pugong3</t>
    <phoneticPr fontId="1" type="noConversion"/>
  </si>
  <si>
    <t>出场</t>
    <phoneticPr fontId="1" type="noConversion"/>
  </si>
  <si>
    <t>//白骨精</t>
  </si>
  <si>
    <t>//蝙蝠</t>
  </si>
  <si>
    <t>//驸马</t>
  </si>
  <si>
    <t>//官兵</t>
  </si>
  <si>
    <t>//鬼魂</t>
  </si>
  <si>
    <t>//国师</t>
  </si>
  <si>
    <t>//黑女妖</t>
  </si>
  <si>
    <t>//黄袍怪</t>
  </si>
  <si>
    <t>//灰熊怪</t>
  </si>
  <si>
    <t>//骷髅将军</t>
  </si>
  <si>
    <t>//狼人</t>
  </si>
  <si>
    <t>//女刺客</t>
  </si>
  <si>
    <t>//女狐妖</t>
  </si>
  <si>
    <t>//女妖</t>
  </si>
  <si>
    <t>//山妖</t>
  </si>
  <si>
    <t>//水妖</t>
  </si>
  <si>
    <t>//蜘蛛精</t>
  </si>
  <si>
    <t>//猪妖</t>
  </si>
  <si>
    <t>52101</t>
  </si>
  <si>
    <t>52102</t>
  </si>
  <si>
    <t>52201</t>
  </si>
  <si>
    <t>53101</t>
  </si>
  <si>
    <t>53102</t>
  </si>
  <si>
    <t>54101</t>
  </si>
  <si>
    <t>54102</t>
  </si>
  <si>
    <t>54103</t>
  </si>
  <si>
    <t>56101</t>
  </si>
  <si>
    <t>56102</t>
  </si>
  <si>
    <t>57101</t>
  </si>
  <si>
    <t>57201</t>
  </si>
  <si>
    <t>57301</t>
  </si>
  <si>
    <t>57302</t>
  </si>
  <si>
    <t>57401</t>
  </si>
  <si>
    <t>57402</t>
  </si>
  <si>
    <t>57450</t>
  </si>
  <si>
    <t>58101</t>
  </si>
  <si>
    <t>58102</t>
  </si>
  <si>
    <t>58201</t>
  </si>
  <si>
    <t>58202</t>
  </si>
  <si>
    <t>58301</t>
  </si>
  <si>
    <t>58302</t>
  </si>
  <si>
    <t>58401</t>
  </si>
  <si>
    <t>58402</t>
  </si>
  <si>
    <t>58450</t>
  </si>
  <si>
    <t>58501</t>
  </si>
  <si>
    <t>58502</t>
  </si>
  <si>
    <t>58503</t>
  </si>
  <si>
    <t>58550</t>
  </si>
  <si>
    <t>58601</t>
  </si>
  <si>
    <t>58602</t>
  </si>
  <si>
    <t>61101</t>
  </si>
  <si>
    <t>61102</t>
  </si>
  <si>
    <t>61150</t>
  </si>
  <si>
    <t>62101</t>
  </si>
  <si>
    <t>62102</t>
  </si>
  <si>
    <t>62201</t>
  </si>
  <si>
    <t>62202</t>
  </si>
  <si>
    <t>62203</t>
  </si>
  <si>
    <t>62301</t>
  </si>
  <si>
    <t>62302</t>
  </si>
  <si>
    <t>62350</t>
  </si>
  <si>
    <t>63101</t>
  </si>
  <si>
    <t>63102</t>
  </si>
  <si>
    <t>64101</t>
  </si>
  <si>
    <t>64102</t>
  </si>
  <si>
    <t>64103</t>
  </si>
  <si>
    <t>64201</t>
  </si>
  <si>
    <t>64250</t>
  </si>
  <si>
    <t>64301</t>
  </si>
  <si>
    <t>64302</t>
  </si>
  <si>
    <t>64401</t>
  </si>
  <si>
    <t>64402</t>
  </si>
  <si>
    <t>69101</t>
  </si>
  <si>
    <t>69102</t>
  </si>
  <si>
    <t>69201</t>
  </si>
  <si>
    <t>69202</t>
  </si>
  <si>
    <t>69250</t>
  </si>
  <si>
    <t>69301</t>
  </si>
  <si>
    <t>69302</t>
  </si>
  <si>
    <t>69350</t>
  </si>
  <si>
    <t>69401</t>
  </si>
  <si>
    <t>69402</t>
  </si>
  <si>
    <t>69450</t>
  </si>
  <si>
    <t>69501</t>
  </si>
  <si>
    <t>69502</t>
  </si>
  <si>
    <t>69550</t>
  </si>
  <si>
    <t>70101</t>
  </si>
  <si>
    <t>74101</t>
  </si>
  <si>
    <t>74102</t>
  </si>
  <si>
    <t>75101</t>
  </si>
  <si>
    <t>75102</t>
  </si>
  <si>
    <t>75103</t>
  </si>
  <si>
    <t>75150</t>
  </si>
  <si>
    <t>75201</t>
  </si>
  <si>
    <t>75202</t>
  </si>
  <si>
    <t>76101</t>
  </si>
  <si>
    <t>76102</t>
  </si>
  <si>
    <t>76103</t>
  </si>
  <si>
    <t>76201</t>
  </si>
  <si>
    <t>76202</t>
  </si>
  <si>
    <t>76250</t>
  </si>
  <si>
    <t>76301</t>
  </si>
  <si>
    <t>76302</t>
  </si>
  <si>
    <t>子弹</t>
    <phoneticPr fontId="7" type="noConversion"/>
  </si>
  <si>
    <t>冲刺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</si>
</sst>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8" fillId="6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7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/>
    </xf>
    <xf numFmtId="0" fontId="0" fillId="3" borderId="0" xfId="0" applyNumberFormat="1" applyFill="1" applyAlignment="1">
      <alignment horizontal="left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69"/>
  <sheetViews>
    <sheetView tabSelected="1" workbookViewId="0">
      <pane ySplit="2" topLeftCell="A9" activePane="bottomLeft" state="frozen"/>
      <selection pane="bottomLeft" activeCell="G24" sqref="G24"/>
    </sheetView>
  </sheetViews>
  <sheetFormatPr defaultRowHeight="13.5"/>
  <cols>
    <col min="1" max="1" width="12.125" style="54" customWidth="1"/>
    <col min="2" max="2" width="15.125" style="2" bestFit="1" customWidth="1"/>
    <col min="3" max="3" width="15.125" style="33" customWidth="1"/>
    <col min="4" max="4" width="16.125" style="2" bestFit="1" customWidth="1"/>
    <col min="5" max="5" width="11" style="2" bestFit="1" customWidth="1"/>
    <col min="6" max="6" width="23.75" style="2" bestFit="1" customWidth="1"/>
    <col min="7" max="7" width="14.125" style="2" bestFit="1" customWidth="1"/>
    <col min="8" max="8" width="13" style="2" bestFit="1" customWidth="1"/>
    <col min="9" max="9" width="13" style="2" customWidth="1"/>
    <col min="10" max="10" width="25.125" style="2" customWidth="1"/>
    <col min="11" max="12" width="9" style="2"/>
    <col min="13" max="13" width="17.25" style="2" bestFit="1" customWidth="1"/>
    <col min="14" max="16384" width="9" style="2"/>
  </cols>
  <sheetData>
    <row r="1" spans="1:10">
      <c r="A1" s="32" t="s">
        <v>1</v>
      </c>
      <c r="B1" s="1" t="s">
        <v>22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 t="s">
        <v>58</v>
      </c>
      <c r="J1" s="1" t="s">
        <v>59</v>
      </c>
    </row>
    <row r="2" spans="1:10" ht="87" customHeight="1">
      <c r="A2" s="36"/>
      <c r="B2" s="3"/>
      <c r="C2" s="3"/>
      <c r="D2" s="4" t="s">
        <v>18</v>
      </c>
      <c r="E2" s="4" t="s">
        <v>49</v>
      </c>
      <c r="F2" s="4" t="s">
        <v>56</v>
      </c>
      <c r="G2" s="4" t="s">
        <v>30</v>
      </c>
      <c r="H2" s="4" t="s">
        <v>31</v>
      </c>
      <c r="I2" s="4" t="s">
        <v>57</v>
      </c>
      <c r="J2" s="4" t="s">
        <v>47</v>
      </c>
    </row>
    <row r="3" spans="1:10" s="6" customFormat="1">
      <c r="A3" s="37" t="s">
        <v>13</v>
      </c>
      <c r="B3" s="5"/>
      <c r="C3" s="5"/>
      <c r="D3" s="5" t="s">
        <v>6</v>
      </c>
      <c r="E3" s="5" t="s">
        <v>7</v>
      </c>
      <c r="F3" s="5" t="s">
        <v>8</v>
      </c>
      <c r="G3" s="5" t="s">
        <v>9</v>
      </c>
      <c r="H3" s="5" t="s">
        <v>28</v>
      </c>
      <c r="I3" s="5" t="s">
        <v>20</v>
      </c>
      <c r="J3" s="5" t="s">
        <v>10</v>
      </c>
    </row>
    <row r="4" spans="1:10" s="6" customFormat="1">
      <c r="A4" s="37" t="s">
        <v>0</v>
      </c>
      <c r="B4" s="5"/>
      <c r="C4" s="5"/>
      <c r="D4" s="5" t="s">
        <v>11</v>
      </c>
      <c r="E4" s="5" t="s">
        <v>12</v>
      </c>
      <c r="F4" s="5" t="s">
        <v>21</v>
      </c>
      <c r="G4" s="5" t="s">
        <v>11</v>
      </c>
      <c r="H4" s="5" t="s">
        <v>0</v>
      </c>
      <c r="I4" s="5" t="s">
        <v>19</v>
      </c>
      <c r="J4" s="5" t="s">
        <v>0</v>
      </c>
    </row>
    <row r="5" spans="1:10" s="10" customFormat="1">
      <c r="A5" s="38" t="s">
        <v>48</v>
      </c>
    </row>
    <row r="6" spans="1:10">
      <c r="A6" s="39" t="s">
        <v>60</v>
      </c>
      <c r="B6" s="7"/>
      <c r="C6" s="56"/>
      <c r="D6" s="7"/>
      <c r="E6" s="7"/>
      <c r="F6" s="7"/>
      <c r="G6" s="7"/>
      <c r="H6" s="7"/>
      <c r="I6" s="7"/>
      <c r="J6" s="7"/>
    </row>
    <row r="7" spans="1:10">
      <c r="A7" s="39">
        <v>10001</v>
      </c>
      <c r="B7" s="7" t="s">
        <v>33</v>
      </c>
      <c r="C7" s="56"/>
      <c r="D7" s="7" t="s">
        <v>14</v>
      </c>
      <c r="E7" s="7">
        <v>0.83299999999999996</v>
      </c>
      <c r="F7" s="7">
        <v>0.35</v>
      </c>
      <c r="G7" s="7" t="s">
        <v>27</v>
      </c>
      <c r="H7" s="2">
        <v>1</v>
      </c>
      <c r="I7" s="7"/>
      <c r="J7" s="7">
        <v>-1</v>
      </c>
    </row>
    <row r="8" spans="1:10">
      <c r="A8" s="39">
        <v>20001</v>
      </c>
      <c r="B8" s="7" t="s">
        <v>36</v>
      </c>
      <c r="C8" s="56"/>
      <c r="D8" s="7" t="s">
        <v>15</v>
      </c>
      <c r="E8" s="7">
        <v>0.93300000000000005</v>
      </c>
      <c r="F8" s="7">
        <v>0.35</v>
      </c>
      <c r="G8" s="7" t="s">
        <v>27</v>
      </c>
      <c r="H8" s="2">
        <v>1</v>
      </c>
      <c r="I8" s="7"/>
      <c r="J8" s="7">
        <v>-1</v>
      </c>
    </row>
    <row r="9" spans="1:10">
      <c r="A9" s="39">
        <v>30001</v>
      </c>
      <c r="B9" s="7" t="s">
        <v>37</v>
      </c>
      <c r="C9" s="56"/>
      <c r="D9" s="7" t="s">
        <v>16</v>
      </c>
      <c r="E9" s="7">
        <v>0.8</v>
      </c>
      <c r="F9" s="7">
        <v>0.35</v>
      </c>
      <c r="G9" s="7" t="s">
        <v>27</v>
      </c>
      <c r="H9" s="2">
        <v>1</v>
      </c>
      <c r="I9" s="7"/>
      <c r="J9" s="7">
        <v>-1</v>
      </c>
    </row>
    <row r="10" spans="1:10">
      <c r="A10" s="39">
        <v>40001</v>
      </c>
      <c r="B10" s="7" t="s">
        <v>38</v>
      </c>
      <c r="C10" s="56"/>
      <c r="D10" s="8" t="s">
        <v>17</v>
      </c>
      <c r="E10" s="8">
        <v>0.96599999999999997</v>
      </c>
      <c r="F10" s="7">
        <v>0.35</v>
      </c>
      <c r="G10" s="7" t="s">
        <v>27</v>
      </c>
      <c r="H10" s="2">
        <v>1</v>
      </c>
      <c r="I10" s="7"/>
      <c r="J10" s="8">
        <v>-1</v>
      </c>
    </row>
    <row r="11" spans="1:10">
      <c r="A11" s="40">
        <v>50001</v>
      </c>
      <c r="B11" s="2" t="s">
        <v>39</v>
      </c>
      <c r="D11" s="8" t="s">
        <v>23</v>
      </c>
      <c r="E11" s="8">
        <v>1.5329999999999999</v>
      </c>
      <c r="F11" s="7">
        <v>0.35</v>
      </c>
      <c r="G11" s="7" t="s">
        <v>27</v>
      </c>
      <c r="H11" s="2">
        <v>1</v>
      </c>
      <c r="J11" s="7">
        <v>0</v>
      </c>
    </row>
    <row r="12" spans="1:10">
      <c r="A12" s="40">
        <v>60001</v>
      </c>
      <c r="B12" s="2" t="s">
        <v>40</v>
      </c>
      <c r="D12" s="8" t="s">
        <v>24</v>
      </c>
      <c r="E12" s="8">
        <v>2.133</v>
      </c>
      <c r="F12" s="7">
        <v>0.35</v>
      </c>
      <c r="G12" s="7" t="s">
        <v>27</v>
      </c>
      <c r="H12" s="2">
        <v>1</v>
      </c>
      <c r="J12" s="7">
        <v>0</v>
      </c>
    </row>
    <row r="14" spans="1:10" s="22" customFormat="1">
      <c r="A14" s="41" t="s">
        <v>113</v>
      </c>
      <c r="B14" s="20"/>
      <c r="C14" s="20"/>
      <c r="D14" s="20"/>
      <c r="E14" s="20"/>
      <c r="F14" s="20"/>
      <c r="G14" s="20"/>
      <c r="H14" s="20"/>
      <c r="I14" s="20"/>
      <c r="J14" s="20"/>
    </row>
    <row r="15" spans="1:10">
      <c r="A15" s="42">
        <v>10010001</v>
      </c>
      <c r="B15" s="16" t="s">
        <v>98</v>
      </c>
      <c r="C15" s="16"/>
      <c r="D15" s="7" t="s">
        <v>14</v>
      </c>
      <c r="E15" s="7">
        <v>0.8</v>
      </c>
      <c r="F15" s="7">
        <v>0.35</v>
      </c>
      <c r="G15" s="14"/>
      <c r="H15" s="2">
        <v>1</v>
      </c>
      <c r="I15" s="7"/>
      <c r="J15" s="7">
        <v>-1</v>
      </c>
    </row>
    <row r="16" spans="1:10">
      <c r="A16" s="42">
        <v>10020001</v>
      </c>
      <c r="B16" s="16" t="s">
        <v>97</v>
      </c>
      <c r="C16" s="16"/>
      <c r="D16" s="7" t="s">
        <v>15</v>
      </c>
      <c r="E16" s="7">
        <v>0.66600000000000004</v>
      </c>
      <c r="F16" s="7">
        <v>0.35</v>
      </c>
      <c r="G16" s="14"/>
      <c r="H16" s="2">
        <v>1</v>
      </c>
      <c r="I16" s="7"/>
      <c r="J16" s="7">
        <v>-1</v>
      </c>
    </row>
    <row r="17" spans="1:10">
      <c r="A17" s="42">
        <v>10030001</v>
      </c>
      <c r="B17" s="16" t="s">
        <v>96</v>
      </c>
      <c r="C17" s="16"/>
      <c r="D17" s="7" t="s">
        <v>16</v>
      </c>
      <c r="E17" s="7">
        <v>1.1000000000000001</v>
      </c>
      <c r="F17" s="7">
        <v>0.35</v>
      </c>
      <c r="G17" s="14"/>
      <c r="H17" s="2">
        <v>1</v>
      </c>
      <c r="I17" s="7"/>
      <c r="J17" s="7">
        <v>-1</v>
      </c>
    </row>
    <row r="18" spans="1:10">
      <c r="A18" s="42">
        <v>10040001</v>
      </c>
      <c r="B18" s="16" t="s">
        <v>95</v>
      </c>
      <c r="C18" s="16"/>
      <c r="D18" s="8" t="s">
        <v>17</v>
      </c>
      <c r="E18" s="8">
        <v>1</v>
      </c>
      <c r="F18" s="7">
        <v>0.35</v>
      </c>
      <c r="G18" s="14"/>
      <c r="H18" s="2">
        <v>1</v>
      </c>
      <c r="I18" s="7"/>
      <c r="J18" s="8">
        <v>-1</v>
      </c>
    </row>
    <row r="19" spans="1:10" s="13" customFormat="1">
      <c r="A19" s="40"/>
      <c r="B19" s="8"/>
      <c r="C19" s="8"/>
      <c r="D19" s="8"/>
      <c r="E19" s="8"/>
      <c r="F19" s="14"/>
      <c r="G19" s="14"/>
      <c r="I19" s="14"/>
      <c r="J19" s="8"/>
    </row>
    <row r="20" spans="1:10">
      <c r="A20" s="43">
        <v>10110001</v>
      </c>
      <c r="B20" s="15" t="s">
        <v>90</v>
      </c>
      <c r="C20" s="15"/>
      <c r="D20" s="8" t="s">
        <v>86</v>
      </c>
      <c r="E20" s="8">
        <v>1</v>
      </c>
      <c r="F20" s="7">
        <v>0.35</v>
      </c>
      <c r="G20" s="14" t="s">
        <v>27</v>
      </c>
      <c r="H20" s="2">
        <v>1</v>
      </c>
      <c r="J20" s="7">
        <v>0</v>
      </c>
    </row>
    <row r="21" spans="1:10" s="13" customFormat="1">
      <c r="A21" s="43">
        <v>10120001</v>
      </c>
      <c r="B21" s="15" t="s">
        <v>88</v>
      </c>
      <c r="C21" s="15"/>
      <c r="D21" s="8" t="s">
        <v>122</v>
      </c>
      <c r="E21" s="8">
        <v>2.2999999999999998</v>
      </c>
      <c r="F21" s="14">
        <v>0.35</v>
      </c>
      <c r="G21" s="26"/>
      <c r="H21" s="13">
        <v>1</v>
      </c>
      <c r="J21" s="14">
        <v>0</v>
      </c>
    </row>
    <row r="22" spans="1:10" s="13" customFormat="1">
      <c r="A22" s="43">
        <v>10130001</v>
      </c>
      <c r="B22" s="15" t="s">
        <v>89</v>
      </c>
      <c r="C22" s="15"/>
      <c r="D22" s="8" t="s">
        <v>85</v>
      </c>
      <c r="E22" s="8">
        <v>2.2999999999999998</v>
      </c>
      <c r="F22" s="14">
        <v>0.35</v>
      </c>
      <c r="G22" s="14"/>
      <c r="H22" s="13">
        <v>1</v>
      </c>
      <c r="J22" s="14">
        <v>0</v>
      </c>
    </row>
    <row r="23" spans="1:10" s="13" customFormat="1">
      <c r="A23" s="40"/>
      <c r="B23" s="8"/>
      <c r="C23" s="8"/>
      <c r="D23" s="8"/>
      <c r="E23" s="8"/>
      <c r="F23" s="14"/>
      <c r="G23" s="14"/>
      <c r="J23" s="14"/>
    </row>
    <row r="24" spans="1:10">
      <c r="A24" s="44">
        <v>10210001</v>
      </c>
      <c r="B24" s="17" t="s">
        <v>91</v>
      </c>
      <c r="C24" s="17"/>
      <c r="D24" s="8" t="s">
        <v>83</v>
      </c>
      <c r="E24" s="8">
        <v>1.56</v>
      </c>
      <c r="F24" s="7">
        <v>0.35</v>
      </c>
      <c r="G24" s="56"/>
      <c r="H24" s="2">
        <v>1</v>
      </c>
      <c r="J24" s="7">
        <v>0</v>
      </c>
    </row>
    <row r="25" spans="1:10" s="13" customFormat="1">
      <c r="A25" s="44">
        <v>10220001</v>
      </c>
      <c r="B25" s="17" t="s">
        <v>92</v>
      </c>
      <c r="C25" s="17"/>
      <c r="D25" s="8" t="s">
        <v>84</v>
      </c>
      <c r="E25" s="8">
        <v>1.53</v>
      </c>
      <c r="F25" s="14">
        <v>0.35</v>
      </c>
      <c r="G25" s="14" t="s">
        <v>27</v>
      </c>
      <c r="H25" s="13">
        <v>1</v>
      </c>
      <c r="J25" s="14">
        <v>0</v>
      </c>
    </row>
    <row r="26" spans="1:10" s="13" customFormat="1">
      <c r="A26" s="44">
        <v>10230001</v>
      </c>
      <c r="B26" s="17" t="s">
        <v>93</v>
      </c>
      <c r="C26" s="17"/>
      <c r="D26" s="8" t="s">
        <v>87</v>
      </c>
      <c r="E26" s="8">
        <v>2</v>
      </c>
      <c r="F26" s="14">
        <v>0.35</v>
      </c>
      <c r="G26" s="14" t="s">
        <v>27</v>
      </c>
      <c r="H26" s="13">
        <v>1</v>
      </c>
      <c r="J26" s="14">
        <v>0</v>
      </c>
    </row>
    <row r="27" spans="1:10" s="33" customFormat="1">
      <c r="A27" s="8"/>
      <c r="B27" s="8"/>
      <c r="C27" s="8"/>
      <c r="D27" s="8"/>
      <c r="E27" s="8"/>
      <c r="F27" s="56"/>
      <c r="G27" s="56"/>
      <c r="J27" s="56"/>
    </row>
    <row r="28" spans="1:10" s="33" customFormat="1">
      <c r="A28" s="34" t="s">
        <v>147</v>
      </c>
      <c r="B28" s="8"/>
      <c r="C28" s="8"/>
      <c r="D28" s="8"/>
      <c r="E28" s="8"/>
      <c r="F28" s="56"/>
      <c r="G28" s="56"/>
      <c r="J28" s="56"/>
    </row>
    <row r="29" spans="1:10" s="33" customFormat="1">
      <c r="A29" s="34">
        <v>10910001</v>
      </c>
      <c r="B29" s="8" t="s">
        <v>149</v>
      </c>
      <c r="C29" s="8"/>
      <c r="D29" s="8" t="s">
        <v>148</v>
      </c>
      <c r="E29" s="8">
        <v>4.5999999999999996</v>
      </c>
      <c r="F29" s="56"/>
      <c r="G29" s="56"/>
      <c r="J29" s="56"/>
    </row>
    <row r="30" spans="1:10" s="13" customFormat="1">
      <c r="A30" s="40"/>
      <c r="B30" s="8"/>
      <c r="C30" s="8"/>
      <c r="D30" s="8"/>
      <c r="E30" s="8"/>
      <c r="F30" s="14"/>
      <c r="G30" s="14"/>
      <c r="J30" s="14"/>
    </row>
    <row r="31" spans="1:10" s="13" customFormat="1">
      <c r="A31" s="45" t="s">
        <v>114</v>
      </c>
      <c r="B31" s="8"/>
      <c r="C31" s="8"/>
      <c r="D31" s="8"/>
      <c r="E31" s="8"/>
      <c r="F31" s="14"/>
      <c r="G31" s="14"/>
      <c r="J31" s="14"/>
    </row>
    <row r="32" spans="1:10">
      <c r="A32" s="46">
        <v>11110001</v>
      </c>
      <c r="B32" s="18" t="s">
        <v>94</v>
      </c>
      <c r="C32" s="18"/>
      <c r="D32" s="8" t="s">
        <v>82</v>
      </c>
      <c r="E32" s="8">
        <v>3.9</v>
      </c>
      <c r="F32" s="7">
        <v>0.35</v>
      </c>
      <c r="G32" s="14" t="s">
        <v>54</v>
      </c>
      <c r="H32" s="7">
        <v>1</v>
      </c>
      <c r="J32" s="7">
        <v>0</v>
      </c>
    </row>
    <row r="33" spans="1:15" s="13" customFormat="1">
      <c r="A33" s="47"/>
      <c r="C33" s="33"/>
      <c r="D33" s="8"/>
      <c r="E33" s="8"/>
      <c r="F33" s="14"/>
      <c r="G33" s="14"/>
      <c r="H33" s="14"/>
      <c r="J33" s="14"/>
    </row>
    <row r="34" spans="1:15" s="13" customFormat="1">
      <c r="A34" s="47" t="s">
        <v>123</v>
      </c>
      <c r="C34" s="33"/>
      <c r="D34" s="8"/>
      <c r="E34" s="8"/>
      <c r="F34" s="14"/>
      <c r="G34" s="14"/>
      <c r="H34" s="14"/>
      <c r="J34" s="14"/>
    </row>
    <row r="35" spans="1:15" s="13" customFormat="1">
      <c r="A35" s="48">
        <v>11030001</v>
      </c>
      <c r="B35" s="21" t="s">
        <v>99</v>
      </c>
      <c r="C35" s="21"/>
      <c r="D35" s="8" t="s">
        <v>128</v>
      </c>
      <c r="E35" s="8">
        <v>0.13</v>
      </c>
      <c r="F35" s="14">
        <v>0.35</v>
      </c>
      <c r="G35" s="14" t="s">
        <v>54</v>
      </c>
      <c r="H35" s="14">
        <v>1</v>
      </c>
      <c r="J35" s="14">
        <v>0</v>
      </c>
    </row>
    <row r="36" spans="1:15" s="13" customFormat="1">
      <c r="A36" s="48">
        <v>11031001</v>
      </c>
      <c r="B36" s="21" t="s">
        <v>100</v>
      </c>
      <c r="C36" s="21"/>
      <c r="D36" s="8" t="s">
        <v>129</v>
      </c>
      <c r="E36" s="8">
        <v>0.53</v>
      </c>
      <c r="F36" s="14">
        <v>0.35</v>
      </c>
      <c r="G36" s="14" t="s">
        <v>54</v>
      </c>
      <c r="H36" s="14">
        <v>1</v>
      </c>
      <c r="J36" s="14">
        <v>0</v>
      </c>
    </row>
    <row r="37" spans="1:15" s="13" customFormat="1">
      <c r="A37" s="48">
        <v>11032001</v>
      </c>
      <c r="B37" s="21" t="s">
        <v>101</v>
      </c>
      <c r="C37" s="21"/>
      <c r="D37" s="8" t="s">
        <v>130</v>
      </c>
      <c r="E37" s="8">
        <v>0.26</v>
      </c>
      <c r="F37" s="14">
        <v>0.35</v>
      </c>
      <c r="G37" s="14" t="s">
        <v>54</v>
      </c>
      <c r="H37" s="14">
        <v>1</v>
      </c>
      <c r="J37" s="14">
        <v>0</v>
      </c>
      <c r="K37" s="8"/>
      <c r="L37" s="8"/>
      <c r="M37" s="8"/>
      <c r="N37" s="8"/>
      <c r="O37" s="8"/>
    </row>
    <row r="38" spans="1:15" s="13" customFormat="1">
      <c r="A38" s="47"/>
      <c r="C38" s="33"/>
      <c r="D38" s="8"/>
      <c r="E38" s="8"/>
      <c r="F38" s="14"/>
      <c r="G38" s="14"/>
      <c r="H38" s="14"/>
      <c r="J38" s="14"/>
      <c r="K38" s="8"/>
      <c r="L38" s="8"/>
      <c r="M38" s="8"/>
      <c r="N38" s="8"/>
      <c r="O38" s="8"/>
    </row>
    <row r="39" spans="1:15" s="24" customFormat="1">
      <c r="A39" s="47" t="s">
        <v>124</v>
      </c>
      <c r="C39" s="33"/>
      <c r="D39" s="8"/>
      <c r="E39" s="8"/>
      <c r="F39" s="25"/>
      <c r="G39" s="25"/>
      <c r="H39" s="25"/>
      <c r="J39" s="25"/>
      <c r="K39" s="8"/>
      <c r="L39" s="8"/>
      <c r="M39" s="8"/>
      <c r="N39" s="8"/>
      <c r="O39" s="8"/>
    </row>
    <row r="40" spans="1:15" s="13" customFormat="1">
      <c r="A40" s="46">
        <v>12010001</v>
      </c>
      <c r="B40" s="19" t="s">
        <v>102</v>
      </c>
      <c r="C40" s="19"/>
      <c r="D40" s="8" t="s">
        <v>132</v>
      </c>
      <c r="E40" s="8">
        <v>0.4</v>
      </c>
      <c r="F40" s="14">
        <v>0.35</v>
      </c>
      <c r="G40" s="14" t="s">
        <v>54</v>
      </c>
      <c r="H40" s="14">
        <v>1</v>
      </c>
      <c r="J40" s="14">
        <v>0</v>
      </c>
      <c r="K40" s="8"/>
      <c r="L40" s="8"/>
      <c r="M40" s="8"/>
      <c r="N40" s="8"/>
      <c r="O40" s="8"/>
    </row>
    <row r="41" spans="1:15" s="13" customFormat="1">
      <c r="A41" s="46">
        <v>12011001</v>
      </c>
      <c r="B41" s="19" t="s">
        <v>103</v>
      </c>
      <c r="C41" s="19"/>
      <c r="D41" s="8" t="s">
        <v>133</v>
      </c>
      <c r="E41" s="8">
        <v>0.53</v>
      </c>
      <c r="F41" s="14">
        <v>0.35</v>
      </c>
      <c r="G41" s="14" t="s">
        <v>54</v>
      </c>
      <c r="H41" s="14">
        <v>1</v>
      </c>
      <c r="J41" s="14">
        <v>0</v>
      </c>
      <c r="K41" s="8"/>
      <c r="L41" s="8"/>
      <c r="M41" s="8"/>
      <c r="N41" s="8"/>
      <c r="O41" s="8"/>
    </row>
    <row r="42" spans="1:15" s="13" customFormat="1">
      <c r="A42" s="46">
        <v>12012001</v>
      </c>
      <c r="B42" s="19" t="s">
        <v>104</v>
      </c>
      <c r="C42" s="19"/>
      <c r="D42" s="8" t="s">
        <v>134</v>
      </c>
      <c r="E42" s="8">
        <v>0.4</v>
      </c>
      <c r="F42" s="14">
        <v>0.35</v>
      </c>
      <c r="G42" s="14" t="s">
        <v>54</v>
      </c>
      <c r="H42" s="14">
        <v>1</v>
      </c>
      <c r="J42" s="14">
        <v>0</v>
      </c>
      <c r="K42" s="8"/>
      <c r="L42" s="8"/>
      <c r="M42" s="8"/>
      <c r="N42" s="8"/>
      <c r="O42" s="8"/>
    </row>
    <row r="43" spans="1:15" s="13" customFormat="1">
      <c r="A43" s="47"/>
      <c r="C43" s="33"/>
      <c r="D43" s="8"/>
      <c r="E43" s="8"/>
      <c r="F43" s="14"/>
      <c r="G43" s="14"/>
      <c r="H43" s="14"/>
      <c r="J43" s="14"/>
      <c r="K43" s="8"/>
      <c r="L43" s="8"/>
      <c r="M43" s="8"/>
      <c r="N43" s="8"/>
      <c r="O43" s="8"/>
    </row>
    <row r="44" spans="1:15" s="24" customFormat="1">
      <c r="A44" s="47" t="s">
        <v>125</v>
      </c>
      <c r="C44" s="33"/>
      <c r="D44" s="8"/>
      <c r="E44" s="8"/>
      <c r="F44" s="25"/>
      <c r="G44" s="25"/>
      <c r="H44" s="25"/>
      <c r="J44" s="25"/>
      <c r="K44" s="8"/>
      <c r="L44" s="8"/>
      <c r="M44" s="8"/>
      <c r="N44" s="8"/>
      <c r="O44" s="8"/>
    </row>
    <row r="45" spans="1:15" s="13" customFormat="1">
      <c r="A45" s="48">
        <v>13010001</v>
      </c>
      <c r="B45" s="21" t="s">
        <v>109</v>
      </c>
      <c r="C45" s="21"/>
      <c r="D45" s="8" t="s">
        <v>135</v>
      </c>
      <c r="E45" s="8">
        <v>0.33</v>
      </c>
      <c r="F45" s="14">
        <v>0.35</v>
      </c>
      <c r="G45" s="14" t="s">
        <v>54</v>
      </c>
      <c r="H45" s="14">
        <v>1</v>
      </c>
      <c r="J45" s="14">
        <v>0</v>
      </c>
      <c r="K45" s="8"/>
      <c r="L45" s="8"/>
      <c r="M45" s="8"/>
      <c r="N45" s="8"/>
      <c r="O45" s="8"/>
    </row>
    <row r="46" spans="1:15" s="13" customFormat="1">
      <c r="A46" s="48">
        <v>13011001</v>
      </c>
      <c r="B46" s="21" t="s">
        <v>110</v>
      </c>
      <c r="C46" s="21"/>
      <c r="D46" s="8" t="s">
        <v>136</v>
      </c>
      <c r="E46" s="8">
        <v>0.53</v>
      </c>
      <c r="F46" s="14">
        <v>0.35</v>
      </c>
      <c r="G46" s="14" t="s">
        <v>54</v>
      </c>
      <c r="H46" s="14">
        <v>1</v>
      </c>
      <c r="J46" s="14">
        <v>0</v>
      </c>
      <c r="K46" s="8"/>
      <c r="L46" s="8"/>
      <c r="M46" s="8"/>
      <c r="N46" s="8"/>
      <c r="O46" s="8"/>
    </row>
    <row r="47" spans="1:15" s="13" customFormat="1">
      <c r="A47" s="48">
        <v>13012001</v>
      </c>
      <c r="B47" s="21" t="s">
        <v>111</v>
      </c>
      <c r="C47" s="21"/>
      <c r="D47" s="8" t="s">
        <v>137</v>
      </c>
      <c r="E47" s="8">
        <v>0.26</v>
      </c>
      <c r="F47" s="14">
        <v>0.35</v>
      </c>
      <c r="G47" s="14" t="s">
        <v>54</v>
      </c>
      <c r="H47" s="14">
        <v>1</v>
      </c>
      <c r="J47" s="14">
        <v>0</v>
      </c>
      <c r="K47" s="8"/>
      <c r="L47" s="8"/>
      <c r="M47" s="8"/>
      <c r="N47" s="8"/>
      <c r="O47" s="8"/>
    </row>
    <row r="48" spans="1:15" s="13" customFormat="1">
      <c r="A48" s="47"/>
      <c r="C48" s="33"/>
      <c r="D48" s="8"/>
      <c r="E48" s="8"/>
      <c r="F48" s="14"/>
      <c r="G48" s="14"/>
      <c r="H48" s="14"/>
      <c r="J48" s="14"/>
      <c r="K48" s="8"/>
      <c r="L48" s="8"/>
      <c r="M48" s="8"/>
      <c r="N48" s="8"/>
      <c r="O48" s="8"/>
    </row>
    <row r="49" spans="1:15" s="27" customFormat="1">
      <c r="A49" s="49" t="s">
        <v>126</v>
      </c>
      <c r="D49" s="28"/>
      <c r="E49" s="28"/>
      <c r="F49" s="23"/>
      <c r="G49" s="23"/>
      <c r="H49" s="23"/>
      <c r="J49" s="23"/>
      <c r="K49" s="8"/>
      <c r="L49" s="8"/>
      <c r="M49" s="8"/>
      <c r="N49" s="8"/>
      <c r="O49" s="8"/>
    </row>
    <row r="50" spans="1:15" s="27" customFormat="1">
      <c r="A50" s="50">
        <v>14010001</v>
      </c>
      <c r="B50" s="29" t="s">
        <v>105</v>
      </c>
      <c r="C50" s="29"/>
      <c r="D50" s="28" t="s">
        <v>82</v>
      </c>
      <c r="E50" s="28">
        <v>1</v>
      </c>
      <c r="F50" s="23">
        <v>0.35</v>
      </c>
      <c r="G50" s="23" t="s">
        <v>54</v>
      </c>
      <c r="H50" s="23">
        <v>1</v>
      </c>
      <c r="J50" s="23">
        <v>0</v>
      </c>
      <c r="K50" s="8"/>
      <c r="L50" s="8"/>
      <c r="M50" s="8"/>
      <c r="N50" s="8"/>
      <c r="O50" s="8"/>
    </row>
    <row r="51" spans="1:15" s="27" customFormat="1">
      <c r="A51" s="50">
        <v>14020001</v>
      </c>
      <c r="B51" s="29" t="s">
        <v>105</v>
      </c>
      <c r="C51" s="29"/>
      <c r="D51" s="28" t="s">
        <v>82</v>
      </c>
      <c r="E51" s="28">
        <v>1</v>
      </c>
      <c r="F51" s="23">
        <v>0.35</v>
      </c>
      <c r="G51" s="23" t="s">
        <v>54</v>
      </c>
      <c r="H51" s="23">
        <v>1</v>
      </c>
      <c r="J51" s="23">
        <v>0</v>
      </c>
      <c r="K51" s="8"/>
      <c r="L51" s="8"/>
      <c r="M51" s="8"/>
      <c r="N51" s="8"/>
      <c r="O51" s="8"/>
    </row>
    <row r="52" spans="1:15" s="27" customFormat="1">
      <c r="A52" s="50">
        <v>14030001</v>
      </c>
      <c r="B52" s="29" t="s">
        <v>105</v>
      </c>
      <c r="C52" s="29"/>
      <c r="D52" s="28" t="s">
        <v>82</v>
      </c>
      <c r="E52" s="28">
        <v>1</v>
      </c>
      <c r="F52" s="23">
        <v>0.35</v>
      </c>
      <c r="G52" s="23" t="s">
        <v>54</v>
      </c>
      <c r="H52" s="23">
        <v>1</v>
      </c>
      <c r="J52" s="23">
        <v>0</v>
      </c>
      <c r="K52" s="8"/>
      <c r="L52" s="8"/>
      <c r="M52" s="8"/>
      <c r="N52" s="8"/>
      <c r="O52" s="8"/>
    </row>
    <row r="53" spans="1:15" s="13" customFormat="1">
      <c r="A53" s="47"/>
      <c r="C53" s="33"/>
      <c r="D53" s="8"/>
      <c r="E53" s="8"/>
      <c r="F53" s="14"/>
      <c r="G53" s="14"/>
      <c r="H53" s="14"/>
      <c r="J53" s="14"/>
      <c r="K53" s="8"/>
      <c r="L53" s="8"/>
      <c r="M53" s="8"/>
      <c r="N53" s="8"/>
      <c r="O53" s="8"/>
    </row>
    <row r="54" spans="1:15" s="24" customFormat="1">
      <c r="A54" s="47" t="s">
        <v>127</v>
      </c>
      <c r="C54" s="33"/>
      <c r="D54" s="8"/>
      <c r="E54" s="8"/>
      <c r="F54" s="25"/>
      <c r="G54" s="25"/>
      <c r="H54" s="25"/>
      <c r="J54" s="25"/>
      <c r="K54" s="8"/>
      <c r="L54" s="8"/>
      <c r="M54" s="8"/>
      <c r="N54" s="8"/>
      <c r="O54" s="8"/>
    </row>
    <row r="55" spans="1:15" s="13" customFormat="1">
      <c r="A55" s="48">
        <v>15010001</v>
      </c>
      <c r="B55" s="21" t="s">
        <v>106</v>
      </c>
      <c r="C55" s="21"/>
      <c r="D55" s="8" t="s">
        <v>138</v>
      </c>
      <c r="E55" s="8">
        <v>0.53</v>
      </c>
      <c r="F55" s="14">
        <v>0.35</v>
      </c>
      <c r="G55" s="14" t="s">
        <v>54</v>
      </c>
      <c r="H55" s="14">
        <v>1</v>
      </c>
      <c r="J55" s="14">
        <v>0</v>
      </c>
      <c r="K55" s="8"/>
      <c r="L55" s="8"/>
      <c r="M55" s="8"/>
      <c r="N55" s="8"/>
      <c r="O55" s="8"/>
    </row>
    <row r="56" spans="1:15" s="13" customFormat="1">
      <c r="A56" s="48">
        <v>15011001</v>
      </c>
      <c r="B56" s="21" t="s">
        <v>107</v>
      </c>
      <c r="C56" s="21"/>
      <c r="D56" s="8" t="s">
        <v>139</v>
      </c>
      <c r="E56" s="8">
        <v>0.46</v>
      </c>
      <c r="F56" s="14">
        <v>0.35</v>
      </c>
      <c r="G56" s="14" t="s">
        <v>54</v>
      </c>
      <c r="H56" s="14">
        <v>1</v>
      </c>
      <c r="J56" s="14">
        <v>0</v>
      </c>
      <c r="K56" s="8"/>
      <c r="L56" s="8"/>
      <c r="M56" s="8"/>
      <c r="N56" s="8"/>
      <c r="O56" s="8"/>
    </row>
    <row r="57" spans="1:15" s="13" customFormat="1">
      <c r="A57" s="48">
        <v>15012001</v>
      </c>
      <c r="B57" s="21" t="s">
        <v>108</v>
      </c>
      <c r="C57" s="21"/>
      <c r="D57" s="8" t="s">
        <v>140</v>
      </c>
      <c r="E57" s="8">
        <v>0.33</v>
      </c>
      <c r="F57" s="14">
        <v>0.35</v>
      </c>
      <c r="G57" s="14" t="s">
        <v>54</v>
      </c>
      <c r="H57" s="14">
        <v>1</v>
      </c>
      <c r="J57" s="14">
        <v>0</v>
      </c>
      <c r="K57" s="8"/>
      <c r="L57" s="8"/>
      <c r="M57" s="8"/>
      <c r="N57" s="8"/>
      <c r="O57" s="8"/>
    </row>
    <row r="58" spans="1:15" s="13" customFormat="1">
      <c r="A58" s="47"/>
      <c r="C58" s="33"/>
      <c r="D58" s="8"/>
      <c r="E58" s="8"/>
      <c r="F58" s="14"/>
      <c r="G58" s="14"/>
      <c r="H58" s="14"/>
      <c r="J58" s="14"/>
    </row>
    <row r="60" spans="1:15" s="22" customFormat="1">
      <c r="A60" s="51" t="s">
        <v>121</v>
      </c>
    </row>
    <row r="61" spans="1:15">
      <c r="A61" s="47">
        <v>20010001</v>
      </c>
      <c r="B61" s="7" t="s">
        <v>33</v>
      </c>
      <c r="C61" s="56"/>
      <c r="D61" s="7" t="s">
        <v>52</v>
      </c>
      <c r="E61" s="7">
        <v>0.7</v>
      </c>
      <c r="F61" s="7">
        <v>0.35</v>
      </c>
      <c r="G61" s="7" t="s">
        <v>54</v>
      </c>
      <c r="H61" s="7">
        <v>1</v>
      </c>
      <c r="I61" s="7"/>
      <c r="J61" s="8">
        <v>-1</v>
      </c>
    </row>
    <row r="62" spans="1:15">
      <c r="A62" s="47">
        <v>20020001</v>
      </c>
      <c r="B62" s="7" t="s">
        <v>36</v>
      </c>
      <c r="C62" s="56"/>
      <c r="D62" s="7" t="s">
        <v>15</v>
      </c>
      <c r="E62" s="7">
        <v>0.73</v>
      </c>
      <c r="F62" s="7">
        <v>0.35</v>
      </c>
      <c r="G62" s="7" t="s">
        <v>54</v>
      </c>
      <c r="H62" s="7">
        <v>1</v>
      </c>
      <c r="I62" s="7"/>
      <c r="J62" s="8">
        <v>-1</v>
      </c>
    </row>
    <row r="63" spans="1:15">
      <c r="A63" s="47">
        <v>20030001</v>
      </c>
      <c r="B63" s="7" t="s">
        <v>37</v>
      </c>
      <c r="C63" s="56"/>
      <c r="D63" s="7" t="s">
        <v>16</v>
      </c>
      <c r="E63" s="7">
        <v>0.86</v>
      </c>
      <c r="F63" s="7">
        <v>0.35</v>
      </c>
      <c r="G63" s="7" t="s">
        <v>54</v>
      </c>
      <c r="H63" s="7">
        <v>1</v>
      </c>
      <c r="I63" s="7"/>
      <c r="J63" s="8">
        <v>-1</v>
      </c>
    </row>
    <row r="64" spans="1:15">
      <c r="A64" s="47">
        <v>20040001</v>
      </c>
      <c r="B64" s="7" t="s">
        <v>38</v>
      </c>
      <c r="C64" s="56"/>
      <c r="D64" s="8" t="s">
        <v>17</v>
      </c>
      <c r="E64" s="8">
        <v>0.9</v>
      </c>
      <c r="F64" s="7">
        <v>0.35</v>
      </c>
      <c r="G64" s="7" t="s">
        <v>54</v>
      </c>
      <c r="H64" s="7">
        <v>1</v>
      </c>
      <c r="I64" s="7"/>
      <c r="J64" s="8">
        <v>-1</v>
      </c>
    </row>
    <row r="65" spans="1:10" s="13" customFormat="1">
      <c r="A65" s="47"/>
      <c r="B65" s="14"/>
      <c r="C65" s="56"/>
      <c r="D65" s="8"/>
      <c r="E65" s="8"/>
      <c r="F65" s="14"/>
      <c r="G65" s="14"/>
      <c r="H65" s="14"/>
      <c r="I65" s="14"/>
      <c r="J65" s="8"/>
    </row>
    <row r="66" spans="1:10" s="13" customFormat="1">
      <c r="A66" s="47" t="s">
        <v>152</v>
      </c>
      <c r="B66" s="13" t="s">
        <v>39</v>
      </c>
      <c r="C66" s="33"/>
      <c r="D66" s="8" t="s">
        <v>23</v>
      </c>
      <c r="E66" s="8">
        <v>2.16</v>
      </c>
      <c r="F66" s="14">
        <v>0.35</v>
      </c>
      <c r="G66" s="14" t="s">
        <v>54</v>
      </c>
      <c r="H66" s="14">
        <v>1</v>
      </c>
      <c r="J66" s="14">
        <v>0</v>
      </c>
    </row>
    <row r="67" spans="1:10" s="13" customFormat="1">
      <c r="A67" s="47">
        <v>20110001</v>
      </c>
      <c r="B67" s="13" t="s">
        <v>90</v>
      </c>
      <c r="C67" s="33"/>
      <c r="D67" s="8" t="s">
        <v>117</v>
      </c>
      <c r="E67" s="8">
        <v>1.46</v>
      </c>
      <c r="F67" s="14">
        <v>0.35</v>
      </c>
      <c r="G67" s="14" t="s">
        <v>54</v>
      </c>
      <c r="H67" s="14">
        <v>1</v>
      </c>
      <c r="J67" s="14">
        <v>0</v>
      </c>
    </row>
    <row r="68" spans="1:10" s="13" customFormat="1">
      <c r="A68" s="47">
        <v>20120001</v>
      </c>
      <c r="B68" s="13" t="s">
        <v>88</v>
      </c>
      <c r="C68" s="33"/>
      <c r="D68" s="8" t="s">
        <v>118</v>
      </c>
      <c r="E68" s="8">
        <v>1.8</v>
      </c>
      <c r="F68" s="14">
        <v>0.35</v>
      </c>
      <c r="G68" s="14" t="s">
        <v>54</v>
      </c>
      <c r="H68" s="14">
        <v>1</v>
      </c>
      <c r="J68" s="14">
        <v>0</v>
      </c>
    </row>
    <row r="69" spans="1:10">
      <c r="A69" s="47">
        <v>20130001</v>
      </c>
      <c r="B69" s="2" t="s">
        <v>39</v>
      </c>
      <c r="D69" s="8" t="s">
        <v>23</v>
      </c>
      <c r="E69" s="8">
        <v>2.16</v>
      </c>
      <c r="F69" s="7">
        <v>0.35</v>
      </c>
      <c r="G69" s="7" t="s">
        <v>54</v>
      </c>
      <c r="H69" s="7">
        <v>1</v>
      </c>
      <c r="J69" s="7">
        <v>0</v>
      </c>
    </row>
    <row r="70" spans="1:10" s="13" customFormat="1">
      <c r="A70" s="47"/>
      <c r="C70" s="33"/>
      <c r="D70" s="8"/>
      <c r="E70" s="8"/>
      <c r="F70" s="14"/>
      <c r="G70" s="14"/>
      <c r="H70" s="14"/>
      <c r="J70" s="14"/>
    </row>
    <row r="71" spans="1:10" s="13" customFormat="1">
      <c r="A71" s="47" t="s">
        <v>151</v>
      </c>
      <c r="B71" s="13" t="s">
        <v>40</v>
      </c>
      <c r="C71" s="33"/>
      <c r="D71" s="8" t="s">
        <v>24</v>
      </c>
      <c r="E71" s="8">
        <v>2.56</v>
      </c>
      <c r="F71" s="14">
        <v>0.35</v>
      </c>
      <c r="G71" s="14" t="s">
        <v>54</v>
      </c>
      <c r="H71" s="14">
        <v>1</v>
      </c>
      <c r="J71" s="14">
        <v>0</v>
      </c>
    </row>
    <row r="72" spans="1:10" s="13" customFormat="1">
      <c r="A72" s="47">
        <v>20210001</v>
      </c>
      <c r="B72" s="13" t="s">
        <v>116</v>
      </c>
      <c r="C72" s="33"/>
      <c r="D72" s="8" t="s">
        <v>119</v>
      </c>
      <c r="E72" s="8">
        <v>1.66</v>
      </c>
      <c r="F72" s="14">
        <v>0.35</v>
      </c>
      <c r="G72" s="14" t="s">
        <v>54</v>
      </c>
      <c r="H72" s="14">
        <v>1</v>
      </c>
      <c r="J72" s="14">
        <v>0</v>
      </c>
    </row>
    <row r="73" spans="1:10" s="13" customFormat="1">
      <c r="A73" s="47">
        <v>20220001</v>
      </c>
      <c r="B73" s="13" t="s">
        <v>92</v>
      </c>
      <c r="C73" s="33"/>
      <c r="D73" s="8" t="s">
        <v>120</v>
      </c>
      <c r="E73" s="8">
        <v>2.5</v>
      </c>
      <c r="F73" s="14">
        <v>0.35</v>
      </c>
      <c r="G73" s="14" t="s">
        <v>54</v>
      </c>
      <c r="H73" s="14">
        <v>1</v>
      </c>
      <c r="J73" s="14">
        <v>0</v>
      </c>
    </row>
    <row r="74" spans="1:10">
      <c r="A74" s="47">
        <v>20230001</v>
      </c>
      <c r="B74" s="2" t="s">
        <v>40</v>
      </c>
      <c r="D74" s="8" t="s">
        <v>24</v>
      </c>
      <c r="E74" s="8">
        <v>2.56</v>
      </c>
      <c r="F74" s="7">
        <v>0.35</v>
      </c>
      <c r="G74" s="56" t="s">
        <v>54</v>
      </c>
      <c r="H74" s="7">
        <v>1</v>
      </c>
      <c r="J74" s="7">
        <v>0</v>
      </c>
    </row>
    <row r="75" spans="1:10" s="33" customFormat="1">
      <c r="A75" s="47"/>
      <c r="D75" s="8"/>
      <c r="E75" s="8"/>
      <c r="F75" s="56"/>
      <c r="G75" s="56"/>
      <c r="H75" s="56"/>
      <c r="J75" s="56"/>
    </row>
    <row r="76" spans="1:10" s="33" customFormat="1">
      <c r="A76" s="34" t="s">
        <v>150</v>
      </c>
      <c r="B76" s="8"/>
      <c r="C76" s="8"/>
      <c r="D76" s="8"/>
      <c r="E76" s="8"/>
      <c r="F76" s="56"/>
      <c r="G76" s="56"/>
      <c r="J76" s="56"/>
    </row>
    <row r="77" spans="1:10" s="33" customFormat="1">
      <c r="A77" s="34">
        <v>20910001</v>
      </c>
      <c r="B77" s="8" t="s">
        <v>149</v>
      </c>
      <c r="C77" s="8"/>
      <c r="D77" s="8" t="s">
        <v>148</v>
      </c>
      <c r="E77" s="8">
        <v>4.3</v>
      </c>
      <c r="F77" s="56"/>
      <c r="G77" s="56"/>
      <c r="J77" s="56"/>
    </row>
    <row r="78" spans="1:10" s="13" customFormat="1">
      <c r="A78" s="47"/>
      <c r="C78" s="33"/>
      <c r="D78" s="8"/>
      <c r="E78" s="8"/>
      <c r="F78" s="14"/>
      <c r="G78" s="14"/>
      <c r="H78" s="14"/>
      <c r="J78" s="14"/>
    </row>
    <row r="79" spans="1:10">
      <c r="A79" s="45" t="s">
        <v>115</v>
      </c>
      <c r="D79" s="8"/>
      <c r="E79" s="8"/>
      <c r="F79" s="7"/>
      <c r="G79" s="7"/>
      <c r="H79" s="7"/>
      <c r="J79" s="7"/>
    </row>
    <row r="80" spans="1:10">
      <c r="A80" s="47">
        <v>21110001</v>
      </c>
      <c r="B80" s="2" t="s">
        <v>51</v>
      </c>
      <c r="D80" s="8" t="s">
        <v>55</v>
      </c>
      <c r="E80" s="8">
        <v>4.03</v>
      </c>
      <c r="F80" s="7">
        <v>0.35</v>
      </c>
      <c r="G80" s="7" t="s">
        <v>54</v>
      </c>
      <c r="H80" s="7">
        <v>1</v>
      </c>
      <c r="J80" s="7">
        <v>0</v>
      </c>
    </row>
    <row r="81" spans="1:15" s="33" customFormat="1">
      <c r="A81" s="47"/>
      <c r="D81" s="8"/>
      <c r="E81" s="8"/>
      <c r="F81" s="56"/>
      <c r="G81" s="56"/>
      <c r="H81" s="56"/>
      <c r="J81" s="56"/>
    </row>
    <row r="82" spans="1:15" s="33" customFormat="1">
      <c r="A82" s="47" t="s">
        <v>123</v>
      </c>
      <c r="D82" s="8"/>
      <c r="E82" s="8"/>
      <c r="F82" s="56"/>
      <c r="G82" s="56"/>
      <c r="H82" s="56"/>
      <c r="J82" s="56"/>
    </row>
    <row r="83" spans="1:15" s="33" customFormat="1">
      <c r="A83" s="48">
        <v>21030001</v>
      </c>
      <c r="B83" s="21" t="s">
        <v>99</v>
      </c>
      <c r="C83" s="21"/>
      <c r="D83" s="8" t="s">
        <v>128</v>
      </c>
      <c r="E83" s="8">
        <v>0.13</v>
      </c>
      <c r="F83" s="56">
        <v>0.35</v>
      </c>
      <c r="G83" s="56" t="s">
        <v>54</v>
      </c>
      <c r="H83" s="56">
        <v>1</v>
      </c>
      <c r="J83" s="56">
        <v>0</v>
      </c>
    </row>
    <row r="84" spans="1:15" s="33" customFormat="1">
      <c r="A84" s="48">
        <v>21031001</v>
      </c>
      <c r="B84" s="21" t="s">
        <v>100</v>
      </c>
      <c r="C84" s="21"/>
      <c r="D84" s="8" t="s">
        <v>129</v>
      </c>
      <c r="E84" s="8">
        <v>0.53</v>
      </c>
      <c r="F84" s="56">
        <v>0.35</v>
      </c>
      <c r="G84" s="56" t="s">
        <v>54</v>
      </c>
      <c r="H84" s="56">
        <v>1</v>
      </c>
      <c r="J84" s="56">
        <v>0</v>
      </c>
    </row>
    <row r="85" spans="1:15" s="33" customFormat="1">
      <c r="A85" s="48">
        <v>21032001</v>
      </c>
      <c r="B85" s="21" t="s">
        <v>101</v>
      </c>
      <c r="C85" s="21"/>
      <c r="D85" s="8" t="s">
        <v>130</v>
      </c>
      <c r="E85" s="8">
        <v>0.26</v>
      </c>
      <c r="F85" s="56">
        <v>0.35</v>
      </c>
      <c r="G85" s="56" t="s">
        <v>54</v>
      </c>
      <c r="H85" s="56">
        <v>1</v>
      </c>
      <c r="J85" s="56">
        <v>0</v>
      </c>
      <c r="K85" s="8"/>
      <c r="L85" s="8"/>
    </row>
    <row r="86" spans="1:15" s="33" customFormat="1">
      <c r="A86" s="47"/>
      <c r="D86" s="8"/>
      <c r="E86" s="8"/>
      <c r="F86" s="56"/>
      <c r="G86" s="56"/>
      <c r="H86" s="56"/>
      <c r="J86" s="56"/>
      <c r="K86" s="8"/>
      <c r="L86" s="8"/>
    </row>
    <row r="87" spans="1:15" s="33" customFormat="1">
      <c r="A87" s="47" t="s">
        <v>124</v>
      </c>
      <c r="D87" s="8"/>
      <c r="E87" s="8"/>
      <c r="F87" s="56"/>
      <c r="G87" s="56"/>
      <c r="H87" s="56"/>
      <c r="J87" s="56"/>
      <c r="K87" s="8"/>
      <c r="L87" s="8"/>
    </row>
    <row r="88" spans="1:15" s="33" customFormat="1">
      <c r="A88" s="46">
        <v>22010001</v>
      </c>
      <c r="B88" s="19" t="s">
        <v>102</v>
      </c>
      <c r="C88" s="19"/>
      <c r="D88" s="8" t="s">
        <v>132</v>
      </c>
      <c r="E88" s="8">
        <v>0.4</v>
      </c>
      <c r="F88" s="56">
        <v>0.35</v>
      </c>
      <c r="G88" s="56" t="s">
        <v>54</v>
      </c>
      <c r="H88" s="56">
        <v>1</v>
      </c>
      <c r="J88" s="56">
        <v>0</v>
      </c>
      <c r="K88" s="8"/>
      <c r="L88" s="8"/>
    </row>
    <row r="89" spans="1:15" s="33" customFormat="1">
      <c r="A89" s="46">
        <v>22011001</v>
      </c>
      <c r="B89" s="19" t="s">
        <v>103</v>
      </c>
      <c r="C89" s="19"/>
      <c r="D89" s="8" t="s">
        <v>133</v>
      </c>
      <c r="E89" s="8">
        <v>0.53</v>
      </c>
      <c r="F89" s="56">
        <v>0.35</v>
      </c>
      <c r="G89" s="56" t="s">
        <v>54</v>
      </c>
      <c r="H89" s="56">
        <v>1</v>
      </c>
      <c r="J89" s="56">
        <v>0</v>
      </c>
      <c r="K89" s="8"/>
      <c r="L89" s="8"/>
    </row>
    <row r="90" spans="1:15" s="33" customFormat="1">
      <c r="A90" s="46">
        <v>22012001</v>
      </c>
      <c r="B90" s="19" t="s">
        <v>104</v>
      </c>
      <c r="C90" s="19"/>
      <c r="D90" s="8" t="s">
        <v>134</v>
      </c>
      <c r="E90" s="8">
        <v>0.4</v>
      </c>
      <c r="F90" s="56">
        <v>0.35</v>
      </c>
      <c r="G90" s="56" t="s">
        <v>54</v>
      </c>
      <c r="H90" s="56">
        <v>1</v>
      </c>
      <c r="J90" s="56">
        <v>0</v>
      </c>
      <c r="K90" s="8"/>
      <c r="L90" s="8"/>
    </row>
    <row r="91" spans="1:15" s="33" customFormat="1">
      <c r="A91" s="47"/>
      <c r="D91" s="8"/>
      <c r="E91" s="8"/>
      <c r="F91" s="56"/>
      <c r="G91" s="56"/>
      <c r="H91" s="56"/>
      <c r="J91" s="56"/>
      <c r="K91" s="8"/>
      <c r="L91" s="8"/>
    </row>
    <row r="92" spans="1:15" s="33" customFormat="1">
      <c r="A92" s="47" t="s">
        <v>125</v>
      </c>
      <c r="D92" s="8"/>
      <c r="E92" s="8"/>
      <c r="F92" s="56"/>
      <c r="G92" s="56"/>
      <c r="H92" s="56"/>
      <c r="J92" s="56"/>
      <c r="K92" s="8"/>
      <c r="L92" s="8"/>
    </row>
    <row r="93" spans="1:15" s="33" customFormat="1">
      <c r="A93" s="48">
        <v>23010001</v>
      </c>
      <c r="B93" s="21" t="s">
        <v>109</v>
      </c>
      <c r="C93" s="21"/>
      <c r="D93" s="8" t="s">
        <v>146</v>
      </c>
      <c r="E93" s="8">
        <v>0.33</v>
      </c>
      <c r="F93" s="56">
        <v>0.35</v>
      </c>
      <c r="G93" s="56" t="s">
        <v>54</v>
      </c>
      <c r="H93" s="56">
        <v>1</v>
      </c>
      <c r="J93" s="56">
        <v>0</v>
      </c>
      <c r="K93" s="8"/>
      <c r="L93" s="8"/>
    </row>
    <row r="94" spans="1:15" s="33" customFormat="1">
      <c r="A94" s="48">
        <v>23011001</v>
      </c>
      <c r="B94" s="21" t="s">
        <v>110</v>
      </c>
      <c r="C94" s="21"/>
      <c r="D94" s="8" t="s">
        <v>136</v>
      </c>
      <c r="E94" s="8">
        <v>0.53</v>
      </c>
      <c r="F94" s="56">
        <v>0.35</v>
      </c>
      <c r="G94" s="56" t="s">
        <v>54</v>
      </c>
      <c r="H94" s="56">
        <v>1</v>
      </c>
      <c r="J94" s="56">
        <v>0</v>
      </c>
      <c r="K94" s="8"/>
      <c r="L94" s="8"/>
      <c r="M94" s="8"/>
      <c r="N94" s="8"/>
      <c r="O94" s="8"/>
    </row>
    <row r="95" spans="1:15" s="33" customFormat="1">
      <c r="A95" s="48">
        <v>23012001</v>
      </c>
      <c r="B95" s="21" t="s">
        <v>111</v>
      </c>
      <c r="C95" s="21"/>
      <c r="D95" s="8" t="s">
        <v>137</v>
      </c>
      <c r="E95" s="8">
        <v>0.26</v>
      </c>
      <c r="F95" s="56">
        <v>0.35</v>
      </c>
      <c r="G95" s="56" t="s">
        <v>54</v>
      </c>
      <c r="H95" s="56">
        <v>1</v>
      </c>
      <c r="J95" s="56">
        <v>0</v>
      </c>
      <c r="K95" s="8"/>
      <c r="L95" s="8"/>
      <c r="M95" s="8"/>
      <c r="N95" s="8"/>
      <c r="O95" s="8"/>
    </row>
    <row r="96" spans="1:15" s="33" customFormat="1">
      <c r="A96" s="47"/>
      <c r="D96" s="8"/>
      <c r="E96" s="8"/>
      <c r="F96" s="56"/>
      <c r="G96" s="56"/>
      <c r="H96" s="56"/>
      <c r="J96" s="56"/>
      <c r="K96" s="8"/>
      <c r="L96" s="8"/>
      <c r="M96" s="8"/>
      <c r="N96" s="8"/>
      <c r="O96" s="8"/>
    </row>
    <row r="97" spans="1:15" s="27" customFormat="1">
      <c r="A97" s="49" t="s">
        <v>126</v>
      </c>
      <c r="D97" s="28"/>
      <c r="E97" s="28"/>
      <c r="F97" s="23"/>
      <c r="G97" s="23"/>
      <c r="H97" s="23"/>
      <c r="J97" s="23"/>
      <c r="K97" s="8"/>
      <c r="L97" s="8"/>
      <c r="M97" s="8"/>
      <c r="N97" s="8"/>
      <c r="O97" s="8"/>
    </row>
    <row r="98" spans="1:15" s="27" customFormat="1">
      <c r="A98" s="50">
        <v>24010001</v>
      </c>
      <c r="B98" s="29" t="s">
        <v>105</v>
      </c>
      <c r="C98" s="29"/>
      <c r="D98" s="28" t="s">
        <v>82</v>
      </c>
      <c r="E98" s="28">
        <v>1</v>
      </c>
      <c r="F98" s="23">
        <v>0.35</v>
      </c>
      <c r="G98" s="23" t="s">
        <v>54</v>
      </c>
      <c r="H98" s="23">
        <v>1</v>
      </c>
      <c r="J98" s="23">
        <v>0</v>
      </c>
      <c r="K98" s="8"/>
      <c r="L98" s="8"/>
      <c r="M98" s="8"/>
      <c r="N98" s="8"/>
      <c r="O98" s="8"/>
    </row>
    <row r="99" spans="1:15" s="27" customFormat="1">
      <c r="A99" s="50">
        <v>24020001</v>
      </c>
      <c r="B99" s="29" t="s">
        <v>105</v>
      </c>
      <c r="C99" s="29"/>
      <c r="D99" s="28" t="s">
        <v>82</v>
      </c>
      <c r="E99" s="28">
        <v>1</v>
      </c>
      <c r="F99" s="23">
        <v>0.35</v>
      </c>
      <c r="G99" s="23" t="s">
        <v>54</v>
      </c>
      <c r="H99" s="23">
        <v>1</v>
      </c>
      <c r="J99" s="23">
        <v>0</v>
      </c>
      <c r="K99" s="8"/>
      <c r="L99" s="8"/>
      <c r="M99" s="8"/>
      <c r="N99" s="8"/>
      <c r="O99" s="8"/>
    </row>
    <row r="100" spans="1:15" s="27" customFormat="1">
      <c r="A100" s="50">
        <v>24030001</v>
      </c>
      <c r="B100" s="29" t="s">
        <v>105</v>
      </c>
      <c r="C100" s="29"/>
      <c r="D100" s="28" t="s">
        <v>82</v>
      </c>
      <c r="E100" s="28">
        <v>1</v>
      </c>
      <c r="F100" s="23">
        <v>0.35</v>
      </c>
      <c r="G100" s="23" t="s">
        <v>54</v>
      </c>
      <c r="H100" s="23">
        <v>1</v>
      </c>
      <c r="J100" s="23">
        <v>0</v>
      </c>
      <c r="K100" s="8"/>
      <c r="L100" s="8"/>
      <c r="M100" s="8"/>
      <c r="N100" s="8"/>
      <c r="O100" s="8"/>
    </row>
    <row r="101" spans="1:15" s="33" customFormat="1">
      <c r="A101" s="47"/>
      <c r="D101" s="8"/>
      <c r="E101" s="8"/>
      <c r="F101" s="56"/>
      <c r="G101" s="56"/>
      <c r="H101" s="56"/>
      <c r="J101" s="56"/>
      <c r="K101" s="8"/>
      <c r="L101" s="8"/>
      <c r="M101" s="8"/>
      <c r="N101" s="8"/>
      <c r="O101" s="8"/>
    </row>
    <row r="102" spans="1:15" s="33" customFormat="1">
      <c r="A102" s="47" t="s">
        <v>127</v>
      </c>
      <c r="D102" s="8"/>
      <c r="E102" s="8"/>
      <c r="F102" s="56"/>
      <c r="G102" s="56"/>
      <c r="H102" s="56"/>
      <c r="J102" s="56"/>
      <c r="K102" s="8"/>
      <c r="L102" s="8"/>
      <c r="M102" s="8"/>
      <c r="N102" s="8"/>
      <c r="O102" s="8"/>
    </row>
    <row r="103" spans="1:15" s="33" customFormat="1">
      <c r="A103" s="48">
        <v>25010001</v>
      </c>
      <c r="B103" s="21" t="s">
        <v>106</v>
      </c>
      <c r="C103" s="21"/>
      <c r="D103" s="8" t="s">
        <v>138</v>
      </c>
      <c r="E103" s="8">
        <v>0.53</v>
      </c>
      <c r="F103" s="56">
        <v>0.35</v>
      </c>
      <c r="G103" s="56" t="s">
        <v>54</v>
      </c>
      <c r="H103" s="56">
        <v>1</v>
      </c>
      <c r="J103" s="56">
        <v>0</v>
      </c>
      <c r="K103" s="8"/>
      <c r="L103" s="8"/>
      <c r="M103" s="8"/>
      <c r="N103" s="8"/>
      <c r="O103" s="8"/>
    </row>
    <row r="104" spans="1:15" s="33" customFormat="1">
      <c r="A104" s="48">
        <v>25011001</v>
      </c>
      <c r="B104" s="21" t="s">
        <v>107</v>
      </c>
      <c r="C104" s="21"/>
      <c r="D104" s="8" t="s">
        <v>139</v>
      </c>
      <c r="E104" s="8">
        <v>0.46</v>
      </c>
      <c r="F104" s="56">
        <v>0.35</v>
      </c>
      <c r="G104" s="56" t="s">
        <v>54</v>
      </c>
      <c r="H104" s="56">
        <v>1</v>
      </c>
      <c r="J104" s="56">
        <v>0</v>
      </c>
      <c r="K104" s="8"/>
      <c r="L104" s="8"/>
      <c r="M104" s="8"/>
      <c r="N104" s="8"/>
      <c r="O104" s="8"/>
    </row>
    <row r="105" spans="1:15" s="33" customFormat="1">
      <c r="A105" s="48">
        <v>25012001</v>
      </c>
      <c r="B105" s="21" t="s">
        <v>108</v>
      </c>
      <c r="C105" s="21"/>
      <c r="D105" s="8" t="s">
        <v>140</v>
      </c>
      <c r="E105" s="8">
        <v>0.33</v>
      </c>
      <c r="F105" s="56">
        <v>0.35</v>
      </c>
      <c r="G105" s="56" t="s">
        <v>54</v>
      </c>
      <c r="H105" s="56">
        <v>1</v>
      </c>
      <c r="J105" s="56">
        <v>0</v>
      </c>
      <c r="K105" s="8"/>
      <c r="L105" s="8"/>
      <c r="M105" s="8"/>
      <c r="N105" s="8"/>
      <c r="O105" s="8"/>
    </row>
    <row r="106" spans="1:15" s="33" customFormat="1">
      <c r="A106" s="47"/>
      <c r="D106" s="8"/>
      <c r="E106" s="8"/>
      <c r="F106" s="56"/>
      <c r="G106" s="56"/>
      <c r="H106" s="56"/>
      <c r="J106" s="56"/>
    </row>
    <row r="108" spans="1:15">
      <c r="A108" s="47">
        <v>99999999</v>
      </c>
      <c r="B108" s="9" t="s">
        <v>53</v>
      </c>
      <c r="C108" s="34"/>
      <c r="E108" s="2">
        <v>1</v>
      </c>
      <c r="F108" s="7">
        <v>0.35</v>
      </c>
      <c r="G108" s="7">
        <v>0</v>
      </c>
      <c r="H108" s="7">
        <v>1</v>
      </c>
      <c r="J108" s="7">
        <v>0</v>
      </c>
    </row>
    <row r="110" spans="1:15" s="10" customFormat="1">
      <c r="A110" s="52" t="s">
        <v>112</v>
      </c>
    </row>
    <row r="111" spans="1:15">
      <c r="A111" s="53">
        <v>100010001</v>
      </c>
      <c r="B111" s="2" t="s">
        <v>50</v>
      </c>
      <c r="D111" s="8" t="s">
        <v>145</v>
      </c>
      <c r="E111" s="2">
        <v>3.16</v>
      </c>
      <c r="F111" s="56">
        <v>0.35</v>
      </c>
      <c r="G111" s="7">
        <v>0</v>
      </c>
      <c r="H111" s="7">
        <v>1</v>
      </c>
      <c r="J111" s="7">
        <v>0</v>
      </c>
    </row>
    <row r="112" spans="1:15" s="33" customFormat="1">
      <c r="A112" s="53"/>
      <c r="D112" s="8"/>
      <c r="F112" s="35"/>
      <c r="G112" s="35"/>
      <c r="H112" s="35"/>
      <c r="J112" s="35"/>
    </row>
    <row r="113" spans="1:10" s="30" customFormat="1">
      <c r="A113" s="53">
        <v>101030001</v>
      </c>
      <c r="B113" s="57" t="s">
        <v>141</v>
      </c>
      <c r="C113" s="57"/>
      <c r="D113" s="8" t="s">
        <v>128</v>
      </c>
      <c r="E113" s="30">
        <v>2.16</v>
      </c>
      <c r="F113" s="56">
        <v>0.35</v>
      </c>
      <c r="G113" s="31">
        <v>0</v>
      </c>
      <c r="H113" s="31">
        <v>1</v>
      </c>
      <c r="J113" s="31">
        <v>0</v>
      </c>
    </row>
    <row r="114" spans="1:10" s="30" customFormat="1">
      <c r="A114" s="53">
        <v>102010001</v>
      </c>
      <c r="B114" s="57" t="s">
        <v>142</v>
      </c>
      <c r="C114" s="57"/>
      <c r="D114" s="8" t="s">
        <v>131</v>
      </c>
      <c r="E114" s="30">
        <v>1.7</v>
      </c>
      <c r="F114" s="56">
        <v>0.35</v>
      </c>
      <c r="G114" s="31">
        <v>0</v>
      </c>
      <c r="H114" s="31">
        <v>1</v>
      </c>
      <c r="J114" s="31">
        <v>0</v>
      </c>
    </row>
    <row r="115" spans="1:10" s="30" customFormat="1">
      <c r="A115" s="53">
        <v>103010001</v>
      </c>
      <c r="B115" s="57" t="s">
        <v>143</v>
      </c>
      <c r="C115" s="57"/>
      <c r="D115" s="8" t="s">
        <v>135</v>
      </c>
      <c r="E115" s="30">
        <v>2.16</v>
      </c>
      <c r="F115" s="56">
        <v>0.35</v>
      </c>
      <c r="G115" s="31">
        <v>0</v>
      </c>
      <c r="H115" s="31">
        <v>1</v>
      </c>
      <c r="J115" s="31">
        <v>0</v>
      </c>
    </row>
    <row r="116" spans="1:10" s="30" customFormat="1">
      <c r="A116" s="53">
        <v>105010001</v>
      </c>
      <c r="B116" s="57" t="s">
        <v>144</v>
      </c>
      <c r="C116" s="57"/>
      <c r="D116" s="8" t="s">
        <v>138</v>
      </c>
      <c r="E116" s="30">
        <v>3.16</v>
      </c>
      <c r="F116" s="56">
        <v>0.35</v>
      </c>
      <c r="G116" s="31">
        <v>0</v>
      </c>
      <c r="H116" s="31">
        <v>1</v>
      </c>
      <c r="J116" s="31">
        <v>0</v>
      </c>
    </row>
    <row r="117" spans="1:10" s="11" customFormat="1">
      <c r="A117" s="53"/>
    </row>
    <row r="118" spans="1:10" s="11" customFormat="1">
      <c r="A118" s="53"/>
    </row>
    <row r="119" spans="1:10" s="12" customFormat="1">
      <c r="A119" s="53"/>
    </row>
    <row r="120" spans="1:10" s="10" customFormat="1">
      <c r="A120" s="38" t="s">
        <v>46</v>
      </c>
    </row>
    <row r="121" spans="1:10">
      <c r="A121" s="54" t="s">
        <v>42</v>
      </c>
    </row>
    <row r="122" spans="1:10">
      <c r="A122" s="47">
        <v>20101</v>
      </c>
      <c r="B122" s="2" t="s">
        <v>34</v>
      </c>
      <c r="D122" s="7" t="s">
        <v>14</v>
      </c>
      <c r="E122" s="2">
        <v>2.1</v>
      </c>
      <c r="F122" s="56">
        <v>0.2</v>
      </c>
      <c r="G122" s="7" t="s">
        <v>26</v>
      </c>
      <c r="H122" s="2">
        <v>1</v>
      </c>
      <c r="J122" s="8">
        <v>-1</v>
      </c>
    </row>
    <row r="123" spans="1:10">
      <c r="A123" s="47">
        <v>20102</v>
      </c>
      <c r="B123" s="2" t="s">
        <v>35</v>
      </c>
      <c r="D123" s="7" t="s">
        <v>25</v>
      </c>
      <c r="E123" s="2">
        <v>2.1</v>
      </c>
      <c r="F123" s="56">
        <v>0.2</v>
      </c>
      <c r="G123" s="7" t="s">
        <v>26</v>
      </c>
      <c r="H123" s="2">
        <v>1</v>
      </c>
      <c r="J123" s="8">
        <v>0.5</v>
      </c>
    </row>
    <row r="125" spans="1:10">
      <c r="A125" s="54" t="s">
        <v>43</v>
      </c>
    </row>
    <row r="126" spans="1:10">
      <c r="A126" s="47">
        <v>20201</v>
      </c>
      <c r="B126" s="2" t="s">
        <v>34</v>
      </c>
      <c r="D126" s="7" t="s">
        <v>14</v>
      </c>
      <c r="E126" s="2">
        <v>2.1</v>
      </c>
      <c r="F126" s="7">
        <v>0.2</v>
      </c>
      <c r="G126" s="7" t="s">
        <v>26</v>
      </c>
      <c r="H126" s="2">
        <v>1</v>
      </c>
      <c r="J126" s="8">
        <v>-1</v>
      </c>
    </row>
    <row r="127" spans="1:10">
      <c r="A127" s="47">
        <v>20202</v>
      </c>
      <c r="B127" s="2" t="s">
        <v>35</v>
      </c>
      <c r="D127" s="7" t="s">
        <v>25</v>
      </c>
      <c r="E127" s="2">
        <v>2.1</v>
      </c>
      <c r="F127" s="7">
        <v>0.2</v>
      </c>
      <c r="G127" s="7" t="s">
        <v>26</v>
      </c>
      <c r="H127" s="2">
        <v>1</v>
      </c>
      <c r="J127" s="8">
        <v>0.5</v>
      </c>
    </row>
    <row r="129" spans="1:10">
      <c r="A129" s="54" t="s">
        <v>44</v>
      </c>
    </row>
    <row r="130" spans="1:10">
      <c r="A130" s="47">
        <v>20301</v>
      </c>
      <c r="B130" s="2" t="s">
        <v>34</v>
      </c>
      <c r="D130" s="7" t="s">
        <v>14</v>
      </c>
      <c r="E130" s="2">
        <v>2.1</v>
      </c>
      <c r="F130" s="7">
        <v>0.2</v>
      </c>
      <c r="G130" s="7" t="s">
        <v>26</v>
      </c>
      <c r="H130" s="2">
        <v>1</v>
      </c>
      <c r="J130" s="8">
        <v>-1</v>
      </c>
    </row>
    <row r="131" spans="1:10">
      <c r="A131" s="47">
        <v>20302</v>
      </c>
      <c r="B131" s="2" t="s">
        <v>35</v>
      </c>
      <c r="D131" s="7" t="s">
        <v>25</v>
      </c>
      <c r="E131" s="2">
        <v>2.1</v>
      </c>
      <c r="F131" s="7">
        <v>0.2</v>
      </c>
      <c r="G131" s="7" t="s">
        <v>26</v>
      </c>
      <c r="H131" s="2">
        <v>1</v>
      </c>
      <c r="J131" s="8">
        <v>0.5</v>
      </c>
    </row>
    <row r="133" spans="1:10">
      <c r="A133" s="54" t="s">
        <v>45</v>
      </c>
    </row>
    <row r="134" spans="1:10">
      <c r="A134" s="47">
        <v>20401</v>
      </c>
      <c r="B134" s="2" t="s">
        <v>34</v>
      </c>
      <c r="D134" s="7" t="s">
        <v>14</v>
      </c>
      <c r="E134" s="2">
        <v>2.1</v>
      </c>
      <c r="F134" s="7">
        <v>0.2</v>
      </c>
      <c r="G134" s="7" t="s">
        <v>26</v>
      </c>
      <c r="H134" s="2">
        <v>1</v>
      </c>
      <c r="J134" s="8">
        <v>-1</v>
      </c>
    </row>
    <row r="135" spans="1:10">
      <c r="A135" s="47">
        <v>20402</v>
      </c>
      <c r="B135" s="2" t="s">
        <v>35</v>
      </c>
      <c r="D135" s="7" t="s">
        <v>25</v>
      </c>
      <c r="E135" s="2">
        <v>2.1</v>
      </c>
      <c r="F135" s="7">
        <v>0.2</v>
      </c>
      <c r="G135" s="7" t="s">
        <v>26</v>
      </c>
      <c r="H135" s="2">
        <v>1</v>
      </c>
      <c r="J135" s="8">
        <v>0.5</v>
      </c>
    </row>
    <row r="136" spans="1:10">
      <c r="A136" s="47"/>
      <c r="D136" s="7"/>
      <c r="F136" s="7"/>
      <c r="G136" s="7"/>
      <c r="J136" s="8"/>
    </row>
    <row r="137" spans="1:10">
      <c r="A137" s="54" t="s">
        <v>41</v>
      </c>
    </row>
    <row r="138" spans="1:10">
      <c r="A138" s="47">
        <v>20501</v>
      </c>
      <c r="B138" s="2" t="s">
        <v>32</v>
      </c>
      <c r="D138" s="7" t="s">
        <v>52</v>
      </c>
      <c r="E138" s="2">
        <v>0.5</v>
      </c>
      <c r="F138" s="7">
        <v>0.2</v>
      </c>
      <c r="G138" s="7" t="s">
        <v>26</v>
      </c>
      <c r="H138" s="2">
        <v>1</v>
      </c>
      <c r="J138" s="8">
        <v>-1</v>
      </c>
    </row>
    <row r="139" spans="1:10" s="13" customFormat="1">
      <c r="A139" s="47"/>
      <c r="C139" s="33"/>
      <c r="D139" s="14"/>
      <c r="F139" s="14"/>
      <c r="G139" s="14"/>
      <c r="J139" s="8"/>
    </row>
    <row r="140" spans="1:10" s="13" customFormat="1">
      <c r="A140" s="55" t="s">
        <v>76</v>
      </c>
      <c r="C140" s="33"/>
    </row>
    <row r="141" spans="1:10" s="13" customFormat="1">
      <c r="A141" s="47">
        <v>20601</v>
      </c>
      <c r="B141" s="13" t="s">
        <v>34</v>
      </c>
      <c r="C141" s="33"/>
      <c r="D141" s="14" t="s">
        <v>14</v>
      </c>
      <c r="E141" s="13">
        <v>1.66</v>
      </c>
      <c r="F141" s="14">
        <v>0.2</v>
      </c>
      <c r="G141" s="14" t="s">
        <v>78</v>
      </c>
      <c r="H141" s="13">
        <v>1</v>
      </c>
    </row>
    <row r="142" spans="1:10" s="13" customFormat="1">
      <c r="A142" s="47">
        <v>20602</v>
      </c>
      <c r="B142" s="13" t="s">
        <v>35</v>
      </c>
      <c r="C142" s="33"/>
      <c r="D142" s="14" t="s">
        <v>15</v>
      </c>
      <c r="E142" s="13">
        <v>2</v>
      </c>
      <c r="F142" s="14">
        <v>0.2</v>
      </c>
      <c r="G142" s="14" t="s">
        <v>78</v>
      </c>
      <c r="H142" s="13">
        <v>1</v>
      </c>
    </row>
    <row r="143" spans="1:10" s="13" customFormat="1">
      <c r="A143" s="47">
        <v>20603</v>
      </c>
      <c r="C143" s="33"/>
      <c r="D143" s="14"/>
    </row>
    <row r="144" spans="1:10" s="13" customFormat="1">
      <c r="A144" s="47"/>
      <c r="C144" s="33"/>
      <c r="D144" s="14"/>
      <c r="F144" s="14"/>
      <c r="G144" s="14"/>
      <c r="J144" s="8"/>
    </row>
    <row r="145" spans="1:8">
      <c r="A145" s="55" t="s">
        <v>61</v>
      </c>
    </row>
    <row r="146" spans="1:8">
      <c r="A146" s="47">
        <v>20701</v>
      </c>
      <c r="B146" s="13" t="s">
        <v>34</v>
      </c>
      <c r="D146" s="14" t="s">
        <v>14</v>
      </c>
      <c r="E146" s="2">
        <v>2.0299999999999998</v>
      </c>
      <c r="F146" s="14">
        <v>0.2</v>
      </c>
      <c r="G146" s="14" t="s">
        <v>26</v>
      </c>
      <c r="H146" s="13">
        <v>1</v>
      </c>
    </row>
    <row r="147" spans="1:8">
      <c r="A147" s="47">
        <v>20702</v>
      </c>
      <c r="B147" s="13" t="s">
        <v>35</v>
      </c>
      <c r="D147" s="14" t="s">
        <v>15</v>
      </c>
      <c r="E147" s="2">
        <v>2.2999999999999998</v>
      </c>
      <c r="F147" s="14">
        <v>0.2</v>
      </c>
      <c r="G147" s="14" t="s">
        <v>26</v>
      </c>
      <c r="H147" s="13">
        <v>1</v>
      </c>
    </row>
    <row r="148" spans="1:8">
      <c r="A148" s="47">
        <v>20703</v>
      </c>
      <c r="B148" s="13" t="s">
        <v>74</v>
      </c>
      <c r="D148" s="14" t="s">
        <v>16</v>
      </c>
      <c r="E148" s="2">
        <v>2.0299999999999998</v>
      </c>
      <c r="F148" s="14">
        <v>0.2</v>
      </c>
      <c r="G148" s="14" t="s">
        <v>26</v>
      </c>
      <c r="H148" s="13">
        <v>1</v>
      </c>
    </row>
    <row r="149" spans="1:8">
      <c r="A149" s="47"/>
    </row>
    <row r="150" spans="1:8">
      <c r="A150" s="55" t="s">
        <v>62</v>
      </c>
    </row>
    <row r="151" spans="1:8">
      <c r="A151" s="47">
        <v>20801</v>
      </c>
      <c r="B151" s="13" t="s">
        <v>34</v>
      </c>
      <c r="D151" s="14" t="s">
        <v>79</v>
      </c>
      <c r="E151" s="2">
        <v>1.76</v>
      </c>
      <c r="F151" s="14">
        <v>0.2</v>
      </c>
      <c r="G151" s="14" t="s">
        <v>26</v>
      </c>
      <c r="H151" s="13">
        <v>1</v>
      </c>
    </row>
    <row r="152" spans="1:8">
      <c r="A152" s="47">
        <v>20802</v>
      </c>
      <c r="B152" s="13" t="s">
        <v>35</v>
      </c>
      <c r="D152" s="14" t="s">
        <v>15</v>
      </c>
      <c r="E152" s="2">
        <v>1.86</v>
      </c>
      <c r="F152" s="14">
        <v>0.2</v>
      </c>
      <c r="G152" s="14" t="s">
        <v>26</v>
      </c>
      <c r="H152" s="13">
        <v>1</v>
      </c>
    </row>
    <row r="153" spans="1:8">
      <c r="A153" s="47">
        <v>20803</v>
      </c>
      <c r="B153" s="13"/>
    </row>
    <row r="154" spans="1:8">
      <c r="A154" s="47"/>
    </row>
    <row r="155" spans="1:8">
      <c r="A155" s="55" t="s">
        <v>63</v>
      </c>
      <c r="B155" s="13"/>
    </row>
    <row r="156" spans="1:8">
      <c r="A156" s="47">
        <v>20901</v>
      </c>
      <c r="B156" s="13" t="s">
        <v>34</v>
      </c>
      <c r="D156" s="14" t="s">
        <v>14</v>
      </c>
      <c r="E156" s="13">
        <v>1.83</v>
      </c>
      <c r="F156" s="14">
        <v>0.2</v>
      </c>
      <c r="G156" s="14" t="s">
        <v>26</v>
      </c>
      <c r="H156" s="13">
        <v>1</v>
      </c>
    </row>
    <row r="157" spans="1:8">
      <c r="A157" s="47">
        <v>20902</v>
      </c>
      <c r="B157" s="13" t="s">
        <v>35</v>
      </c>
      <c r="D157" s="14" t="s">
        <v>15</v>
      </c>
      <c r="E157" s="13">
        <v>2.93</v>
      </c>
      <c r="F157" s="14">
        <v>0.2</v>
      </c>
      <c r="G157" s="14" t="s">
        <v>26</v>
      </c>
      <c r="H157" s="13">
        <v>1</v>
      </c>
    </row>
    <row r="158" spans="1:8">
      <c r="A158" s="47">
        <v>20903</v>
      </c>
      <c r="B158" s="13"/>
    </row>
    <row r="159" spans="1:8">
      <c r="A159" s="47"/>
      <c r="B159" s="13"/>
    </row>
    <row r="160" spans="1:8">
      <c r="A160" s="55" t="s">
        <v>64</v>
      </c>
      <c r="B160" s="13"/>
    </row>
    <row r="161" spans="1:10">
      <c r="A161" s="47">
        <v>21001</v>
      </c>
      <c r="B161" s="13" t="s">
        <v>34</v>
      </c>
      <c r="D161" s="14" t="s">
        <v>14</v>
      </c>
      <c r="E161" s="13">
        <v>1.83</v>
      </c>
      <c r="F161" s="14">
        <v>0.2</v>
      </c>
      <c r="G161" s="14" t="s">
        <v>26</v>
      </c>
      <c r="H161" s="13">
        <v>1</v>
      </c>
    </row>
    <row r="162" spans="1:10">
      <c r="A162" s="47">
        <v>21002</v>
      </c>
      <c r="B162" s="13" t="s">
        <v>35</v>
      </c>
      <c r="D162" s="14" t="s">
        <v>15</v>
      </c>
      <c r="E162" s="13">
        <v>1.33</v>
      </c>
      <c r="F162" s="14">
        <v>0.2</v>
      </c>
      <c r="G162" s="14" t="s">
        <v>26</v>
      </c>
      <c r="H162" s="13">
        <v>1</v>
      </c>
    </row>
    <row r="163" spans="1:10">
      <c r="A163" s="47">
        <v>21003</v>
      </c>
      <c r="B163" s="13"/>
    </row>
    <row r="164" spans="1:10">
      <c r="A164" s="47"/>
      <c r="B164" s="13"/>
    </row>
    <row r="165" spans="1:10">
      <c r="A165" s="55" t="s">
        <v>65</v>
      </c>
      <c r="B165" s="13"/>
    </row>
    <row r="166" spans="1:10">
      <c r="A166" s="47">
        <v>21101</v>
      </c>
      <c r="B166" s="13" t="s">
        <v>34</v>
      </c>
      <c r="D166" s="14" t="s">
        <v>14</v>
      </c>
      <c r="E166" s="2">
        <v>3.16</v>
      </c>
      <c r="F166" s="14">
        <v>0.2</v>
      </c>
      <c r="G166" s="14" t="s">
        <v>26</v>
      </c>
      <c r="H166" s="13">
        <v>1</v>
      </c>
    </row>
    <row r="167" spans="1:10">
      <c r="A167" s="47">
        <v>21102</v>
      </c>
      <c r="B167" s="13" t="s">
        <v>35</v>
      </c>
      <c r="D167" s="14" t="s">
        <v>15</v>
      </c>
      <c r="E167" s="2">
        <v>2.5299999999999998</v>
      </c>
      <c r="F167" s="14">
        <v>0.2</v>
      </c>
      <c r="G167" s="14" t="s">
        <v>26</v>
      </c>
      <c r="H167" s="13">
        <v>1</v>
      </c>
    </row>
    <row r="168" spans="1:10">
      <c r="A168" s="47">
        <v>21103</v>
      </c>
      <c r="B168" s="13" t="s">
        <v>74</v>
      </c>
      <c r="D168" s="14" t="s">
        <v>16</v>
      </c>
      <c r="E168" s="2">
        <v>3</v>
      </c>
    </row>
    <row r="169" spans="1:10">
      <c r="A169" s="47"/>
      <c r="B169" s="13"/>
    </row>
    <row r="170" spans="1:10">
      <c r="A170" s="55" t="s">
        <v>66</v>
      </c>
      <c r="B170" s="13"/>
    </row>
    <row r="171" spans="1:10">
      <c r="A171" s="47">
        <v>21201</v>
      </c>
      <c r="B171" s="13" t="s">
        <v>34</v>
      </c>
      <c r="D171" s="14" t="s">
        <v>14</v>
      </c>
      <c r="E171" s="2">
        <v>1.63</v>
      </c>
      <c r="F171" s="14">
        <v>0.2</v>
      </c>
      <c r="G171" s="14" t="s">
        <v>26</v>
      </c>
      <c r="H171" s="13">
        <v>1</v>
      </c>
    </row>
    <row r="172" spans="1:10">
      <c r="A172" s="47">
        <v>21202</v>
      </c>
      <c r="B172" s="13" t="s">
        <v>35</v>
      </c>
      <c r="D172" s="14" t="s">
        <v>15</v>
      </c>
      <c r="E172" s="2">
        <v>3.33</v>
      </c>
      <c r="F172" s="14">
        <v>0.2</v>
      </c>
      <c r="G172" s="14" t="s">
        <v>26</v>
      </c>
      <c r="H172" s="13">
        <v>1</v>
      </c>
    </row>
    <row r="173" spans="1:10">
      <c r="A173" s="47">
        <v>21250</v>
      </c>
      <c r="B173" s="13" t="s">
        <v>75</v>
      </c>
      <c r="D173" s="14" t="s">
        <v>72</v>
      </c>
      <c r="E173" s="2">
        <v>0.86</v>
      </c>
    </row>
    <row r="174" spans="1:10">
      <c r="A174" s="47"/>
      <c r="B174" s="13"/>
    </row>
    <row r="175" spans="1:10">
      <c r="A175" s="55" t="s">
        <v>67</v>
      </c>
      <c r="B175" s="13"/>
    </row>
    <row r="176" spans="1:10">
      <c r="A176" s="47">
        <v>21301</v>
      </c>
      <c r="B176" s="13" t="s">
        <v>34</v>
      </c>
      <c r="D176" s="14" t="s">
        <v>14</v>
      </c>
      <c r="E176" s="13">
        <v>2.0299999999999998</v>
      </c>
      <c r="F176" s="14">
        <v>0.2</v>
      </c>
      <c r="G176" s="14" t="s">
        <v>26</v>
      </c>
      <c r="H176" s="13">
        <v>1</v>
      </c>
      <c r="J176" s="8">
        <v>-1</v>
      </c>
    </row>
    <row r="177" spans="1:10">
      <c r="A177" s="47">
        <v>21302</v>
      </c>
      <c r="B177" s="13" t="s">
        <v>35</v>
      </c>
      <c r="D177" s="14" t="s">
        <v>15</v>
      </c>
      <c r="E177" s="13">
        <v>3.23</v>
      </c>
      <c r="F177" s="14">
        <v>0.2</v>
      </c>
      <c r="G177" s="14" t="s">
        <v>26</v>
      </c>
      <c r="H177" s="13">
        <v>1</v>
      </c>
      <c r="J177" s="8">
        <v>-1</v>
      </c>
    </row>
    <row r="178" spans="1:10">
      <c r="A178" s="47">
        <v>21350</v>
      </c>
      <c r="B178" s="13" t="s">
        <v>75</v>
      </c>
      <c r="D178" s="14" t="s">
        <v>153</v>
      </c>
      <c r="E178" s="13">
        <v>1.86</v>
      </c>
      <c r="J178" s="8">
        <v>-1</v>
      </c>
    </row>
    <row r="179" spans="1:10">
      <c r="A179" s="47"/>
      <c r="B179" s="13"/>
    </row>
    <row r="180" spans="1:10">
      <c r="A180" s="55" t="s">
        <v>68</v>
      </c>
      <c r="B180" s="13"/>
    </row>
    <row r="181" spans="1:10">
      <c r="A181" s="47">
        <v>21401</v>
      </c>
      <c r="B181" s="13" t="s">
        <v>34</v>
      </c>
      <c r="D181" s="14" t="s">
        <v>14</v>
      </c>
      <c r="E181" s="2">
        <v>1.73</v>
      </c>
      <c r="F181" s="14">
        <v>0.2</v>
      </c>
      <c r="G181" s="14" t="s">
        <v>26</v>
      </c>
      <c r="H181" s="13">
        <v>1</v>
      </c>
    </row>
    <row r="182" spans="1:10">
      <c r="A182" s="47">
        <v>21402</v>
      </c>
      <c r="B182" s="13" t="s">
        <v>35</v>
      </c>
      <c r="D182" s="14" t="s">
        <v>15</v>
      </c>
      <c r="E182" s="13">
        <v>1.7</v>
      </c>
      <c r="F182" s="14">
        <v>0.2</v>
      </c>
      <c r="G182" s="14" t="s">
        <v>26</v>
      </c>
      <c r="H182" s="13">
        <v>1</v>
      </c>
    </row>
    <row r="183" spans="1:10">
      <c r="A183" s="47"/>
      <c r="B183" s="13"/>
    </row>
    <row r="184" spans="1:10">
      <c r="A184" s="55" t="s">
        <v>69</v>
      </c>
      <c r="B184" s="13"/>
    </row>
    <row r="185" spans="1:10">
      <c r="A185" s="47">
        <v>21501</v>
      </c>
      <c r="B185" s="13" t="s">
        <v>34</v>
      </c>
      <c r="D185" s="14" t="s">
        <v>14</v>
      </c>
      <c r="E185" s="2">
        <v>2</v>
      </c>
      <c r="F185" s="14">
        <v>0.2</v>
      </c>
      <c r="G185" s="14" t="s">
        <v>26</v>
      </c>
      <c r="H185" s="13">
        <v>1</v>
      </c>
    </row>
    <row r="186" spans="1:10">
      <c r="A186" s="47">
        <v>21502</v>
      </c>
      <c r="B186" s="13" t="s">
        <v>35</v>
      </c>
      <c r="D186" s="14" t="s">
        <v>15</v>
      </c>
      <c r="E186" s="2">
        <v>1.66</v>
      </c>
      <c r="F186" s="14">
        <v>0.2</v>
      </c>
      <c r="G186" s="14" t="s">
        <v>26</v>
      </c>
      <c r="H186" s="13">
        <v>1</v>
      </c>
    </row>
    <row r="187" spans="1:10">
      <c r="A187" s="47">
        <v>21503</v>
      </c>
      <c r="B187" s="13" t="s">
        <v>77</v>
      </c>
      <c r="D187" s="14" t="s">
        <v>73</v>
      </c>
      <c r="E187" s="13">
        <v>1.66</v>
      </c>
      <c r="F187" s="14">
        <v>0.2</v>
      </c>
      <c r="G187" s="14" t="s">
        <v>26</v>
      </c>
      <c r="H187" s="13">
        <v>1</v>
      </c>
    </row>
    <row r="188" spans="1:10" s="13" customFormat="1">
      <c r="A188" s="47">
        <v>21550</v>
      </c>
      <c r="B188" s="13" t="s">
        <v>75</v>
      </c>
      <c r="C188" s="33"/>
      <c r="D188" s="14" t="s">
        <v>72</v>
      </c>
      <c r="E188" s="13">
        <v>0.7</v>
      </c>
    </row>
    <row r="189" spans="1:10">
      <c r="A189" s="47"/>
      <c r="B189" s="13"/>
    </row>
    <row r="190" spans="1:10">
      <c r="A190" s="55" t="s">
        <v>70</v>
      </c>
      <c r="B190" s="13"/>
    </row>
    <row r="191" spans="1:10">
      <c r="A191" s="47">
        <v>21601</v>
      </c>
      <c r="B191" s="13" t="s">
        <v>34</v>
      </c>
      <c r="D191" s="14" t="s">
        <v>14</v>
      </c>
      <c r="E191" s="2">
        <v>2.66</v>
      </c>
      <c r="F191" s="14">
        <v>0.2</v>
      </c>
      <c r="G191" s="14" t="s">
        <v>26</v>
      </c>
      <c r="H191" s="13">
        <v>1</v>
      </c>
    </row>
    <row r="192" spans="1:10">
      <c r="A192" s="47">
        <v>21602</v>
      </c>
      <c r="B192" s="13" t="s">
        <v>35</v>
      </c>
      <c r="D192" s="14" t="s">
        <v>15</v>
      </c>
      <c r="E192" s="13">
        <v>2.66</v>
      </c>
      <c r="F192" s="14">
        <v>0.2</v>
      </c>
      <c r="G192" s="14" t="s">
        <v>26</v>
      </c>
      <c r="H192" s="13">
        <v>1</v>
      </c>
    </row>
    <row r="193" spans="1:8">
      <c r="A193" s="47">
        <v>21603</v>
      </c>
      <c r="B193" s="13"/>
    </row>
    <row r="194" spans="1:8">
      <c r="A194" s="47"/>
      <c r="B194" s="13"/>
    </row>
    <row r="195" spans="1:8">
      <c r="A195" s="55" t="s">
        <v>71</v>
      </c>
      <c r="B195" s="13"/>
    </row>
    <row r="196" spans="1:8">
      <c r="A196" s="47">
        <v>21701</v>
      </c>
      <c r="B196" s="13" t="s">
        <v>34</v>
      </c>
      <c r="D196" s="14" t="s">
        <v>14</v>
      </c>
      <c r="E196" s="2">
        <v>2.83</v>
      </c>
      <c r="F196" s="14">
        <v>0.2</v>
      </c>
      <c r="G196" s="14" t="s">
        <v>26</v>
      </c>
      <c r="H196" s="13">
        <v>1</v>
      </c>
    </row>
    <row r="197" spans="1:8">
      <c r="A197" s="47">
        <v>21702</v>
      </c>
      <c r="B197" s="13" t="s">
        <v>35</v>
      </c>
      <c r="D197" s="14" t="s">
        <v>15</v>
      </c>
      <c r="E197" s="2">
        <v>2.2000000000000002</v>
      </c>
      <c r="F197" s="14">
        <v>0.2</v>
      </c>
      <c r="G197" s="14" t="s">
        <v>26</v>
      </c>
      <c r="H197" s="13">
        <v>1</v>
      </c>
    </row>
    <row r="198" spans="1:8">
      <c r="A198" s="47">
        <v>21703</v>
      </c>
      <c r="B198" s="13" t="s">
        <v>74</v>
      </c>
      <c r="D198" s="14" t="s">
        <v>73</v>
      </c>
      <c r="E198" s="2">
        <v>4.03</v>
      </c>
      <c r="F198" s="14">
        <v>0.2</v>
      </c>
      <c r="G198" s="14" t="s">
        <v>26</v>
      </c>
      <c r="H198" s="13">
        <v>1</v>
      </c>
    </row>
    <row r="199" spans="1:8" s="13" customFormat="1">
      <c r="A199" s="47"/>
      <c r="C199" s="33"/>
    </row>
    <row r="200" spans="1:8" s="13" customFormat="1">
      <c r="A200" s="55" t="s">
        <v>80</v>
      </c>
      <c r="C200" s="33"/>
    </row>
    <row r="201" spans="1:8" s="13" customFormat="1">
      <c r="A201" s="47">
        <v>21951</v>
      </c>
      <c r="B201" s="13" t="s">
        <v>34</v>
      </c>
      <c r="C201" s="33"/>
      <c r="D201" s="14" t="s">
        <v>81</v>
      </c>
      <c r="E201" s="13">
        <v>2.16</v>
      </c>
      <c r="F201" s="14">
        <v>0</v>
      </c>
      <c r="G201" s="14">
        <v>0</v>
      </c>
      <c r="H201" s="13">
        <v>0</v>
      </c>
    </row>
    <row r="206" spans="1:8" s="10" customFormat="1">
      <c r="A206" s="38" t="s">
        <v>46</v>
      </c>
    </row>
    <row r="208" spans="1:8">
      <c r="A208" s="58" t="s">
        <v>211</v>
      </c>
      <c r="B208"/>
      <c r="C208" s="57" t="s">
        <v>154</v>
      </c>
      <c r="D208" s="58"/>
      <c r="F208" s="33"/>
    </row>
    <row r="209" spans="1:10" s="33" customFormat="1">
      <c r="A209" s="58">
        <v>52101</v>
      </c>
      <c r="B209" s="33" t="s">
        <v>157</v>
      </c>
      <c r="C209" s="58" t="s">
        <v>158</v>
      </c>
      <c r="D209" s="56" t="s">
        <v>15</v>
      </c>
      <c r="E209" s="12">
        <v>2.2999999999999998</v>
      </c>
      <c r="F209" s="56">
        <v>0.2</v>
      </c>
      <c r="G209" s="56" t="s">
        <v>78</v>
      </c>
      <c r="H209" s="33">
        <v>1</v>
      </c>
    </row>
    <row r="210" spans="1:10" s="33" customFormat="1">
      <c r="A210" s="58">
        <v>52102</v>
      </c>
      <c r="B210" s="33" t="s">
        <v>159</v>
      </c>
      <c r="D210" s="56" t="s">
        <v>14</v>
      </c>
      <c r="E210" s="12">
        <v>2.2999999999999998</v>
      </c>
      <c r="F210" s="56">
        <v>0.2</v>
      </c>
      <c r="G210" s="56" t="s">
        <v>78</v>
      </c>
      <c r="H210" s="33">
        <v>1</v>
      </c>
    </row>
    <row r="211" spans="1:10" s="33" customFormat="1">
      <c r="A211" s="58">
        <v>52150</v>
      </c>
      <c r="B211" s="33" t="s">
        <v>159</v>
      </c>
      <c r="C211" s="58"/>
      <c r="D211" s="56" t="s">
        <v>72</v>
      </c>
      <c r="E211" s="12">
        <v>2.73</v>
      </c>
      <c r="F211" s="56">
        <v>0.2</v>
      </c>
      <c r="G211" s="56" t="s">
        <v>78</v>
      </c>
      <c r="H211" s="33">
        <v>1</v>
      </c>
    </row>
    <row r="212" spans="1:10">
      <c r="A212" s="58" t="s">
        <v>156</v>
      </c>
      <c r="B212"/>
      <c r="C212" s="57"/>
      <c r="D212" s="58"/>
      <c r="F212" s="33"/>
    </row>
    <row r="213" spans="1:10">
      <c r="A213" s="58" t="s">
        <v>212</v>
      </c>
      <c r="B213"/>
      <c r="C213" s="57" t="s">
        <v>155</v>
      </c>
      <c r="D213" s="58"/>
      <c r="F213" s="33"/>
    </row>
    <row r="214" spans="1:10" s="33" customFormat="1">
      <c r="A214" s="58">
        <v>52201</v>
      </c>
      <c r="B214" s="33" t="s">
        <v>157</v>
      </c>
      <c r="C214" s="58" t="s">
        <v>158</v>
      </c>
      <c r="D214" s="56" t="s">
        <v>14</v>
      </c>
      <c r="E214" s="12">
        <v>2.1</v>
      </c>
      <c r="F214" s="56">
        <v>0</v>
      </c>
      <c r="G214" s="56" t="s">
        <v>78</v>
      </c>
      <c r="H214" s="33">
        <v>1</v>
      </c>
    </row>
    <row r="215" spans="1:10">
      <c r="A215" s="58" t="s">
        <v>156</v>
      </c>
      <c r="B215"/>
      <c r="C215" s="57"/>
      <c r="D215" s="58"/>
      <c r="F215" s="33"/>
    </row>
    <row r="216" spans="1:10">
      <c r="A216" s="58" t="s">
        <v>156</v>
      </c>
      <c r="B216" s="33"/>
      <c r="C216" s="58"/>
      <c r="D216" s="34"/>
      <c r="F216" s="33"/>
    </row>
    <row r="217" spans="1:10">
      <c r="A217" s="57" t="s">
        <v>200</v>
      </c>
      <c r="B217"/>
      <c r="C217" s="58"/>
      <c r="D217" s="58"/>
      <c r="F217" s="33"/>
    </row>
    <row r="218" spans="1:10">
      <c r="A218" s="58">
        <v>53101</v>
      </c>
      <c r="B218" s="33" t="s">
        <v>157</v>
      </c>
      <c r="C218" s="58" t="s">
        <v>158</v>
      </c>
      <c r="D218" s="56" t="s">
        <v>14</v>
      </c>
      <c r="E218" s="33">
        <v>1.66</v>
      </c>
      <c r="F218" s="56">
        <v>0.2</v>
      </c>
      <c r="G218" s="56" t="s">
        <v>78</v>
      </c>
      <c r="H218" s="33">
        <v>1</v>
      </c>
      <c r="I218" s="33"/>
      <c r="J218" s="33"/>
    </row>
    <row r="219" spans="1:10">
      <c r="A219" s="58">
        <v>53102</v>
      </c>
      <c r="B219" s="33" t="s">
        <v>159</v>
      </c>
      <c r="C219" s="58" t="s">
        <v>160</v>
      </c>
      <c r="D219" s="56" t="s">
        <v>15</v>
      </c>
      <c r="E219" s="33">
        <v>2</v>
      </c>
      <c r="F219" s="56">
        <v>0.2</v>
      </c>
      <c r="G219" s="56" t="s">
        <v>78</v>
      </c>
      <c r="H219" s="33">
        <v>1</v>
      </c>
      <c r="I219" s="33"/>
      <c r="J219" s="33"/>
    </row>
    <row r="220" spans="1:10">
      <c r="A220" s="58" t="s">
        <v>156</v>
      </c>
      <c r="B220"/>
      <c r="C220" s="58"/>
      <c r="D220" s="58"/>
      <c r="F220" s="33"/>
    </row>
    <row r="221" spans="1:10">
      <c r="A221" s="58" t="s">
        <v>156</v>
      </c>
      <c r="B221"/>
      <c r="C221" s="57"/>
      <c r="D221" s="58"/>
      <c r="F221" s="33"/>
    </row>
    <row r="222" spans="1:10">
      <c r="A222" s="58" t="s">
        <v>61</v>
      </c>
      <c r="B222"/>
      <c r="C222" s="58"/>
      <c r="D222" s="58"/>
      <c r="F222" s="33"/>
    </row>
    <row r="223" spans="1:10">
      <c r="A223" s="34">
        <v>54101</v>
      </c>
      <c r="B223" s="33" t="s">
        <v>157</v>
      </c>
      <c r="C223" s="58" t="s">
        <v>161</v>
      </c>
      <c r="D223" s="56" t="s">
        <v>14</v>
      </c>
      <c r="E223" s="33">
        <v>2.0299999999999998</v>
      </c>
      <c r="F223" s="56">
        <v>0.2</v>
      </c>
      <c r="G223" s="56" t="s">
        <v>26</v>
      </c>
      <c r="H223" s="33">
        <v>1</v>
      </c>
    </row>
    <row r="224" spans="1:10">
      <c r="A224" s="34">
        <v>54102</v>
      </c>
      <c r="B224" s="33" t="s">
        <v>159</v>
      </c>
      <c r="C224" s="58" t="s">
        <v>162</v>
      </c>
      <c r="D224" s="56" t="s">
        <v>15</v>
      </c>
      <c r="E224" s="33">
        <v>2.2999999999999998</v>
      </c>
      <c r="F224" s="56">
        <v>0.2</v>
      </c>
      <c r="G224" s="56" t="s">
        <v>26</v>
      </c>
      <c r="H224" s="33">
        <v>1</v>
      </c>
    </row>
    <row r="225" spans="1:10">
      <c r="A225" s="34">
        <v>54103</v>
      </c>
      <c r="B225" s="33" t="s">
        <v>74</v>
      </c>
      <c r="C225" s="58" t="s">
        <v>163</v>
      </c>
      <c r="D225" s="56" t="s">
        <v>16</v>
      </c>
      <c r="E225" s="33">
        <v>2.0299999999999998</v>
      </c>
      <c r="F225" s="56">
        <v>0.2</v>
      </c>
      <c r="G225" s="56" t="s">
        <v>26</v>
      </c>
      <c r="H225" s="33">
        <v>1</v>
      </c>
    </row>
    <row r="226" spans="1:10">
      <c r="A226" s="34" t="s">
        <v>156</v>
      </c>
      <c r="B226"/>
      <c r="C226" s="58"/>
      <c r="D226" s="34"/>
      <c r="F226" s="33"/>
    </row>
    <row r="227" spans="1:10">
      <c r="A227" s="58" t="s">
        <v>213</v>
      </c>
      <c r="B227"/>
      <c r="C227" s="57" t="s">
        <v>164</v>
      </c>
      <c r="D227" s="58"/>
      <c r="F227" s="33"/>
    </row>
    <row r="228" spans="1:10" s="33" customFormat="1">
      <c r="A228" s="58">
        <v>56101</v>
      </c>
      <c r="B228" s="33" t="s">
        <v>157</v>
      </c>
      <c r="C228" s="58" t="s">
        <v>158</v>
      </c>
      <c r="D228" s="56" t="s">
        <v>14</v>
      </c>
      <c r="E228" s="33">
        <v>2.17</v>
      </c>
      <c r="F228" s="56">
        <v>0.2</v>
      </c>
      <c r="G228" s="56" t="s">
        <v>78</v>
      </c>
      <c r="H228" s="33">
        <v>1</v>
      </c>
    </row>
    <row r="229" spans="1:10" s="33" customFormat="1">
      <c r="A229" s="58">
        <v>56102</v>
      </c>
      <c r="B229" s="33" t="s">
        <v>159</v>
      </c>
      <c r="C229" s="58"/>
      <c r="D229" s="56" t="s">
        <v>15</v>
      </c>
      <c r="E229" s="33">
        <v>1.67</v>
      </c>
      <c r="F229" s="56">
        <v>0.2</v>
      </c>
      <c r="G229" s="56" t="s">
        <v>78</v>
      </c>
      <c r="H229" s="33">
        <v>1</v>
      </c>
    </row>
    <row r="230" spans="1:10">
      <c r="A230" s="58" t="s">
        <v>156</v>
      </c>
      <c r="B230"/>
      <c r="C230" s="57"/>
      <c r="D230" s="58"/>
      <c r="F230" s="33"/>
    </row>
    <row r="231" spans="1:10">
      <c r="A231" s="58" t="s">
        <v>201</v>
      </c>
      <c r="B231" s="58"/>
      <c r="C231" s="58"/>
      <c r="D231" s="58"/>
      <c r="F231" s="33"/>
    </row>
    <row r="232" spans="1:10">
      <c r="A232" s="58">
        <v>57101</v>
      </c>
      <c r="B232" s="33" t="s">
        <v>165</v>
      </c>
      <c r="C232" s="58" t="s">
        <v>161</v>
      </c>
      <c r="D232" s="56" t="s">
        <v>52</v>
      </c>
      <c r="E232" s="33">
        <v>0.5</v>
      </c>
      <c r="F232" s="56">
        <v>0.2</v>
      </c>
      <c r="G232" s="56" t="s">
        <v>26</v>
      </c>
      <c r="H232" s="33">
        <v>1</v>
      </c>
      <c r="I232" s="33"/>
      <c r="J232" s="8">
        <v>-1</v>
      </c>
    </row>
    <row r="233" spans="1:10">
      <c r="A233" s="34" t="s">
        <v>156</v>
      </c>
      <c r="B233" s="33"/>
      <c r="C233" s="58"/>
      <c r="D233" s="56"/>
      <c r="E233" s="33"/>
      <c r="F233" s="56"/>
      <c r="G233" s="56"/>
      <c r="H233" s="33"/>
      <c r="I233" s="33"/>
      <c r="J233" s="8"/>
    </row>
    <row r="234" spans="1:10">
      <c r="A234" s="58" t="s">
        <v>214</v>
      </c>
      <c r="B234"/>
      <c r="C234" s="33" t="s">
        <v>166</v>
      </c>
      <c r="D234" s="58"/>
      <c r="F234" s="33"/>
    </row>
    <row r="235" spans="1:10" s="33" customFormat="1">
      <c r="A235" s="58">
        <v>57201</v>
      </c>
      <c r="B235" s="33" t="s">
        <v>157</v>
      </c>
      <c r="C235" s="58" t="s">
        <v>158</v>
      </c>
      <c r="D235" s="56" t="s">
        <v>14</v>
      </c>
      <c r="E235" s="59">
        <v>0.5</v>
      </c>
      <c r="F235" s="56">
        <v>0.2</v>
      </c>
      <c r="G235" s="56" t="s">
        <v>78</v>
      </c>
      <c r="H235" s="33">
        <v>1</v>
      </c>
    </row>
    <row r="236" spans="1:10" s="33" customFormat="1">
      <c r="A236" s="58" t="s">
        <v>156</v>
      </c>
      <c r="C236" s="58"/>
      <c r="D236" s="56"/>
      <c r="E236" s="59"/>
      <c r="F236" s="56"/>
      <c r="G236" s="56"/>
    </row>
    <row r="237" spans="1:10">
      <c r="A237" s="58" t="s">
        <v>215</v>
      </c>
      <c r="B237"/>
      <c r="C237" s="33" t="s">
        <v>167</v>
      </c>
      <c r="D237" s="58"/>
      <c r="F237" s="33"/>
    </row>
    <row r="238" spans="1:10" s="33" customFormat="1">
      <c r="A238" s="58">
        <v>57301</v>
      </c>
      <c r="B238" s="33" t="s">
        <v>157</v>
      </c>
      <c r="C238" s="58" t="s">
        <v>158</v>
      </c>
      <c r="D238" s="56" t="s">
        <v>14</v>
      </c>
      <c r="E238" s="33">
        <v>1.67</v>
      </c>
      <c r="F238" s="56">
        <v>0.2</v>
      </c>
      <c r="G238" s="56" t="s">
        <v>78</v>
      </c>
      <c r="H238" s="33">
        <v>1</v>
      </c>
    </row>
    <row r="239" spans="1:10" s="33" customFormat="1">
      <c r="A239" s="58">
        <v>57302</v>
      </c>
      <c r="B239" s="33" t="s">
        <v>159</v>
      </c>
      <c r="C239" s="58"/>
      <c r="D239" s="56" t="s">
        <v>15</v>
      </c>
      <c r="E239" s="33">
        <v>2.33</v>
      </c>
      <c r="F239" s="56">
        <v>0.2</v>
      </c>
      <c r="G239" s="56" t="s">
        <v>78</v>
      </c>
      <c r="H239" s="33">
        <v>1</v>
      </c>
    </row>
    <row r="240" spans="1:10" s="33" customFormat="1">
      <c r="A240" s="58" t="s">
        <v>156</v>
      </c>
      <c r="C240" s="58"/>
      <c r="D240" s="56"/>
      <c r="E240" s="59"/>
      <c r="F240" s="56"/>
      <c r="G240" s="56"/>
    </row>
    <row r="241" spans="1:10">
      <c r="A241" s="58" t="s">
        <v>216</v>
      </c>
      <c r="B241"/>
      <c r="C241" s="33" t="s">
        <v>168</v>
      </c>
      <c r="D241" s="58"/>
      <c r="F241" s="33"/>
    </row>
    <row r="242" spans="1:10" s="33" customFormat="1">
      <c r="A242" s="58">
        <v>57401</v>
      </c>
      <c r="B242" s="33" t="s">
        <v>157</v>
      </c>
      <c r="C242" s="58" t="s">
        <v>158</v>
      </c>
      <c r="D242" s="56" t="s">
        <v>14</v>
      </c>
      <c r="E242" s="33">
        <v>2.67</v>
      </c>
      <c r="F242" s="56">
        <v>0.2</v>
      </c>
      <c r="G242" s="56" t="s">
        <v>78</v>
      </c>
      <c r="H242" s="33">
        <v>1</v>
      </c>
    </row>
    <row r="243" spans="1:10" s="33" customFormat="1">
      <c r="A243" s="58">
        <v>57402</v>
      </c>
      <c r="B243" s="33" t="s">
        <v>159</v>
      </c>
      <c r="C243" s="58"/>
      <c r="D243" s="56" t="s">
        <v>15</v>
      </c>
      <c r="E243" s="33">
        <v>3</v>
      </c>
      <c r="F243" s="56">
        <v>0.2</v>
      </c>
      <c r="G243" s="56" t="s">
        <v>78</v>
      </c>
      <c r="H243" s="33">
        <v>1</v>
      </c>
    </row>
    <row r="244" spans="1:10" s="33" customFormat="1">
      <c r="A244" s="58">
        <v>57450</v>
      </c>
      <c r="B244" s="33" t="s">
        <v>159</v>
      </c>
      <c r="C244" s="58"/>
      <c r="D244" s="56" t="s">
        <v>72</v>
      </c>
      <c r="E244" s="33">
        <v>2</v>
      </c>
      <c r="F244" s="56">
        <v>0.2</v>
      </c>
      <c r="G244" s="56" t="s">
        <v>78</v>
      </c>
      <c r="H244" s="33">
        <v>1</v>
      </c>
    </row>
    <row r="245" spans="1:10">
      <c r="A245" s="58" t="s">
        <v>156</v>
      </c>
      <c r="B245"/>
      <c r="C245" s="57"/>
      <c r="D245" s="58"/>
      <c r="E245" s="33"/>
      <c r="F245" s="33"/>
    </row>
    <row r="246" spans="1:10">
      <c r="A246" s="58" t="s">
        <v>202</v>
      </c>
      <c r="B246" s="58"/>
      <c r="C246" s="58"/>
      <c r="D246" s="58"/>
      <c r="F246" s="33"/>
    </row>
    <row r="247" spans="1:10">
      <c r="A247" s="58">
        <v>58101</v>
      </c>
      <c r="B247" s="33" t="s">
        <v>165</v>
      </c>
      <c r="C247" s="58" t="s">
        <v>161</v>
      </c>
      <c r="D247" s="56" t="s">
        <v>14</v>
      </c>
      <c r="E247" s="33">
        <v>2.1</v>
      </c>
      <c r="F247" s="56">
        <v>0.2</v>
      </c>
      <c r="G247" s="56" t="s">
        <v>26</v>
      </c>
      <c r="H247" s="33">
        <v>1</v>
      </c>
      <c r="I247" s="33"/>
      <c r="J247" s="33"/>
    </row>
    <row r="248" spans="1:10">
      <c r="A248" s="58">
        <v>58102</v>
      </c>
      <c r="B248" s="33" t="s">
        <v>169</v>
      </c>
      <c r="C248" s="58" t="s">
        <v>170</v>
      </c>
      <c r="D248" s="56" t="s">
        <v>25</v>
      </c>
      <c r="E248" s="33">
        <v>2.1</v>
      </c>
      <c r="F248" s="56">
        <v>0.2</v>
      </c>
      <c r="G248" s="56" t="s">
        <v>26</v>
      </c>
      <c r="H248" s="33">
        <v>1</v>
      </c>
      <c r="I248" s="33"/>
      <c r="J248" s="33"/>
    </row>
    <row r="249" spans="1:10">
      <c r="A249" s="58" t="s">
        <v>156</v>
      </c>
      <c r="B249"/>
      <c r="C249" s="57"/>
      <c r="D249" s="58"/>
      <c r="F249" s="33"/>
      <c r="J249" s="33"/>
    </row>
    <row r="250" spans="1:10">
      <c r="A250" s="58" t="s">
        <v>203</v>
      </c>
      <c r="B250" s="58"/>
      <c r="C250" s="58"/>
      <c r="D250" s="58"/>
      <c r="F250" s="33"/>
    </row>
    <row r="251" spans="1:10">
      <c r="A251" s="58">
        <v>58201</v>
      </c>
      <c r="B251" s="33" t="s">
        <v>165</v>
      </c>
      <c r="C251" s="58" t="s">
        <v>171</v>
      </c>
      <c r="D251" s="56" t="s">
        <v>14</v>
      </c>
      <c r="E251" s="33">
        <v>2.1</v>
      </c>
      <c r="F251" s="56">
        <v>0.2</v>
      </c>
      <c r="G251" s="56" t="s">
        <v>26</v>
      </c>
      <c r="H251" s="33">
        <v>1</v>
      </c>
      <c r="I251" s="33"/>
      <c r="J251" s="33"/>
    </row>
    <row r="252" spans="1:10">
      <c r="A252" s="58">
        <v>58202</v>
      </c>
      <c r="B252" s="33" t="s">
        <v>169</v>
      </c>
      <c r="C252" s="58" t="s">
        <v>171</v>
      </c>
      <c r="D252" s="56" t="s">
        <v>25</v>
      </c>
      <c r="E252" s="33">
        <v>2.1</v>
      </c>
      <c r="F252" s="56">
        <v>0.2</v>
      </c>
      <c r="G252" s="56" t="s">
        <v>26</v>
      </c>
      <c r="H252" s="33">
        <v>1</v>
      </c>
      <c r="I252" s="33"/>
      <c r="J252" s="33"/>
    </row>
    <row r="253" spans="1:10">
      <c r="A253" s="58" t="s">
        <v>156</v>
      </c>
      <c r="B253" s="33"/>
      <c r="C253" s="58"/>
      <c r="D253" s="34"/>
      <c r="F253" s="33"/>
    </row>
    <row r="254" spans="1:10">
      <c r="A254" s="58" t="s">
        <v>62</v>
      </c>
      <c r="B254"/>
      <c r="C254" s="58"/>
      <c r="D254" s="58"/>
      <c r="F254" s="33"/>
    </row>
    <row r="255" spans="1:10">
      <c r="A255" s="34">
        <v>58301</v>
      </c>
      <c r="B255" s="33" t="s">
        <v>157</v>
      </c>
      <c r="C255" s="58" t="s">
        <v>172</v>
      </c>
      <c r="D255" s="56" t="s">
        <v>79</v>
      </c>
      <c r="E255" s="33">
        <v>1.76</v>
      </c>
      <c r="F255" s="56">
        <v>0.2</v>
      </c>
      <c r="G255" s="56" t="s">
        <v>26</v>
      </c>
      <c r="H255" s="33">
        <v>1</v>
      </c>
    </row>
    <row r="256" spans="1:10">
      <c r="A256" s="34">
        <v>58302</v>
      </c>
      <c r="B256" s="33" t="s">
        <v>159</v>
      </c>
      <c r="C256" s="58" t="s">
        <v>173</v>
      </c>
      <c r="D256" s="56" t="s">
        <v>15</v>
      </c>
      <c r="E256" s="33">
        <v>1.86</v>
      </c>
      <c r="F256" s="56">
        <v>0.2</v>
      </c>
      <c r="G256" s="56" t="s">
        <v>26</v>
      </c>
      <c r="H256" s="33">
        <v>1</v>
      </c>
    </row>
    <row r="257" spans="1:10">
      <c r="A257" s="34" t="s">
        <v>156</v>
      </c>
      <c r="B257"/>
      <c r="C257" s="58"/>
      <c r="D257" s="34"/>
      <c r="F257" s="33"/>
    </row>
    <row r="258" spans="1:10">
      <c r="A258" s="58" t="s">
        <v>217</v>
      </c>
      <c r="B258"/>
      <c r="C258" s="33" t="s">
        <v>174</v>
      </c>
      <c r="D258" s="58"/>
      <c r="F258" s="33"/>
    </row>
    <row r="259" spans="1:10" s="33" customFormat="1">
      <c r="A259" s="58">
        <v>58401</v>
      </c>
      <c r="B259" s="33" t="s">
        <v>34</v>
      </c>
      <c r="C259" s="58" t="s">
        <v>158</v>
      </c>
      <c r="D259" s="56" t="s">
        <v>14</v>
      </c>
      <c r="E259" s="33">
        <v>2.5</v>
      </c>
      <c r="F259" s="56">
        <v>0.2</v>
      </c>
      <c r="G259" s="56" t="s">
        <v>26</v>
      </c>
      <c r="H259" s="33">
        <v>1</v>
      </c>
      <c r="J259" s="8"/>
    </row>
    <row r="260" spans="1:10" s="33" customFormat="1">
      <c r="A260" s="58">
        <v>58402</v>
      </c>
      <c r="B260" s="33" t="s">
        <v>35</v>
      </c>
      <c r="C260" s="58"/>
      <c r="D260" s="56" t="s">
        <v>15</v>
      </c>
      <c r="E260" s="33">
        <v>3.23</v>
      </c>
      <c r="F260" s="56">
        <v>0.2</v>
      </c>
      <c r="G260" s="56" t="s">
        <v>26</v>
      </c>
      <c r="H260" s="33">
        <v>1</v>
      </c>
      <c r="J260" s="8"/>
    </row>
    <row r="261" spans="1:10" s="33" customFormat="1">
      <c r="A261" s="58">
        <v>58450</v>
      </c>
      <c r="B261" s="33" t="s">
        <v>207</v>
      </c>
      <c r="C261" s="58"/>
      <c r="D261" s="56" t="s">
        <v>72</v>
      </c>
      <c r="E261" s="33">
        <v>2.67</v>
      </c>
      <c r="F261" s="56">
        <v>0.2</v>
      </c>
      <c r="G261" s="56" t="s">
        <v>26</v>
      </c>
      <c r="H261" s="33">
        <v>1</v>
      </c>
      <c r="J261" s="8"/>
    </row>
    <row r="262" spans="1:10" s="33" customFormat="1">
      <c r="A262" s="58" t="s">
        <v>156</v>
      </c>
      <c r="C262" s="58"/>
      <c r="D262" s="56"/>
      <c r="F262" s="56"/>
      <c r="G262" s="56"/>
      <c r="J262" s="8"/>
    </row>
    <row r="263" spans="1:10">
      <c r="A263" s="58" t="s">
        <v>218</v>
      </c>
      <c r="B263"/>
      <c r="C263" s="33" t="s">
        <v>175</v>
      </c>
      <c r="D263" s="58"/>
      <c r="F263" s="33"/>
    </row>
    <row r="264" spans="1:10" s="33" customFormat="1">
      <c r="A264" s="58">
        <v>58501</v>
      </c>
      <c r="B264" s="33" t="s">
        <v>34</v>
      </c>
      <c r="C264" s="58" t="s">
        <v>158</v>
      </c>
      <c r="D264" s="56" t="s">
        <v>14</v>
      </c>
      <c r="E264" s="33">
        <v>2</v>
      </c>
      <c r="F264" s="56">
        <v>0.2</v>
      </c>
      <c r="G264" s="56" t="s">
        <v>26</v>
      </c>
      <c r="H264" s="33">
        <v>1</v>
      </c>
    </row>
    <row r="265" spans="1:10" s="33" customFormat="1">
      <c r="A265" s="58">
        <v>58502</v>
      </c>
      <c r="B265" s="33" t="s">
        <v>35</v>
      </c>
      <c r="C265" s="58"/>
      <c r="D265" s="56" t="s">
        <v>15</v>
      </c>
      <c r="E265" s="33">
        <v>2.2999999999999998</v>
      </c>
      <c r="F265" s="56">
        <v>0.2</v>
      </c>
      <c r="G265" s="56" t="s">
        <v>26</v>
      </c>
      <c r="H265" s="33">
        <v>1</v>
      </c>
    </row>
    <row r="266" spans="1:10" s="33" customFormat="1">
      <c r="A266" s="58">
        <v>58503</v>
      </c>
      <c r="B266" s="33" t="s">
        <v>208</v>
      </c>
      <c r="C266" s="58"/>
      <c r="D266" s="56" t="s">
        <v>209</v>
      </c>
      <c r="E266" s="33">
        <v>2.67</v>
      </c>
      <c r="F266" s="56">
        <v>0.2</v>
      </c>
      <c r="G266" s="56" t="s">
        <v>26</v>
      </c>
      <c r="H266" s="33">
        <v>1</v>
      </c>
    </row>
    <row r="267" spans="1:10" s="33" customFormat="1">
      <c r="A267" s="58">
        <v>58550</v>
      </c>
      <c r="B267" s="33" t="s">
        <v>207</v>
      </c>
      <c r="C267" s="58"/>
      <c r="D267" s="56" t="s">
        <v>72</v>
      </c>
      <c r="E267" s="33">
        <v>2.33</v>
      </c>
      <c r="F267" s="56">
        <v>0.2</v>
      </c>
      <c r="G267" s="56" t="s">
        <v>26</v>
      </c>
      <c r="H267" s="33">
        <v>1</v>
      </c>
    </row>
    <row r="268" spans="1:10" s="33" customFormat="1">
      <c r="A268" s="58" t="s">
        <v>156</v>
      </c>
      <c r="C268" s="58"/>
      <c r="D268" s="56"/>
      <c r="F268" s="56"/>
      <c r="G268" s="56"/>
    </row>
    <row r="269" spans="1:10">
      <c r="A269" s="58" t="s">
        <v>219</v>
      </c>
      <c r="B269"/>
      <c r="C269" s="33" t="s">
        <v>176</v>
      </c>
      <c r="D269" s="58"/>
      <c r="F269" s="33"/>
      <c r="J269" s="33"/>
    </row>
    <row r="270" spans="1:10" s="33" customFormat="1">
      <c r="A270" s="58">
        <v>58601</v>
      </c>
      <c r="B270" s="33" t="s">
        <v>34</v>
      </c>
      <c r="C270" s="58" t="s">
        <v>158</v>
      </c>
      <c r="D270" s="56" t="s">
        <v>14</v>
      </c>
      <c r="E270" s="33">
        <v>1.67</v>
      </c>
      <c r="F270" s="56">
        <v>0.2</v>
      </c>
      <c r="G270" s="56" t="s">
        <v>26</v>
      </c>
      <c r="H270" s="33">
        <v>1</v>
      </c>
    </row>
    <row r="271" spans="1:10" s="33" customFormat="1">
      <c r="A271" s="58">
        <v>58602</v>
      </c>
      <c r="B271" s="33" t="s">
        <v>35</v>
      </c>
      <c r="C271" s="58"/>
      <c r="D271" s="56" t="s">
        <v>15</v>
      </c>
      <c r="E271" s="33">
        <v>1.77</v>
      </c>
      <c r="F271" s="56">
        <v>0.2</v>
      </c>
      <c r="G271" s="56" t="s">
        <v>26</v>
      </c>
      <c r="H271" s="33">
        <v>1</v>
      </c>
    </row>
    <row r="272" spans="1:10" s="33" customFormat="1">
      <c r="A272" s="58">
        <v>58650</v>
      </c>
      <c r="B272" s="33" t="s">
        <v>207</v>
      </c>
      <c r="C272" s="58"/>
      <c r="D272" s="56" t="s">
        <v>72</v>
      </c>
      <c r="E272" s="33">
        <v>1</v>
      </c>
      <c r="F272" s="56">
        <v>0.2</v>
      </c>
      <c r="G272" s="56" t="s">
        <v>26</v>
      </c>
      <c r="H272" s="33">
        <v>1</v>
      </c>
    </row>
    <row r="273" spans="1:10">
      <c r="A273" s="58" t="s">
        <v>156</v>
      </c>
      <c r="B273"/>
      <c r="C273" s="57"/>
      <c r="D273" s="58"/>
      <c r="F273" s="33"/>
      <c r="J273" s="33"/>
    </row>
    <row r="274" spans="1:10">
      <c r="A274" s="58" t="s">
        <v>220</v>
      </c>
      <c r="B274"/>
      <c r="C274" s="33" t="s">
        <v>177</v>
      </c>
      <c r="D274" s="58"/>
      <c r="F274" s="33"/>
      <c r="J274" s="33"/>
    </row>
    <row r="275" spans="1:10" s="33" customFormat="1">
      <c r="A275" s="58">
        <v>61101</v>
      </c>
      <c r="B275" s="33" t="s">
        <v>34</v>
      </c>
      <c r="C275" s="58" t="s">
        <v>158</v>
      </c>
      <c r="D275" s="56" t="s">
        <v>14</v>
      </c>
      <c r="E275" s="12">
        <v>2.67</v>
      </c>
      <c r="F275" s="56">
        <v>0.2</v>
      </c>
      <c r="G275" s="56" t="s">
        <v>26</v>
      </c>
      <c r="H275" s="33">
        <v>1</v>
      </c>
    </row>
    <row r="276" spans="1:10" s="33" customFormat="1">
      <c r="A276" s="58">
        <v>61102</v>
      </c>
      <c r="B276" s="33" t="s">
        <v>35</v>
      </c>
      <c r="C276" s="58"/>
      <c r="D276" s="56" t="s">
        <v>15</v>
      </c>
      <c r="E276" s="12">
        <v>3.67</v>
      </c>
      <c r="F276" s="56">
        <v>0.2</v>
      </c>
      <c r="G276" s="56" t="s">
        <v>26</v>
      </c>
      <c r="H276" s="33">
        <v>1</v>
      </c>
    </row>
    <row r="277" spans="1:10" s="33" customFormat="1">
      <c r="A277" s="58">
        <v>61150</v>
      </c>
      <c r="B277" s="33" t="s">
        <v>35</v>
      </c>
      <c r="C277" s="58"/>
      <c r="D277" s="56" t="s">
        <v>72</v>
      </c>
      <c r="E277" s="12">
        <v>2</v>
      </c>
      <c r="F277" s="56">
        <v>0.2</v>
      </c>
      <c r="G277" s="56" t="s">
        <v>26</v>
      </c>
      <c r="H277" s="33">
        <v>1</v>
      </c>
    </row>
    <row r="278" spans="1:10">
      <c r="A278" s="58" t="s">
        <v>156</v>
      </c>
      <c r="B278"/>
      <c r="C278" s="57"/>
      <c r="D278" s="58"/>
      <c r="E278" s="12"/>
      <c r="F278" s="33"/>
      <c r="J278" s="33"/>
    </row>
    <row r="279" spans="1:10">
      <c r="A279" s="58" t="s">
        <v>204</v>
      </c>
      <c r="B279" s="58"/>
      <c r="C279" s="58"/>
      <c r="D279" s="58"/>
      <c r="F279" s="33"/>
      <c r="J279" s="33"/>
    </row>
    <row r="280" spans="1:10">
      <c r="A280" s="58">
        <v>62101</v>
      </c>
      <c r="B280" s="33" t="s">
        <v>178</v>
      </c>
      <c r="C280" s="58"/>
      <c r="D280" s="56" t="s">
        <v>14</v>
      </c>
      <c r="E280" s="33">
        <v>2.1</v>
      </c>
      <c r="F280" s="56">
        <v>0.2</v>
      </c>
      <c r="G280" s="56" t="s">
        <v>26</v>
      </c>
      <c r="H280" s="33">
        <v>1</v>
      </c>
      <c r="I280" s="33"/>
      <c r="J280" s="33"/>
    </row>
    <row r="281" spans="1:10">
      <c r="A281" s="58">
        <v>62102</v>
      </c>
      <c r="B281" s="33" t="s">
        <v>179</v>
      </c>
      <c r="C281" s="58"/>
      <c r="D281" s="56" t="s">
        <v>25</v>
      </c>
      <c r="E281" s="33">
        <v>2.1</v>
      </c>
      <c r="F281" s="56">
        <v>0.2</v>
      </c>
      <c r="G281" s="56" t="s">
        <v>26</v>
      </c>
      <c r="H281" s="33">
        <v>1</v>
      </c>
      <c r="I281" s="33"/>
      <c r="J281" s="33"/>
    </row>
    <row r="282" spans="1:10">
      <c r="A282" s="58" t="s">
        <v>156</v>
      </c>
      <c r="B282" s="33"/>
      <c r="C282" s="58"/>
      <c r="D282" s="34"/>
      <c r="F282" s="33"/>
      <c r="J282" s="33"/>
    </row>
    <row r="283" spans="1:10">
      <c r="A283" s="58" t="s">
        <v>156</v>
      </c>
      <c r="B283"/>
      <c r="C283" s="57" t="s">
        <v>180</v>
      </c>
      <c r="D283" s="58"/>
      <c r="F283" s="33"/>
    </row>
    <row r="284" spans="1:10">
      <c r="A284" s="58" t="s">
        <v>63</v>
      </c>
      <c r="B284" s="33"/>
      <c r="C284" s="58"/>
      <c r="D284" s="58"/>
      <c r="F284" s="33"/>
    </row>
    <row r="285" spans="1:10">
      <c r="A285" s="58">
        <v>62201</v>
      </c>
      <c r="B285" s="33" t="s">
        <v>157</v>
      </c>
      <c r="C285" s="58" t="s">
        <v>181</v>
      </c>
      <c r="D285" s="56" t="s">
        <v>14</v>
      </c>
      <c r="E285" s="33">
        <v>1.83</v>
      </c>
      <c r="F285" s="56">
        <v>0.2</v>
      </c>
      <c r="G285" s="56" t="s">
        <v>26</v>
      </c>
      <c r="H285" s="33">
        <v>1</v>
      </c>
    </row>
    <row r="286" spans="1:10">
      <c r="A286" s="58">
        <v>62202</v>
      </c>
      <c r="B286" s="33" t="s">
        <v>159</v>
      </c>
      <c r="C286" s="58" t="s">
        <v>182</v>
      </c>
      <c r="D286" s="56" t="s">
        <v>15</v>
      </c>
      <c r="E286" s="33">
        <v>2.93</v>
      </c>
      <c r="F286" s="56">
        <v>0.2</v>
      </c>
      <c r="G286" s="56" t="s">
        <v>26</v>
      </c>
      <c r="H286" s="33">
        <v>1</v>
      </c>
    </row>
    <row r="287" spans="1:10">
      <c r="A287" s="58">
        <v>62203</v>
      </c>
      <c r="B287" s="33"/>
      <c r="C287" s="58"/>
      <c r="D287" s="34"/>
      <c r="F287" s="33"/>
    </row>
    <row r="288" spans="1:10">
      <c r="A288" s="34" t="s">
        <v>156</v>
      </c>
      <c r="B288" s="33"/>
      <c r="C288" s="58"/>
      <c r="D288" s="34"/>
      <c r="F288" s="33"/>
    </row>
    <row r="289" spans="1:10">
      <c r="A289" s="58" t="s">
        <v>221</v>
      </c>
      <c r="B289"/>
      <c r="C289" s="33" t="s">
        <v>183</v>
      </c>
      <c r="D289" s="58"/>
      <c r="F289" s="33"/>
      <c r="J289" s="33"/>
    </row>
    <row r="290" spans="1:10" s="33" customFormat="1">
      <c r="A290" s="58">
        <v>62301</v>
      </c>
      <c r="B290" s="33" t="s">
        <v>34</v>
      </c>
      <c r="C290" s="58" t="s">
        <v>158</v>
      </c>
      <c r="D290" s="56" t="s">
        <v>14</v>
      </c>
      <c r="E290" s="33">
        <v>2</v>
      </c>
      <c r="F290" s="56">
        <v>0.2</v>
      </c>
      <c r="G290" s="56" t="s">
        <v>26</v>
      </c>
      <c r="H290" s="33">
        <v>1</v>
      </c>
    </row>
    <row r="291" spans="1:10" s="33" customFormat="1">
      <c r="A291" s="58">
        <v>62302</v>
      </c>
      <c r="B291" s="33" t="s">
        <v>35</v>
      </c>
      <c r="C291" s="58"/>
      <c r="D291" s="56" t="s">
        <v>15</v>
      </c>
      <c r="E291" s="33">
        <v>1.76</v>
      </c>
      <c r="F291" s="56">
        <v>0.2</v>
      </c>
      <c r="G291" s="56" t="s">
        <v>26</v>
      </c>
      <c r="H291" s="33">
        <v>1</v>
      </c>
    </row>
    <row r="292" spans="1:10" s="33" customFormat="1">
      <c r="A292" s="58">
        <v>62350</v>
      </c>
      <c r="B292" s="58" t="s">
        <v>210</v>
      </c>
      <c r="C292" s="58"/>
      <c r="D292" s="56" t="s">
        <v>72</v>
      </c>
      <c r="E292" s="33">
        <v>1.26</v>
      </c>
      <c r="F292" s="56">
        <v>0.2</v>
      </c>
      <c r="G292" s="56" t="s">
        <v>26</v>
      </c>
      <c r="H292" s="33">
        <v>1</v>
      </c>
    </row>
    <row r="293" spans="1:10">
      <c r="A293" s="58" t="s">
        <v>156</v>
      </c>
      <c r="B293"/>
      <c r="C293" s="57"/>
      <c r="D293" s="58"/>
      <c r="F293" s="33"/>
      <c r="J293" s="33"/>
    </row>
    <row r="294" spans="1:10">
      <c r="A294" s="58" t="s">
        <v>64</v>
      </c>
      <c r="B294" s="33"/>
      <c r="C294" s="58"/>
      <c r="D294" s="58"/>
      <c r="F294" s="33"/>
      <c r="J294" s="33"/>
    </row>
    <row r="295" spans="1:10">
      <c r="A295" s="58">
        <v>63101</v>
      </c>
      <c r="B295" s="33" t="s">
        <v>157</v>
      </c>
      <c r="C295" s="58" t="s">
        <v>184</v>
      </c>
      <c r="D295" s="56" t="s">
        <v>14</v>
      </c>
      <c r="E295" s="33">
        <v>1.83</v>
      </c>
      <c r="F295" s="56">
        <v>0.2</v>
      </c>
      <c r="G295" s="56" t="s">
        <v>26</v>
      </c>
      <c r="H295" s="33">
        <v>1</v>
      </c>
    </row>
    <row r="296" spans="1:10">
      <c r="A296" s="58">
        <v>63102</v>
      </c>
      <c r="B296" s="33" t="s">
        <v>159</v>
      </c>
      <c r="C296" s="58" t="s">
        <v>185</v>
      </c>
      <c r="D296" s="56" t="s">
        <v>15</v>
      </c>
      <c r="E296" s="33">
        <v>1.33</v>
      </c>
      <c r="F296" s="56">
        <v>0.2</v>
      </c>
      <c r="G296" s="56" t="s">
        <v>26</v>
      </c>
      <c r="H296" s="33">
        <v>1</v>
      </c>
    </row>
    <row r="297" spans="1:10">
      <c r="A297" s="34" t="s">
        <v>156</v>
      </c>
      <c r="B297" s="33"/>
      <c r="C297" s="58"/>
      <c r="D297" s="34"/>
      <c r="F297" s="33"/>
    </row>
    <row r="298" spans="1:10">
      <c r="A298" s="58" t="s">
        <v>65</v>
      </c>
      <c r="B298" s="33"/>
      <c r="C298" s="58"/>
      <c r="D298" s="58"/>
      <c r="F298" s="33"/>
    </row>
    <row r="299" spans="1:10">
      <c r="A299" s="58">
        <v>64101</v>
      </c>
      <c r="B299" s="33" t="s">
        <v>157</v>
      </c>
      <c r="C299" s="58" t="s">
        <v>184</v>
      </c>
      <c r="D299" s="56" t="s">
        <v>14</v>
      </c>
      <c r="E299" s="33">
        <v>3.16</v>
      </c>
      <c r="F299" s="56">
        <v>0.2</v>
      </c>
      <c r="G299" s="56" t="s">
        <v>26</v>
      </c>
      <c r="H299" s="33">
        <v>1</v>
      </c>
    </row>
    <row r="300" spans="1:10">
      <c r="A300" s="58">
        <v>64102</v>
      </c>
      <c r="B300" s="33" t="s">
        <v>159</v>
      </c>
      <c r="C300" s="58" t="s">
        <v>186</v>
      </c>
      <c r="D300" s="56" t="s">
        <v>15</v>
      </c>
      <c r="E300" s="33">
        <v>2.5299999999999998</v>
      </c>
      <c r="F300" s="56">
        <v>0.2</v>
      </c>
      <c r="G300" s="56" t="s">
        <v>26</v>
      </c>
      <c r="H300" s="33">
        <v>1</v>
      </c>
    </row>
    <row r="301" spans="1:10">
      <c r="A301" s="58">
        <v>64103</v>
      </c>
      <c r="B301" s="33" t="s">
        <v>74</v>
      </c>
      <c r="C301" s="58" t="s">
        <v>182</v>
      </c>
      <c r="D301" s="56" t="s">
        <v>16</v>
      </c>
      <c r="E301" s="33">
        <v>3</v>
      </c>
      <c r="F301" s="33"/>
      <c r="G301" s="33"/>
      <c r="H301" s="33"/>
    </row>
    <row r="302" spans="1:10">
      <c r="A302" s="34" t="s">
        <v>156</v>
      </c>
      <c r="B302" s="33"/>
      <c r="C302" s="58"/>
      <c r="D302" s="34"/>
      <c r="F302" s="33"/>
    </row>
    <row r="303" spans="1:10">
      <c r="A303" s="58" t="s">
        <v>222</v>
      </c>
      <c r="B303"/>
      <c r="C303" s="33" t="s">
        <v>187</v>
      </c>
      <c r="D303" s="58"/>
      <c r="F303" s="33"/>
    </row>
    <row r="304" spans="1:10" s="33" customFormat="1">
      <c r="A304" s="58">
        <v>64201</v>
      </c>
      <c r="B304" s="33" t="s">
        <v>34</v>
      </c>
      <c r="C304" s="58" t="s">
        <v>158</v>
      </c>
      <c r="D304" s="56" t="s">
        <v>14</v>
      </c>
      <c r="E304" s="33">
        <v>1.43</v>
      </c>
      <c r="F304" s="56">
        <v>0.2</v>
      </c>
      <c r="G304" s="56" t="s">
        <v>26</v>
      </c>
      <c r="H304" s="33">
        <v>1</v>
      </c>
    </row>
    <row r="305" spans="1:10" s="33" customFormat="1">
      <c r="A305" s="58">
        <v>64250</v>
      </c>
      <c r="B305" s="33" t="s">
        <v>35</v>
      </c>
      <c r="C305" s="58"/>
      <c r="D305" s="56" t="s">
        <v>72</v>
      </c>
      <c r="E305" s="33">
        <v>0.73</v>
      </c>
      <c r="F305" s="56">
        <v>0.2</v>
      </c>
      <c r="G305" s="56" t="s">
        <v>26</v>
      </c>
      <c r="H305" s="33">
        <v>1</v>
      </c>
    </row>
    <row r="306" spans="1:10" s="33" customFormat="1">
      <c r="A306" s="58" t="s">
        <v>156</v>
      </c>
      <c r="B306"/>
      <c r="C306" s="57"/>
      <c r="D306" s="58"/>
    </row>
    <row r="307" spans="1:10">
      <c r="A307" s="58" t="s">
        <v>223</v>
      </c>
      <c r="B307"/>
      <c r="C307" s="33" t="s">
        <v>188</v>
      </c>
      <c r="D307" s="58"/>
      <c r="F307" s="33"/>
      <c r="J307" s="33"/>
    </row>
    <row r="308" spans="1:10" s="33" customFormat="1">
      <c r="A308" s="58">
        <v>64301</v>
      </c>
      <c r="B308" s="33" t="s">
        <v>34</v>
      </c>
      <c r="C308" s="58" t="s">
        <v>314</v>
      </c>
      <c r="D308" s="56" t="s">
        <v>15</v>
      </c>
      <c r="E308" s="33">
        <v>2</v>
      </c>
      <c r="F308" s="56">
        <v>0.2</v>
      </c>
      <c r="G308" s="56" t="s">
        <v>26</v>
      </c>
      <c r="H308" s="33">
        <v>1</v>
      </c>
    </row>
    <row r="309" spans="1:10" s="33" customFormat="1">
      <c r="A309" s="58">
        <v>64302</v>
      </c>
      <c r="B309" s="33" t="s">
        <v>35</v>
      </c>
      <c r="C309" s="58" t="s">
        <v>315</v>
      </c>
      <c r="D309" s="56" t="s">
        <v>14</v>
      </c>
      <c r="E309" s="33">
        <v>1.47</v>
      </c>
      <c r="F309" s="56">
        <v>0.2</v>
      </c>
      <c r="G309" s="56" t="s">
        <v>26</v>
      </c>
      <c r="H309" s="33">
        <v>1</v>
      </c>
    </row>
    <row r="310" spans="1:10" s="33" customFormat="1">
      <c r="A310" s="58" t="s">
        <v>156</v>
      </c>
      <c r="B310"/>
      <c r="C310" s="57"/>
    </row>
    <row r="311" spans="1:10">
      <c r="A311" s="58" t="s">
        <v>224</v>
      </c>
      <c r="B311"/>
      <c r="C311" s="33" t="s">
        <v>189</v>
      </c>
      <c r="D311" s="58"/>
      <c r="F311" s="33"/>
      <c r="J311" s="33"/>
    </row>
    <row r="312" spans="1:10" s="33" customFormat="1">
      <c r="A312" s="58">
        <v>64401</v>
      </c>
      <c r="B312" s="33" t="s">
        <v>34</v>
      </c>
      <c r="C312" s="58" t="s">
        <v>158</v>
      </c>
      <c r="D312" s="56" t="s">
        <v>14</v>
      </c>
      <c r="E312" s="33">
        <v>1.67</v>
      </c>
      <c r="F312" s="56">
        <v>0.2</v>
      </c>
      <c r="G312" s="56" t="s">
        <v>26</v>
      </c>
      <c r="H312" s="33">
        <v>1</v>
      </c>
    </row>
    <row r="313" spans="1:10" s="33" customFormat="1">
      <c r="A313" s="58">
        <v>64402</v>
      </c>
      <c r="B313" s="33" t="s">
        <v>35</v>
      </c>
      <c r="C313" s="58"/>
      <c r="D313" s="56" t="s">
        <v>15</v>
      </c>
      <c r="E313" s="33">
        <v>2.4700000000000002</v>
      </c>
      <c r="F313" s="56">
        <v>0.2</v>
      </c>
      <c r="G313" s="56" t="s">
        <v>26</v>
      </c>
      <c r="H313" s="33">
        <v>1</v>
      </c>
    </row>
    <row r="314" spans="1:10">
      <c r="A314" s="58" t="s">
        <v>156</v>
      </c>
      <c r="B314"/>
      <c r="C314" s="57"/>
      <c r="D314" s="58"/>
      <c r="F314" s="33"/>
      <c r="J314" s="33"/>
    </row>
    <row r="315" spans="1:10">
      <c r="A315" s="58" t="s">
        <v>205</v>
      </c>
      <c r="B315" s="58"/>
      <c r="C315" s="58"/>
      <c r="D315" s="58"/>
      <c r="F315" s="33"/>
      <c r="J315" s="33"/>
    </row>
    <row r="316" spans="1:10">
      <c r="A316" s="58">
        <v>69101</v>
      </c>
      <c r="B316" s="33" t="s">
        <v>178</v>
      </c>
      <c r="C316" s="58"/>
      <c r="D316" s="56" t="s">
        <v>14</v>
      </c>
      <c r="E316" s="33">
        <v>2.1</v>
      </c>
      <c r="F316" s="56">
        <v>0.2</v>
      </c>
      <c r="G316" s="56" t="s">
        <v>26</v>
      </c>
      <c r="H316" s="33">
        <v>1</v>
      </c>
      <c r="I316" s="33"/>
      <c r="J316" s="33"/>
    </row>
    <row r="317" spans="1:10">
      <c r="A317" s="58">
        <v>69102</v>
      </c>
      <c r="B317" s="33" t="s">
        <v>179</v>
      </c>
      <c r="C317" s="58"/>
      <c r="D317" s="56" t="s">
        <v>25</v>
      </c>
      <c r="E317" s="33">
        <v>2.1</v>
      </c>
      <c r="F317" s="56">
        <v>0.2</v>
      </c>
      <c r="G317" s="56" t="s">
        <v>26</v>
      </c>
      <c r="H317" s="33">
        <v>1</v>
      </c>
      <c r="I317" s="33"/>
      <c r="J317" s="33"/>
    </row>
    <row r="318" spans="1:10">
      <c r="A318" s="58" t="s">
        <v>156</v>
      </c>
      <c r="B318" s="58"/>
      <c r="C318" s="58"/>
      <c r="D318" s="58"/>
      <c r="F318" s="33"/>
    </row>
    <row r="319" spans="1:10">
      <c r="A319" s="58" t="s">
        <v>66</v>
      </c>
      <c r="B319" s="33"/>
      <c r="C319" s="58"/>
      <c r="D319" s="58"/>
      <c r="F319" s="33"/>
    </row>
    <row r="320" spans="1:10">
      <c r="A320" s="58">
        <v>69201</v>
      </c>
      <c r="B320" s="33" t="s">
        <v>157</v>
      </c>
      <c r="C320" s="58"/>
      <c r="D320" s="56" t="s">
        <v>14</v>
      </c>
      <c r="E320" s="33">
        <v>1.63</v>
      </c>
      <c r="F320" s="56">
        <v>0.2</v>
      </c>
      <c r="G320" s="56" t="s">
        <v>26</v>
      </c>
      <c r="H320" s="33">
        <v>1</v>
      </c>
    </row>
    <row r="321" spans="1:10">
      <c r="A321" s="58">
        <v>69202</v>
      </c>
      <c r="B321" s="33" t="s">
        <v>159</v>
      </c>
      <c r="C321" s="58"/>
      <c r="D321" s="56" t="s">
        <v>15</v>
      </c>
      <c r="E321" s="33">
        <v>3.33</v>
      </c>
      <c r="F321" s="56">
        <v>0.2</v>
      </c>
      <c r="G321" s="56" t="s">
        <v>26</v>
      </c>
      <c r="H321" s="33">
        <v>1</v>
      </c>
    </row>
    <row r="322" spans="1:10">
      <c r="A322" s="58">
        <v>69250</v>
      </c>
      <c r="B322" s="33" t="s">
        <v>190</v>
      </c>
      <c r="C322" s="58"/>
      <c r="D322" s="56" t="s">
        <v>72</v>
      </c>
      <c r="E322" s="33">
        <v>0.86</v>
      </c>
      <c r="F322" s="33"/>
      <c r="G322" s="33"/>
      <c r="H322" s="33"/>
    </row>
    <row r="323" spans="1:10">
      <c r="A323" s="34" t="s">
        <v>156</v>
      </c>
      <c r="B323" s="33"/>
      <c r="C323" s="58"/>
      <c r="D323" s="34"/>
      <c r="F323" s="33"/>
    </row>
    <row r="324" spans="1:10">
      <c r="A324" s="58" t="s">
        <v>67</v>
      </c>
      <c r="B324" s="33"/>
      <c r="C324" s="58"/>
      <c r="D324" s="58"/>
      <c r="F324" s="33"/>
    </row>
    <row r="325" spans="1:10">
      <c r="A325" s="58">
        <v>69301</v>
      </c>
      <c r="B325" s="33" t="s">
        <v>157</v>
      </c>
      <c r="C325" s="58"/>
      <c r="D325" s="56" t="s">
        <v>14</v>
      </c>
      <c r="E325" s="33">
        <v>2.0299999999999998</v>
      </c>
      <c r="F325" s="56">
        <v>0.2</v>
      </c>
      <c r="G325" s="56" t="s">
        <v>26</v>
      </c>
      <c r="H325" s="33">
        <v>1</v>
      </c>
      <c r="I325" s="33"/>
      <c r="J325" s="33"/>
    </row>
    <row r="326" spans="1:10">
      <c r="A326" s="58">
        <v>69302</v>
      </c>
      <c r="B326" s="33" t="s">
        <v>191</v>
      </c>
      <c r="C326" s="33" t="s">
        <v>192</v>
      </c>
      <c r="D326" s="56" t="s">
        <v>15</v>
      </c>
      <c r="E326" s="33">
        <v>3.23</v>
      </c>
      <c r="F326" s="56">
        <v>0.2</v>
      </c>
      <c r="G326" s="56" t="s">
        <v>26</v>
      </c>
      <c r="H326" s="33">
        <v>1</v>
      </c>
      <c r="I326" s="33"/>
      <c r="J326" s="33"/>
    </row>
    <row r="327" spans="1:10">
      <c r="A327" s="58">
        <v>69350</v>
      </c>
      <c r="B327" s="33" t="s">
        <v>190</v>
      </c>
      <c r="C327" s="58"/>
      <c r="D327" s="56" t="s">
        <v>153</v>
      </c>
      <c r="E327" s="33">
        <v>1.86</v>
      </c>
      <c r="F327" s="33"/>
      <c r="G327" s="33"/>
      <c r="H327" s="33"/>
      <c r="I327" s="33"/>
      <c r="J327" s="33"/>
    </row>
    <row r="328" spans="1:10">
      <c r="A328" s="34" t="s">
        <v>156</v>
      </c>
      <c r="B328" s="33"/>
      <c r="C328" s="58"/>
      <c r="D328" s="34"/>
      <c r="F328" s="33"/>
    </row>
    <row r="329" spans="1:10">
      <c r="A329" s="58" t="s">
        <v>225</v>
      </c>
      <c r="B329"/>
      <c r="C329" s="33" t="s">
        <v>193</v>
      </c>
      <c r="D329" s="58"/>
      <c r="F329" s="33"/>
    </row>
    <row r="330" spans="1:10" s="33" customFormat="1">
      <c r="A330" s="58">
        <v>69401</v>
      </c>
      <c r="B330" s="33" t="s">
        <v>34</v>
      </c>
      <c r="C330" s="58" t="s">
        <v>158</v>
      </c>
      <c r="D330" s="56" t="s">
        <v>14</v>
      </c>
      <c r="E330" s="33">
        <v>2</v>
      </c>
      <c r="F330" s="56">
        <v>0.2</v>
      </c>
      <c r="G330" s="56" t="s">
        <v>26</v>
      </c>
      <c r="H330" s="33">
        <v>1</v>
      </c>
    </row>
    <row r="331" spans="1:10" s="33" customFormat="1">
      <c r="A331" s="58">
        <v>69402</v>
      </c>
      <c r="B331" s="33" t="s">
        <v>35</v>
      </c>
      <c r="C331" s="58"/>
      <c r="D331" s="56" t="s">
        <v>15</v>
      </c>
      <c r="E331" s="33">
        <v>2</v>
      </c>
      <c r="F331" s="56">
        <v>0.2</v>
      </c>
      <c r="G331" s="56" t="s">
        <v>26</v>
      </c>
      <c r="H331" s="33">
        <v>1</v>
      </c>
    </row>
    <row r="332" spans="1:10" s="33" customFormat="1">
      <c r="A332" s="58">
        <v>69450</v>
      </c>
      <c r="B332" s="33" t="s">
        <v>190</v>
      </c>
      <c r="C332" s="58"/>
      <c r="D332" s="56" t="s">
        <v>72</v>
      </c>
      <c r="E332" s="33">
        <v>0.93</v>
      </c>
      <c r="F332" s="56">
        <v>0.2</v>
      </c>
      <c r="G332" s="56" t="s">
        <v>26</v>
      </c>
      <c r="H332" s="33">
        <v>1</v>
      </c>
    </row>
    <row r="333" spans="1:10" s="33" customFormat="1">
      <c r="A333" s="58" t="s">
        <v>156</v>
      </c>
      <c r="B333"/>
      <c r="C333" s="57"/>
      <c r="D333" s="58"/>
    </row>
    <row r="334" spans="1:10">
      <c r="A334" s="58" t="s">
        <v>226</v>
      </c>
      <c r="B334"/>
      <c r="C334" s="33" t="s">
        <v>194</v>
      </c>
      <c r="D334" s="58"/>
      <c r="F334" s="33"/>
      <c r="J334" s="33"/>
    </row>
    <row r="335" spans="1:10" s="33" customFormat="1">
      <c r="A335" s="58">
        <v>69501</v>
      </c>
      <c r="B335" s="33" t="s">
        <v>34</v>
      </c>
      <c r="C335" s="58" t="s">
        <v>158</v>
      </c>
      <c r="D335" s="56" t="s">
        <v>14</v>
      </c>
      <c r="E335" s="33">
        <v>1.7</v>
      </c>
      <c r="F335" s="56">
        <v>0.2</v>
      </c>
      <c r="G335" s="56" t="s">
        <v>26</v>
      </c>
      <c r="H335" s="33">
        <v>1</v>
      </c>
    </row>
    <row r="336" spans="1:10" s="33" customFormat="1">
      <c r="A336" s="58">
        <v>69502</v>
      </c>
      <c r="B336" s="33" t="s">
        <v>35</v>
      </c>
      <c r="C336" s="58"/>
      <c r="D336" s="56" t="s">
        <v>15</v>
      </c>
      <c r="E336" s="33">
        <v>2.7</v>
      </c>
      <c r="F336" s="56">
        <v>0.2</v>
      </c>
      <c r="G336" s="56" t="s">
        <v>26</v>
      </c>
      <c r="H336" s="33">
        <v>1</v>
      </c>
    </row>
    <row r="337" spans="1:10" s="33" customFormat="1">
      <c r="A337" s="58">
        <v>69550</v>
      </c>
      <c r="B337" s="33" t="s">
        <v>190</v>
      </c>
      <c r="C337" s="58"/>
      <c r="D337" s="56" t="s">
        <v>72</v>
      </c>
      <c r="E337" s="33">
        <v>2.7</v>
      </c>
      <c r="F337" s="56">
        <v>0.2</v>
      </c>
      <c r="G337" s="56" t="s">
        <v>26</v>
      </c>
      <c r="H337" s="33">
        <v>1</v>
      </c>
    </row>
    <row r="338" spans="1:10">
      <c r="A338" s="58" t="s">
        <v>156</v>
      </c>
      <c r="B338"/>
      <c r="C338" s="57"/>
      <c r="D338" s="58"/>
      <c r="F338" s="33"/>
      <c r="J338" s="33"/>
    </row>
    <row r="339" spans="1:10">
      <c r="A339" s="58" t="s">
        <v>206</v>
      </c>
      <c r="B339" s="33"/>
      <c r="C339" s="58"/>
      <c r="D339" s="58"/>
      <c r="F339" s="33"/>
      <c r="J339" s="33"/>
    </row>
    <row r="340" spans="1:10">
      <c r="A340" s="58">
        <v>70101</v>
      </c>
      <c r="B340" s="33" t="s">
        <v>157</v>
      </c>
      <c r="C340" s="58" t="s">
        <v>195</v>
      </c>
      <c r="D340" s="56" t="s">
        <v>81</v>
      </c>
      <c r="E340" s="33">
        <v>2.16</v>
      </c>
      <c r="F340" s="56">
        <v>0</v>
      </c>
      <c r="G340" s="56">
        <v>0</v>
      </c>
      <c r="H340" s="33">
        <v>0</v>
      </c>
    </row>
    <row r="341" spans="1:10">
      <c r="A341" s="58" t="s">
        <v>156</v>
      </c>
      <c r="B341"/>
      <c r="C341" s="57"/>
      <c r="D341" s="58"/>
      <c r="F341" s="33"/>
    </row>
    <row r="342" spans="1:10">
      <c r="A342" s="58" t="s">
        <v>68</v>
      </c>
      <c r="B342" s="33"/>
      <c r="C342" s="58"/>
      <c r="D342" s="58"/>
      <c r="F342" s="33"/>
    </row>
    <row r="343" spans="1:10">
      <c r="A343" s="58">
        <v>74101</v>
      </c>
      <c r="B343" s="33" t="s">
        <v>157</v>
      </c>
      <c r="C343" s="58"/>
      <c r="D343" s="56" t="s">
        <v>14</v>
      </c>
      <c r="E343" s="33">
        <v>1.73</v>
      </c>
      <c r="F343" s="56">
        <v>0.2</v>
      </c>
      <c r="G343" s="56" t="s">
        <v>26</v>
      </c>
      <c r="H343" s="33">
        <v>1</v>
      </c>
    </row>
    <row r="344" spans="1:10">
      <c r="A344" s="58">
        <v>74102</v>
      </c>
      <c r="B344" s="33" t="s">
        <v>159</v>
      </c>
      <c r="C344" s="58"/>
      <c r="D344" s="56" t="s">
        <v>15</v>
      </c>
      <c r="E344" s="33">
        <v>1.7</v>
      </c>
      <c r="F344" s="56">
        <v>0.2</v>
      </c>
      <c r="G344" s="56" t="s">
        <v>26</v>
      </c>
      <c r="H344" s="33">
        <v>1</v>
      </c>
    </row>
    <row r="345" spans="1:10">
      <c r="A345" s="58" t="s">
        <v>156</v>
      </c>
      <c r="B345"/>
      <c r="D345" s="58"/>
      <c r="F345" s="33"/>
    </row>
    <row r="346" spans="1:10">
      <c r="A346" s="58" t="s">
        <v>69</v>
      </c>
      <c r="B346" s="57" t="s">
        <v>196</v>
      </c>
      <c r="C346" s="58"/>
      <c r="D346" s="58"/>
      <c r="F346" s="33"/>
    </row>
    <row r="347" spans="1:10">
      <c r="A347" s="58">
        <v>75101</v>
      </c>
      <c r="B347" s="33" t="s">
        <v>157</v>
      </c>
      <c r="C347" s="58"/>
      <c r="D347" s="56" t="s">
        <v>14</v>
      </c>
      <c r="E347" s="33">
        <v>2</v>
      </c>
      <c r="F347" s="56">
        <v>0.2</v>
      </c>
      <c r="G347" s="56" t="s">
        <v>26</v>
      </c>
      <c r="H347" s="33">
        <v>1</v>
      </c>
    </row>
    <row r="348" spans="1:10">
      <c r="A348" s="58">
        <v>75102</v>
      </c>
      <c r="B348" s="33" t="s">
        <v>159</v>
      </c>
      <c r="C348" s="58"/>
      <c r="D348" s="56" t="s">
        <v>15</v>
      </c>
      <c r="E348" s="33">
        <v>1.66</v>
      </c>
      <c r="F348" s="56">
        <v>0.2</v>
      </c>
      <c r="G348" s="56" t="s">
        <v>26</v>
      </c>
      <c r="H348" s="33">
        <v>1</v>
      </c>
    </row>
    <row r="349" spans="1:10">
      <c r="A349" s="58">
        <v>75103</v>
      </c>
      <c r="C349" s="58"/>
      <c r="D349" s="56" t="s">
        <v>73</v>
      </c>
      <c r="E349" s="33">
        <v>1.66</v>
      </c>
      <c r="F349" s="56">
        <v>0.2</v>
      </c>
      <c r="G349" s="56" t="s">
        <v>26</v>
      </c>
      <c r="H349" s="33">
        <v>1</v>
      </c>
    </row>
    <row r="350" spans="1:10">
      <c r="A350" s="58">
        <v>75150</v>
      </c>
      <c r="B350" s="33" t="s">
        <v>190</v>
      </c>
      <c r="C350" s="58"/>
      <c r="D350" s="56" t="s">
        <v>72</v>
      </c>
      <c r="E350" s="33">
        <v>0.7</v>
      </c>
      <c r="F350" s="33"/>
      <c r="G350" s="33"/>
      <c r="H350" s="33"/>
    </row>
    <row r="351" spans="1:10">
      <c r="A351" s="34" t="s">
        <v>156</v>
      </c>
      <c r="B351" s="33"/>
      <c r="C351" s="58"/>
      <c r="D351" s="34"/>
      <c r="F351" s="33"/>
    </row>
    <row r="352" spans="1:10">
      <c r="A352" s="58" t="s">
        <v>70</v>
      </c>
      <c r="B352" s="58"/>
      <c r="C352" s="58"/>
      <c r="D352" s="58"/>
      <c r="F352" s="33"/>
    </row>
    <row r="353" spans="1:10">
      <c r="A353" s="58">
        <v>75201</v>
      </c>
      <c r="B353" s="33" t="s">
        <v>157</v>
      </c>
      <c r="C353" s="58"/>
      <c r="D353" s="56" t="s">
        <v>14</v>
      </c>
      <c r="E353" s="33">
        <v>2.66</v>
      </c>
      <c r="F353" s="56">
        <v>0.2</v>
      </c>
      <c r="G353" s="56" t="s">
        <v>26</v>
      </c>
      <c r="H353" s="33">
        <v>1</v>
      </c>
    </row>
    <row r="354" spans="1:10">
      <c r="A354" s="58">
        <v>75202</v>
      </c>
      <c r="B354" s="33" t="s">
        <v>159</v>
      </c>
      <c r="C354" s="58" t="s">
        <v>197</v>
      </c>
      <c r="D354" s="56" t="s">
        <v>15</v>
      </c>
      <c r="E354" s="33">
        <v>2.66</v>
      </c>
      <c r="F354" s="56">
        <v>0.2</v>
      </c>
      <c r="G354" s="56" t="s">
        <v>26</v>
      </c>
      <c r="H354" s="33">
        <v>1</v>
      </c>
    </row>
    <row r="355" spans="1:10">
      <c r="A355" s="58" t="s">
        <v>156</v>
      </c>
      <c r="B355" s="58"/>
      <c r="C355" s="58"/>
      <c r="D355" s="58"/>
      <c r="F355" s="33"/>
    </row>
    <row r="356" spans="1:10">
      <c r="A356" s="58" t="s">
        <v>71</v>
      </c>
      <c r="B356" s="33"/>
      <c r="C356" s="58"/>
      <c r="D356" s="58"/>
      <c r="F356" s="33"/>
    </row>
    <row r="357" spans="1:10">
      <c r="A357" s="58">
        <v>76101</v>
      </c>
      <c r="B357" s="33" t="s">
        <v>157</v>
      </c>
      <c r="C357" s="58"/>
      <c r="D357" s="56" t="s">
        <v>14</v>
      </c>
      <c r="E357" s="33">
        <v>2.83</v>
      </c>
      <c r="F357" s="56">
        <v>0.2</v>
      </c>
      <c r="G357" s="56" t="s">
        <v>26</v>
      </c>
      <c r="H357" s="33">
        <v>1</v>
      </c>
    </row>
    <row r="358" spans="1:10">
      <c r="A358" s="58">
        <v>76102</v>
      </c>
      <c r="B358" s="33" t="s">
        <v>159</v>
      </c>
      <c r="C358" s="58"/>
      <c r="D358" s="56" t="s">
        <v>15</v>
      </c>
      <c r="E358" s="33">
        <v>2.2000000000000002</v>
      </c>
      <c r="F358" s="56">
        <v>0.2</v>
      </c>
      <c r="G358" s="56" t="s">
        <v>26</v>
      </c>
      <c r="H358" s="33">
        <v>1</v>
      </c>
    </row>
    <row r="359" spans="1:10">
      <c r="A359" s="58">
        <v>76103</v>
      </c>
      <c r="B359" s="33" t="s">
        <v>74</v>
      </c>
      <c r="C359" s="58"/>
      <c r="D359" s="56" t="s">
        <v>73</v>
      </c>
      <c r="E359" s="33">
        <v>4.03</v>
      </c>
      <c r="F359" s="56">
        <v>0.2</v>
      </c>
      <c r="G359" s="56" t="s">
        <v>26</v>
      </c>
      <c r="H359" s="33">
        <v>1</v>
      </c>
    </row>
    <row r="360" spans="1:10">
      <c r="A360" s="58" t="s">
        <v>156</v>
      </c>
      <c r="B360"/>
      <c r="C360" s="57"/>
      <c r="D360" s="58"/>
      <c r="F360" s="33"/>
    </row>
    <row r="361" spans="1:10">
      <c r="A361" s="58" t="s">
        <v>227</v>
      </c>
      <c r="B361"/>
      <c r="C361" s="33" t="s">
        <v>198</v>
      </c>
      <c r="D361" s="58"/>
      <c r="F361" s="33"/>
    </row>
    <row r="362" spans="1:10" s="33" customFormat="1">
      <c r="A362" s="58">
        <v>76201</v>
      </c>
      <c r="B362" s="33" t="s">
        <v>34</v>
      </c>
      <c r="C362" s="58" t="s">
        <v>158</v>
      </c>
      <c r="D362" s="56" t="s">
        <v>14</v>
      </c>
      <c r="E362" s="33">
        <v>2</v>
      </c>
      <c r="F362" s="56">
        <v>0.2</v>
      </c>
      <c r="G362" s="56" t="s">
        <v>26</v>
      </c>
      <c r="H362" s="33">
        <v>1</v>
      </c>
    </row>
    <row r="363" spans="1:10" s="33" customFormat="1">
      <c r="A363" s="58">
        <v>76202</v>
      </c>
      <c r="B363" s="33" t="s">
        <v>35</v>
      </c>
      <c r="C363" s="58"/>
      <c r="D363" s="56" t="s">
        <v>15</v>
      </c>
      <c r="E363" s="33">
        <v>2.57</v>
      </c>
      <c r="F363" s="56">
        <v>0.2</v>
      </c>
      <c r="G363" s="56" t="s">
        <v>26</v>
      </c>
      <c r="H363" s="33">
        <v>1</v>
      </c>
    </row>
    <row r="364" spans="1:10" s="33" customFormat="1">
      <c r="A364" s="58">
        <v>76250</v>
      </c>
      <c r="B364" s="33" t="s">
        <v>190</v>
      </c>
      <c r="C364" s="58"/>
      <c r="D364" s="56" t="s">
        <v>72</v>
      </c>
      <c r="E364" s="33">
        <v>1.33</v>
      </c>
    </row>
    <row r="365" spans="1:10" s="33" customFormat="1">
      <c r="A365" s="58" t="s">
        <v>156</v>
      </c>
      <c r="B365"/>
      <c r="C365" s="57"/>
      <c r="D365" s="58"/>
    </row>
    <row r="366" spans="1:10">
      <c r="A366" s="58" t="s">
        <v>228</v>
      </c>
      <c r="B366"/>
      <c r="C366" s="33" t="s">
        <v>199</v>
      </c>
      <c r="D366" s="58"/>
      <c r="F366" s="33"/>
      <c r="J366" s="33"/>
    </row>
    <row r="367" spans="1:10" s="33" customFormat="1">
      <c r="A367" s="58">
        <v>76301</v>
      </c>
      <c r="B367" s="33" t="s">
        <v>34</v>
      </c>
      <c r="C367" s="58" t="s">
        <v>158</v>
      </c>
      <c r="D367" s="56" t="s">
        <v>14</v>
      </c>
      <c r="E367" s="33">
        <v>2.67</v>
      </c>
      <c r="F367" s="56">
        <v>0.2</v>
      </c>
      <c r="G367" s="56" t="s">
        <v>26</v>
      </c>
      <c r="H367" s="33">
        <v>1</v>
      </c>
    </row>
    <row r="368" spans="1:10" s="33" customFormat="1">
      <c r="A368" s="58">
        <v>76302</v>
      </c>
      <c r="B368" s="33" t="s">
        <v>35</v>
      </c>
      <c r="C368" s="58"/>
      <c r="D368" s="56" t="s">
        <v>15</v>
      </c>
      <c r="E368" s="33">
        <v>4.2300000000000004</v>
      </c>
      <c r="F368" s="56">
        <v>0.2</v>
      </c>
      <c r="G368" s="56" t="s">
        <v>26</v>
      </c>
      <c r="H368" s="33">
        <v>1</v>
      </c>
    </row>
    <row r="369" spans="1:4" s="33" customFormat="1">
      <c r="A369" s="58" t="s">
        <v>156</v>
      </c>
      <c r="B369"/>
      <c r="C369" s="57"/>
      <c r="D369" s="58"/>
    </row>
  </sheetData>
  <phoneticPr fontId="1" type="noConversion"/>
  <conditionalFormatting sqref="A185:A188">
    <cfRule type="duplicateValues" dxfId="68" priority="82"/>
  </conditionalFormatting>
  <conditionalFormatting sqref="A370:A1048576 A189:A198 A60:A65 A1:A13 A144:A184 A202:A205 A80:A81 A69:A70 A74:A75 A117:A138 A106:A112 A78 A207">
    <cfRule type="duplicateValues" dxfId="67" priority="90"/>
  </conditionalFormatting>
  <conditionalFormatting sqref="A59 A14:A18">
    <cfRule type="duplicateValues" dxfId="66" priority="94"/>
  </conditionalFormatting>
  <conditionalFormatting sqref="A32:A34 A58">
    <cfRule type="duplicateValues" dxfId="65" priority="96"/>
  </conditionalFormatting>
  <conditionalFormatting sqref="A139:A143">
    <cfRule type="duplicateValues" dxfId="64" priority="97"/>
  </conditionalFormatting>
  <conditionalFormatting sqref="A199:A201">
    <cfRule type="duplicateValues" dxfId="63" priority="81"/>
  </conditionalFormatting>
  <conditionalFormatting sqref="A35:A37">
    <cfRule type="duplicateValues" dxfId="62" priority="79"/>
  </conditionalFormatting>
  <conditionalFormatting sqref="A38:A39">
    <cfRule type="duplicateValues" dxfId="61" priority="78"/>
  </conditionalFormatting>
  <conditionalFormatting sqref="A40:A42">
    <cfRule type="duplicateValues" dxfId="60" priority="77"/>
  </conditionalFormatting>
  <conditionalFormatting sqref="A43">
    <cfRule type="duplicateValues" dxfId="59" priority="76"/>
  </conditionalFormatting>
  <conditionalFormatting sqref="A48:A49">
    <cfRule type="duplicateValues" dxfId="58" priority="74"/>
  </conditionalFormatting>
  <conditionalFormatting sqref="A50:A52">
    <cfRule type="duplicateValues" dxfId="57" priority="73"/>
  </conditionalFormatting>
  <conditionalFormatting sqref="A53:A54">
    <cfRule type="duplicateValues" dxfId="56" priority="72"/>
  </conditionalFormatting>
  <conditionalFormatting sqref="A55:A57">
    <cfRule type="duplicateValues" dxfId="55" priority="71"/>
  </conditionalFormatting>
  <conditionalFormatting sqref="A45:A47">
    <cfRule type="duplicateValues" dxfId="54" priority="70"/>
  </conditionalFormatting>
  <conditionalFormatting sqref="A68">
    <cfRule type="duplicateValues" dxfId="53" priority="69"/>
  </conditionalFormatting>
  <conditionalFormatting sqref="A67">
    <cfRule type="duplicateValues" dxfId="52" priority="68"/>
  </conditionalFormatting>
  <conditionalFormatting sqref="A72:A73">
    <cfRule type="duplicateValues" dxfId="51" priority="67"/>
  </conditionalFormatting>
  <conditionalFormatting sqref="A66">
    <cfRule type="duplicateValues" dxfId="50" priority="65"/>
  </conditionalFormatting>
  <conditionalFormatting sqref="A71">
    <cfRule type="duplicateValues" dxfId="49" priority="63"/>
  </conditionalFormatting>
  <conditionalFormatting sqref="A44">
    <cfRule type="duplicateValues" dxfId="48" priority="62"/>
  </conditionalFormatting>
  <conditionalFormatting sqref="A113:A116">
    <cfRule type="duplicateValues" dxfId="47" priority="106"/>
  </conditionalFormatting>
  <conditionalFormatting sqref="A82">
    <cfRule type="duplicateValues" dxfId="46" priority="60"/>
  </conditionalFormatting>
  <conditionalFormatting sqref="A83:A85">
    <cfRule type="duplicateValues" dxfId="45" priority="59"/>
  </conditionalFormatting>
  <conditionalFormatting sqref="A86:A87">
    <cfRule type="duplicateValues" dxfId="44" priority="58"/>
  </conditionalFormatting>
  <conditionalFormatting sqref="A88:A90">
    <cfRule type="duplicateValues" dxfId="43" priority="57"/>
  </conditionalFormatting>
  <conditionalFormatting sqref="A91">
    <cfRule type="duplicateValues" dxfId="42" priority="56"/>
  </conditionalFormatting>
  <conditionalFormatting sqref="A96:A97">
    <cfRule type="duplicateValues" dxfId="41" priority="55"/>
  </conditionalFormatting>
  <conditionalFormatting sqref="A98:A100">
    <cfRule type="duplicateValues" dxfId="40" priority="54"/>
  </conditionalFormatting>
  <conditionalFormatting sqref="A101:A102">
    <cfRule type="duplicateValues" dxfId="39" priority="53"/>
  </conditionalFormatting>
  <conditionalFormatting sqref="A103:A105">
    <cfRule type="duplicateValues" dxfId="38" priority="52"/>
  </conditionalFormatting>
  <conditionalFormatting sqref="A93:A95">
    <cfRule type="duplicateValues" dxfId="37" priority="51"/>
  </conditionalFormatting>
  <conditionalFormatting sqref="A92">
    <cfRule type="duplicateValues" dxfId="36" priority="50"/>
  </conditionalFormatting>
  <conditionalFormatting sqref="A341 A220:A221 A285:A287 A212 A235 A238:A239 A242:A243 A270:A271 A259:A260 A290:A291 A304 A308:A309 A312:A318 A330:A331 A335:A336 A360 A367:A368 A214:A215 A228:A232 A245:A253 A264:A265 A267 A275:A282 A293 A338 A345 A362:A364 A273">
    <cfRule type="cellIs" dxfId="35" priority="49" operator="equal">
      <formula>10201.5</formula>
    </cfRule>
  </conditionalFormatting>
  <conditionalFormatting sqref="A355">
    <cfRule type="cellIs" dxfId="34" priority="48" operator="equal">
      <formula>10201.5</formula>
    </cfRule>
  </conditionalFormatting>
  <conditionalFormatting sqref="A216">
    <cfRule type="cellIs" dxfId="33" priority="47" operator="equal">
      <formula>10201.5</formula>
    </cfRule>
  </conditionalFormatting>
  <conditionalFormatting sqref="A218:A219">
    <cfRule type="cellIs" dxfId="32" priority="46" operator="equal">
      <formula>10201.5</formula>
    </cfRule>
  </conditionalFormatting>
  <conditionalFormatting sqref="A295:A296">
    <cfRule type="cellIs" dxfId="31" priority="45" operator="equal">
      <formula>10201.5</formula>
    </cfRule>
  </conditionalFormatting>
  <conditionalFormatting sqref="A299:A301">
    <cfRule type="cellIs" dxfId="30" priority="44" operator="equal">
      <formula>10201.5</formula>
    </cfRule>
  </conditionalFormatting>
  <conditionalFormatting sqref="A320:A322">
    <cfRule type="cellIs" dxfId="29" priority="43" operator="equal">
      <formula>10201.5</formula>
    </cfRule>
  </conditionalFormatting>
  <conditionalFormatting sqref="A325:A327">
    <cfRule type="cellIs" dxfId="28" priority="42" operator="equal">
      <formula>10201.5</formula>
    </cfRule>
  </conditionalFormatting>
  <conditionalFormatting sqref="A340">
    <cfRule type="cellIs" dxfId="27" priority="41" operator="equal">
      <formula>10201.5</formula>
    </cfRule>
  </conditionalFormatting>
  <conditionalFormatting sqref="A343:A344">
    <cfRule type="cellIs" dxfId="26" priority="40" operator="equal">
      <formula>10201.5</formula>
    </cfRule>
  </conditionalFormatting>
  <conditionalFormatting sqref="A347:A350">
    <cfRule type="cellIs" dxfId="25" priority="39" operator="equal">
      <formula>10201.5</formula>
    </cfRule>
  </conditionalFormatting>
  <conditionalFormatting sqref="A353:A354">
    <cfRule type="cellIs" dxfId="24" priority="38" operator="equal">
      <formula>10201.5</formula>
    </cfRule>
  </conditionalFormatting>
  <conditionalFormatting sqref="A357:A359">
    <cfRule type="cellIs" dxfId="23" priority="37" operator="equal">
      <formula>10201.5</formula>
    </cfRule>
  </conditionalFormatting>
  <conditionalFormatting sqref="A206">
    <cfRule type="duplicateValues" dxfId="22" priority="36"/>
  </conditionalFormatting>
  <conditionalFormatting sqref="A209:A210">
    <cfRule type="cellIs" dxfId="21" priority="34" operator="equal">
      <formula>10201.5</formula>
    </cfRule>
  </conditionalFormatting>
  <conditionalFormatting sqref="A236">
    <cfRule type="cellIs" dxfId="20" priority="32" operator="equal">
      <formula>10201.5</formula>
    </cfRule>
  </conditionalFormatting>
  <conditionalFormatting sqref="A234">
    <cfRule type="cellIs" dxfId="19" priority="31" operator="equal">
      <formula>10201.5</formula>
    </cfRule>
  </conditionalFormatting>
  <conditionalFormatting sqref="A240">
    <cfRule type="cellIs" dxfId="18" priority="30" operator="equal">
      <formula>10201.5</formula>
    </cfRule>
  </conditionalFormatting>
  <conditionalFormatting sqref="A241">
    <cfRule type="cellIs" dxfId="17" priority="27" operator="equal">
      <formula>10201.5</formula>
    </cfRule>
  </conditionalFormatting>
  <conditionalFormatting sqref="A237">
    <cfRule type="cellIs" dxfId="16" priority="28" operator="equal">
      <formula>10201.5</formula>
    </cfRule>
  </conditionalFormatting>
  <conditionalFormatting sqref="A262">
    <cfRule type="cellIs" dxfId="15" priority="26" operator="equal">
      <formula>10201.5</formula>
    </cfRule>
  </conditionalFormatting>
  <conditionalFormatting sqref="A268">
    <cfRule type="cellIs" dxfId="14" priority="25" operator="equal">
      <formula>10201.5</formula>
    </cfRule>
  </conditionalFormatting>
  <conditionalFormatting sqref="A306">
    <cfRule type="cellIs" dxfId="13" priority="20" operator="equal">
      <formula>10201.5</formula>
    </cfRule>
  </conditionalFormatting>
  <conditionalFormatting sqref="A310">
    <cfRule type="cellIs" dxfId="12" priority="19" operator="equal">
      <formula>10201.5</formula>
    </cfRule>
  </conditionalFormatting>
  <conditionalFormatting sqref="A333">
    <cfRule type="cellIs" dxfId="11" priority="17" operator="equal">
      <formula>10201.5</formula>
    </cfRule>
  </conditionalFormatting>
  <conditionalFormatting sqref="A365">
    <cfRule type="cellIs" dxfId="10" priority="15" operator="equal">
      <formula>10201.5</formula>
    </cfRule>
  </conditionalFormatting>
  <conditionalFormatting sqref="A369">
    <cfRule type="cellIs" dxfId="9" priority="14" operator="equal">
      <formula>10201.5</formula>
    </cfRule>
  </conditionalFormatting>
  <conditionalFormatting sqref="A244">
    <cfRule type="cellIs" dxfId="8" priority="12" operator="equal">
      <formula>10201.5</formula>
    </cfRule>
  </conditionalFormatting>
  <conditionalFormatting sqref="A261">
    <cfRule type="cellIs" dxfId="7" priority="11" operator="equal">
      <formula>10201.5</formula>
    </cfRule>
  </conditionalFormatting>
  <conditionalFormatting sqref="A266">
    <cfRule type="cellIs" dxfId="6" priority="9" operator="equal">
      <formula>10201.5</formula>
    </cfRule>
  </conditionalFormatting>
  <conditionalFormatting sqref="A292">
    <cfRule type="cellIs" dxfId="5" priority="7" operator="equal">
      <formula>10201.5</formula>
    </cfRule>
  </conditionalFormatting>
  <conditionalFormatting sqref="A305">
    <cfRule type="cellIs" dxfId="4" priority="6" operator="equal">
      <formula>10201.5</formula>
    </cfRule>
  </conditionalFormatting>
  <conditionalFormatting sqref="A332">
    <cfRule type="cellIs" dxfId="3" priority="5" operator="equal">
      <formula>10201.5</formula>
    </cfRule>
  </conditionalFormatting>
  <conditionalFormatting sqref="A337">
    <cfRule type="cellIs" dxfId="2" priority="4" operator="equal">
      <formula>10201.5</formula>
    </cfRule>
  </conditionalFormatting>
  <conditionalFormatting sqref="A211">
    <cfRule type="cellIs" dxfId="1" priority="2" operator="equal">
      <formula>10201.5</formula>
    </cfRule>
  </conditionalFormatting>
  <conditionalFormatting sqref="A272">
    <cfRule type="cellIs" dxfId="0" priority="1" operator="equal">
      <formula>10201.5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9"/>
  <sheetViews>
    <sheetView workbookViewId="0">
      <selection activeCell="F159" sqref="F1:F159"/>
    </sheetView>
  </sheetViews>
  <sheetFormatPr defaultRowHeight="13.5"/>
  <sheetData>
    <row r="1" spans="1:8">
      <c r="A1" t="s">
        <v>211</v>
      </c>
      <c r="C1" t="s">
        <v>211</v>
      </c>
      <c r="D1" t="str">
        <f>IF(B1="","",LEFT(B1,2)&amp;RIGHT(B1,3))</f>
        <v/>
      </c>
      <c r="E1" t="str">
        <f>IF(C1="",IF(D1="","",D1),C1)</f>
        <v>//白骨精</v>
      </c>
      <c r="F1" t="s">
        <v>211</v>
      </c>
      <c r="H1" t="s">
        <v>211</v>
      </c>
    </row>
    <row r="2" spans="1:8">
      <c r="A2">
        <v>520101</v>
      </c>
      <c r="B2">
        <v>520101</v>
      </c>
      <c r="D2">
        <f>IF(B2="","",LEFT(B2,2)*1000+RIGHT(B2,3))</f>
        <v>52101</v>
      </c>
      <c r="E2">
        <f t="shared" ref="E2:E65" si="0">IF(C2="",IF(D2="","",D2),C2)</f>
        <v>52101</v>
      </c>
      <c r="F2">
        <v>52101</v>
      </c>
      <c r="H2" t="s">
        <v>229</v>
      </c>
    </row>
    <row r="3" spans="1:8">
      <c r="A3">
        <v>520102</v>
      </c>
      <c r="B3">
        <v>520102</v>
      </c>
      <c r="D3">
        <f t="shared" ref="D3:D66" si="1">IF(B3="","",LEFT(B3,2)*1000+RIGHT(B3,3))</f>
        <v>52102</v>
      </c>
      <c r="E3">
        <f t="shared" si="0"/>
        <v>52102</v>
      </c>
      <c r="F3">
        <v>52102</v>
      </c>
      <c r="H3" t="s">
        <v>230</v>
      </c>
    </row>
    <row r="4" spans="1:8">
      <c r="A4" t="s">
        <v>156</v>
      </c>
      <c r="B4" t="s">
        <v>156</v>
      </c>
      <c r="C4" t="s">
        <v>156</v>
      </c>
      <c r="D4" t="str">
        <f t="shared" si="1"/>
        <v/>
      </c>
      <c r="E4" t="str">
        <f t="shared" si="0"/>
        <v/>
      </c>
      <c r="F4" t="s">
        <v>156</v>
      </c>
      <c r="H4" t="s">
        <v>156</v>
      </c>
    </row>
    <row r="5" spans="1:8">
      <c r="A5" t="s">
        <v>212</v>
      </c>
      <c r="C5" t="s">
        <v>212</v>
      </c>
      <c r="D5" t="str">
        <f t="shared" si="1"/>
        <v/>
      </c>
      <c r="E5" t="str">
        <f t="shared" si="0"/>
        <v>//蝙蝠</v>
      </c>
      <c r="F5" t="s">
        <v>212</v>
      </c>
      <c r="H5" t="s">
        <v>212</v>
      </c>
    </row>
    <row r="6" spans="1:8">
      <c r="A6">
        <v>520201</v>
      </c>
      <c r="B6">
        <v>520201</v>
      </c>
      <c r="D6">
        <f t="shared" si="1"/>
        <v>52201</v>
      </c>
      <c r="E6">
        <f t="shared" si="0"/>
        <v>52201</v>
      </c>
      <c r="F6">
        <v>52201</v>
      </c>
      <c r="H6" t="s">
        <v>231</v>
      </c>
    </row>
    <row r="7" spans="1:8">
      <c r="A7" t="s">
        <v>156</v>
      </c>
      <c r="B7" t="s">
        <v>156</v>
      </c>
      <c r="C7" t="s">
        <v>156</v>
      </c>
      <c r="D7" t="str">
        <f t="shared" si="1"/>
        <v/>
      </c>
      <c r="E7" t="str">
        <f t="shared" si="0"/>
        <v/>
      </c>
      <c r="F7" t="s">
        <v>156</v>
      </c>
      <c r="H7" t="s">
        <v>156</v>
      </c>
    </row>
    <row r="8" spans="1:8">
      <c r="A8" t="s">
        <v>156</v>
      </c>
      <c r="B8" t="s">
        <v>156</v>
      </c>
      <c r="C8" t="s">
        <v>156</v>
      </c>
      <c r="D8" t="str">
        <f t="shared" si="1"/>
        <v/>
      </c>
      <c r="E8" t="str">
        <f t="shared" si="0"/>
        <v/>
      </c>
      <c r="F8" t="s">
        <v>156</v>
      </c>
      <c r="H8" t="s">
        <v>156</v>
      </c>
    </row>
    <row r="9" spans="1:8">
      <c r="A9" t="s">
        <v>200</v>
      </c>
      <c r="C9" t="s">
        <v>200</v>
      </c>
      <c r="D9" t="str">
        <f t="shared" si="1"/>
        <v/>
      </c>
      <c r="E9" t="str">
        <f t="shared" si="0"/>
        <v>//刺猬精</v>
      </c>
      <c r="F9" t="s">
        <v>200</v>
      </c>
      <c r="H9" t="s">
        <v>200</v>
      </c>
    </row>
    <row r="10" spans="1:8">
      <c r="A10">
        <v>530101</v>
      </c>
      <c r="B10">
        <v>530101</v>
      </c>
      <c r="D10">
        <f t="shared" si="1"/>
        <v>53101</v>
      </c>
      <c r="E10">
        <f t="shared" si="0"/>
        <v>53101</v>
      </c>
      <c r="F10">
        <v>53101</v>
      </c>
      <c r="H10" t="s">
        <v>232</v>
      </c>
    </row>
    <row r="11" spans="1:8">
      <c r="A11">
        <v>530102</v>
      </c>
      <c r="B11">
        <v>530102</v>
      </c>
      <c r="D11">
        <f t="shared" si="1"/>
        <v>53102</v>
      </c>
      <c r="E11">
        <f t="shared" si="0"/>
        <v>53102</v>
      </c>
      <c r="F11">
        <v>53102</v>
      </c>
      <c r="H11" t="s">
        <v>233</v>
      </c>
    </row>
    <row r="12" spans="1:8">
      <c r="A12" t="s">
        <v>156</v>
      </c>
      <c r="B12" t="s">
        <v>156</v>
      </c>
      <c r="C12" t="s">
        <v>156</v>
      </c>
      <c r="D12" t="str">
        <f t="shared" si="1"/>
        <v/>
      </c>
      <c r="E12" t="str">
        <f t="shared" si="0"/>
        <v/>
      </c>
      <c r="F12" t="s">
        <v>156</v>
      </c>
      <c r="H12" t="s">
        <v>156</v>
      </c>
    </row>
    <row r="13" spans="1:8">
      <c r="A13" t="s">
        <v>156</v>
      </c>
      <c r="B13" t="s">
        <v>156</v>
      </c>
      <c r="C13" t="s">
        <v>156</v>
      </c>
      <c r="D13" t="str">
        <f t="shared" si="1"/>
        <v/>
      </c>
      <c r="E13" t="str">
        <f t="shared" si="0"/>
        <v/>
      </c>
      <c r="F13" t="s">
        <v>156</v>
      </c>
      <c r="H13" t="s">
        <v>156</v>
      </c>
    </row>
    <row r="14" spans="1:8">
      <c r="A14" t="s">
        <v>61</v>
      </c>
      <c r="C14" t="s">
        <v>61</v>
      </c>
      <c r="D14" t="str">
        <f t="shared" si="1"/>
        <v/>
      </c>
      <c r="E14" t="str">
        <f t="shared" si="0"/>
        <v>//大鹏雕</v>
      </c>
      <c r="F14" t="s">
        <v>61</v>
      </c>
      <c r="H14" t="s">
        <v>61</v>
      </c>
    </row>
    <row r="15" spans="1:8">
      <c r="A15">
        <v>540101</v>
      </c>
      <c r="B15">
        <v>540101</v>
      </c>
      <c r="D15">
        <f t="shared" si="1"/>
        <v>54101</v>
      </c>
      <c r="E15">
        <f t="shared" si="0"/>
        <v>54101</v>
      </c>
      <c r="F15">
        <v>54101</v>
      </c>
      <c r="H15" t="s">
        <v>234</v>
      </c>
    </row>
    <row r="16" spans="1:8">
      <c r="A16">
        <v>540102</v>
      </c>
      <c r="B16">
        <v>540102</v>
      </c>
      <c r="D16">
        <f t="shared" si="1"/>
        <v>54102</v>
      </c>
      <c r="E16">
        <f t="shared" si="0"/>
        <v>54102</v>
      </c>
      <c r="F16">
        <v>54102</v>
      </c>
      <c r="H16" t="s">
        <v>235</v>
      </c>
    </row>
    <row r="17" spans="1:8">
      <c r="A17">
        <v>540103</v>
      </c>
      <c r="B17">
        <v>540103</v>
      </c>
      <c r="D17">
        <f t="shared" si="1"/>
        <v>54103</v>
      </c>
      <c r="E17">
        <f t="shared" si="0"/>
        <v>54103</v>
      </c>
      <c r="F17">
        <v>54103</v>
      </c>
      <c r="H17" t="s">
        <v>236</v>
      </c>
    </row>
    <row r="18" spans="1:8">
      <c r="A18" t="s">
        <v>156</v>
      </c>
      <c r="B18" t="s">
        <v>156</v>
      </c>
      <c r="C18" t="s">
        <v>156</v>
      </c>
      <c r="D18" t="str">
        <f t="shared" si="1"/>
        <v/>
      </c>
      <c r="E18" t="str">
        <f t="shared" si="0"/>
        <v/>
      </c>
      <c r="F18" t="s">
        <v>156</v>
      </c>
      <c r="H18" t="s">
        <v>156</v>
      </c>
    </row>
    <row r="19" spans="1:8">
      <c r="A19" t="s">
        <v>213</v>
      </c>
      <c r="C19" t="s">
        <v>213</v>
      </c>
      <c r="D19" t="str">
        <f t="shared" si="1"/>
        <v/>
      </c>
      <c r="E19" t="str">
        <f t="shared" si="0"/>
        <v>//驸马</v>
      </c>
      <c r="F19" t="s">
        <v>213</v>
      </c>
      <c r="H19" t="s">
        <v>213</v>
      </c>
    </row>
    <row r="20" spans="1:8">
      <c r="A20">
        <v>560101</v>
      </c>
      <c r="B20">
        <v>560101</v>
      </c>
      <c r="D20">
        <f t="shared" si="1"/>
        <v>56101</v>
      </c>
      <c r="E20">
        <f t="shared" si="0"/>
        <v>56101</v>
      </c>
      <c r="F20">
        <v>56101</v>
      </c>
      <c r="H20" t="s">
        <v>237</v>
      </c>
    </row>
    <row r="21" spans="1:8">
      <c r="A21">
        <v>560102</v>
      </c>
      <c r="B21">
        <v>560102</v>
      </c>
      <c r="D21">
        <f t="shared" si="1"/>
        <v>56102</v>
      </c>
      <c r="E21">
        <f t="shared" si="0"/>
        <v>56102</v>
      </c>
      <c r="F21">
        <v>56102</v>
      </c>
      <c r="H21" t="s">
        <v>238</v>
      </c>
    </row>
    <row r="22" spans="1:8">
      <c r="A22" t="s">
        <v>156</v>
      </c>
      <c r="B22" t="s">
        <v>156</v>
      </c>
      <c r="C22" t="s">
        <v>156</v>
      </c>
      <c r="D22" t="str">
        <f t="shared" si="1"/>
        <v/>
      </c>
      <c r="E22" t="str">
        <f t="shared" si="0"/>
        <v/>
      </c>
      <c r="F22" t="s">
        <v>156</v>
      </c>
      <c r="H22" t="s">
        <v>156</v>
      </c>
    </row>
    <row r="23" spans="1:8">
      <c r="A23" t="s">
        <v>201</v>
      </c>
      <c r="C23" t="s">
        <v>201</v>
      </c>
      <c r="D23" t="str">
        <f t="shared" si="1"/>
        <v/>
      </c>
      <c r="E23" t="str">
        <f t="shared" si="0"/>
        <v>//哥布林</v>
      </c>
      <c r="F23" t="s">
        <v>201</v>
      </c>
      <c r="H23" t="s">
        <v>201</v>
      </c>
    </row>
    <row r="24" spans="1:8">
      <c r="A24">
        <v>570101</v>
      </c>
      <c r="B24">
        <v>570101</v>
      </c>
      <c r="D24">
        <f t="shared" si="1"/>
        <v>57101</v>
      </c>
      <c r="E24">
        <f t="shared" si="0"/>
        <v>57101</v>
      </c>
      <c r="F24">
        <v>57101</v>
      </c>
      <c r="H24" t="s">
        <v>239</v>
      </c>
    </row>
    <row r="25" spans="1:8">
      <c r="A25" t="s">
        <v>156</v>
      </c>
      <c r="B25" t="s">
        <v>156</v>
      </c>
      <c r="C25" t="s">
        <v>156</v>
      </c>
      <c r="D25" t="str">
        <f t="shared" si="1"/>
        <v/>
      </c>
      <c r="E25" t="str">
        <f t="shared" si="0"/>
        <v/>
      </c>
      <c r="F25" t="s">
        <v>156</v>
      </c>
      <c r="H25" t="s">
        <v>156</v>
      </c>
    </row>
    <row r="26" spans="1:8">
      <c r="A26" t="s">
        <v>214</v>
      </c>
      <c r="C26" t="s">
        <v>214</v>
      </c>
      <c r="D26" t="str">
        <f t="shared" si="1"/>
        <v/>
      </c>
      <c r="E26" t="str">
        <f t="shared" si="0"/>
        <v>//官兵</v>
      </c>
      <c r="F26" t="s">
        <v>214</v>
      </c>
      <c r="H26" t="s">
        <v>214</v>
      </c>
    </row>
    <row r="27" spans="1:8">
      <c r="A27">
        <v>570201</v>
      </c>
      <c r="B27">
        <v>570201</v>
      </c>
      <c r="D27">
        <f t="shared" si="1"/>
        <v>57201</v>
      </c>
      <c r="E27">
        <f t="shared" si="0"/>
        <v>57201</v>
      </c>
      <c r="F27">
        <v>57201</v>
      </c>
      <c r="H27" t="s">
        <v>240</v>
      </c>
    </row>
    <row r="28" spans="1:8">
      <c r="D28" t="str">
        <f t="shared" si="1"/>
        <v/>
      </c>
      <c r="E28" t="str">
        <f t="shared" si="0"/>
        <v/>
      </c>
      <c r="F28" t="s">
        <v>156</v>
      </c>
      <c r="H28" t="s">
        <v>156</v>
      </c>
    </row>
    <row r="29" spans="1:8">
      <c r="A29" t="s">
        <v>215</v>
      </c>
      <c r="C29" t="s">
        <v>215</v>
      </c>
      <c r="D29" t="str">
        <f t="shared" si="1"/>
        <v/>
      </c>
      <c r="E29" t="str">
        <f t="shared" si="0"/>
        <v>//鬼魂</v>
      </c>
      <c r="F29" t="s">
        <v>215</v>
      </c>
      <c r="H29" t="s">
        <v>215</v>
      </c>
    </row>
    <row r="30" spans="1:8">
      <c r="A30">
        <v>570301</v>
      </c>
      <c r="B30">
        <v>570301</v>
      </c>
      <c r="D30">
        <f t="shared" si="1"/>
        <v>57301</v>
      </c>
      <c r="E30">
        <f t="shared" si="0"/>
        <v>57301</v>
      </c>
      <c r="F30">
        <v>57301</v>
      </c>
      <c r="H30" t="s">
        <v>241</v>
      </c>
    </row>
    <row r="31" spans="1:8">
      <c r="A31">
        <v>570302</v>
      </c>
      <c r="B31">
        <v>570302</v>
      </c>
      <c r="D31">
        <f t="shared" si="1"/>
        <v>57302</v>
      </c>
      <c r="E31">
        <f t="shared" si="0"/>
        <v>57302</v>
      </c>
      <c r="F31">
        <v>57302</v>
      </c>
      <c r="H31" t="s">
        <v>242</v>
      </c>
    </row>
    <row r="32" spans="1:8">
      <c r="D32" t="str">
        <f t="shared" si="1"/>
        <v/>
      </c>
      <c r="E32" t="str">
        <f t="shared" si="0"/>
        <v/>
      </c>
      <c r="F32" t="s">
        <v>156</v>
      </c>
      <c r="H32" t="s">
        <v>156</v>
      </c>
    </row>
    <row r="33" spans="1:8">
      <c r="A33" t="s">
        <v>216</v>
      </c>
      <c r="C33" t="s">
        <v>216</v>
      </c>
      <c r="D33" t="str">
        <f t="shared" si="1"/>
        <v/>
      </c>
      <c r="E33" t="str">
        <f t="shared" si="0"/>
        <v>//国师</v>
      </c>
      <c r="F33" t="s">
        <v>216</v>
      </c>
      <c r="H33" t="s">
        <v>216</v>
      </c>
    </row>
    <row r="34" spans="1:8">
      <c r="A34">
        <v>570401</v>
      </c>
      <c r="B34">
        <v>570401</v>
      </c>
      <c r="D34">
        <f t="shared" si="1"/>
        <v>57401</v>
      </c>
      <c r="E34">
        <f t="shared" si="0"/>
        <v>57401</v>
      </c>
      <c r="F34">
        <v>57401</v>
      </c>
      <c r="H34" t="s">
        <v>243</v>
      </c>
    </row>
    <row r="35" spans="1:8">
      <c r="A35">
        <v>570402</v>
      </c>
      <c r="B35">
        <v>570402</v>
      </c>
      <c r="D35">
        <f t="shared" si="1"/>
        <v>57402</v>
      </c>
      <c r="E35">
        <f t="shared" si="0"/>
        <v>57402</v>
      </c>
      <c r="F35">
        <v>57402</v>
      </c>
      <c r="H35" t="s">
        <v>244</v>
      </c>
    </row>
    <row r="36" spans="1:8">
      <c r="A36">
        <v>570450</v>
      </c>
      <c r="B36">
        <v>570450</v>
      </c>
      <c r="D36">
        <f t="shared" si="1"/>
        <v>57450</v>
      </c>
      <c r="E36">
        <f t="shared" si="0"/>
        <v>57450</v>
      </c>
      <c r="F36">
        <v>57450</v>
      </c>
      <c r="H36" t="s">
        <v>245</v>
      </c>
    </row>
    <row r="37" spans="1:8">
      <c r="A37" t="s">
        <v>156</v>
      </c>
      <c r="B37" t="s">
        <v>156</v>
      </c>
      <c r="C37" t="s">
        <v>156</v>
      </c>
      <c r="D37" t="str">
        <f t="shared" si="1"/>
        <v/>
      </c>
      <c r="E37" t="str">
        <f t="shared" si="0"/>
        <v/>
      </c>
      <c r="F37" t="s">
        <v>156</v>
      </c>
      <c r="H37" t="s">
        <v>156</v>
      </c>
    </row>
    <row r="38" spans="1:8">
      <c r="A38" t="s">
        <v>202</v>
      </c>
      <c r="C38" t="s">
        <v>202</v>
      </c>
      <c r="D38" t="str">
        <f t="shared" si="1"/>
        <v/>
      </c>
      <c r="E38" t="str">
        <f t="shared" si="0"/>
        <v>//蛤蟆精</v>
      </c>
      <c r="F38" t="s">
        <v>202</v>
      </c>
      <c r="H38" t="s">
        <v>202</v>
      </c>
    </row>
    <row r="39" spans="1:8">
      <c r="A39">
        <v>580101</v>
      </c>
      <c r="B39">
        <v>580101</v>
      </c>
      <c r="D39">
        <f t="shared" si="1"/>
        <v>58101</v>
      </c>
      <c r="E39">
        <f t="shared" si="0"/>
        <v>58101</v>
      </c>
      <c r="F39">
        <v>58101</v>
      </c>
      <c r="H39" t="s">
        <v>246</v>
      </c>
    </row>
    <row r="40" spans="1:8">
      <c r="A40">
        <v>580102</v>
      </c>
      <c r="B40">
        <v>580102</v>
      </c>
      <c r="D40">
        <f t="shared" si="1"/>
        <v>58102</v>
      </c>
      <c r="E40">
        <f t="shared" si="0"/>
        <v>58102</v>
      </c>
      <c r="F40">
        <v>58102</v>
      </c>
      <c r="H40" t="s">
        <v>247</v>
      </c>
    </row>
    <row r="41" spans="1:8">
      <c r="A41" t="s">
        <v>156</v>
      </c>
      <c r="B41" t="s">
        <v>156</v>
      </c>
      <c r="C41" t="s">
        <v>156</v>
      </c>
      <c r="D41" t="str">
        <f t="shared" si="1"/>
        <v/>
      </c>
      <c r="E41" t="str">
        <f t="shared" si="0"/>
        <v/>
      </c>
      <c r="F41" t="s">
        <v>156</v>
      </c>
      <c r="H41" t="s">
        <v>156</v>
      </c>
    </row>
    <row r="42" spans="1:8">
      <c r="A42" t="s">
        <v>203</v>
      </c>
      <c r="C42" t="s">
        <v>203</v>
      </c>
      <c r="D42" t="str">
        <f t="shared" si="1"/>
        <v/>
      </c>
      <c r="E42" t="str">
        <f t="shared" si="0"/>
        <v>//狐妖</v>
      </c>
      <c r="F42" t="s">
        <v>203</v>
      </c>
      <c r="H42" t="s">
        <v>203</v>
      </c>
    </row>
    <row r="43" spans="1:8">
      <c r="A43">
        <v>580201</v>
      </c>
      <c r="B43">
        <v>580201</v>
      </c>
      <c r="D43">
        <f t="shared" si="1"/>
        <v>58201</v>
      </c>
      <c r="E43">
        <f t="shared" si="0"/>
        <v>58201</v>
      </c>
      <c r="F43">
        <v>58201</v>
      </c>
      <c r="H43" t="s">
        <v>248</v>
      </c>
    </row>
    <row r="44" spans="1:8">
      <c r="A44">
        <v>580202</v>
      </c>
      <c r="B44">
        <v>580202</v>
      </c>
      <c r="D44">
        <f t="shared" si="1"/>
        <v>58202</v>
      </c>
      <c r="E44">
        <f t="shared" si="0"/>
        <v>58202</v>
      </c>
      <c r="F44">
        <v>58202</v>
      </c>
      <c r="H44" t="s">
        <v>249</v>
      </c>
    </row>
    <row r="45" spans="1:8">
      <c r="A45" t="s">
        <v>156</v>
      </c>
      <c r="B45" t="s">
        <v>156</v>
      </c>
      <c r="C45" t="s">
        <v>156</v>
      </c>
      <c r="D45" t="str">
        <f t="shared" si="1"/>
        <v/>
      </c>
      <c r="E45" t="str">
        <f t="shared" si="0"/>
        <v/>
      </c>
      <c r="F45" t="s">
        <v>156</v>
      </c>
      <c r="H45" t="s">
        <v>156</v>
      </c>
    </row>
    <row r="46" spans="1:8">
      <c r="A46" t="s">
        <v>62</v>
      </c>
      <c r="C46" t="s">
        <v>62</v>
      </c>
      <c r="D46" t="str">
        <f t="shared" si="1"/>
        <v/>
      </c>
      <c r="E46" t="str">
        <f t="shared" si="0"/>
        <v>//花妖</v>
      </c>
      <c r="F46" t="s">
        <v>62</v>
      </c>
      <c r="H46" t="s">
        <v>62</v>
      </c>
    </row>
    <row r="47" spans="1:8">
      <c r="A47">
        <v>580301</v>
      </c>
      <c r="B47">
        <v>580301</v>
      </c>
      <c r="D47">
        <f t="shared" si="1"/>
        <v>58301</v>
      </c>
      <c r="E47">
        <f t="shared" si="0"/>
        <v>58301</v>
      </c>
      <c r="F47">
        <v>58301</v>
      </c>
      <c r="H47" t="s">
        <v>250</v>
      </c>
    </row>
    <row r="48" spans="1:8">
      <c r="A48">
        <v>580302</v>
      </c>
      <c r="B48">
        <v>580302</v>
      </c>
      <c r="D48">
        <f t="shared" si="1"/>
        <v>58302</v>
      </c>
      <c r="E48">
        <f t="shared" si="0"/>
        <v>58302</v>
      </c>
      <c r="F48">
        <v>58302</v>
      </c>
      <c r="H48" t="s">
        <v>251</v>
      </c>
    </row>
    <row r="49" spans="1:8">
      <c r="A49" t="s">
        <v>156</v>
      </c>
      <c r="B49" t="s">
        <v>156</v>
      </c>
      <c r="C49" t="s">
        <v>156</v>
      </c>
      <c r="D49" t="str">
        <f t="shared" si="1"/>
        <v/>
      </c>
      <c r="E49" t="str">
        <f t="shared" si="0"/>
        <v/>
      </c>
      <c r="F49" t="s">
        <v>156</v>
      </c>
      <c r="H49" t="s">
        <v>156</v>
      </c>
    </row>
    <row r="50" spans="1:8">
      <c r="A50" t="s">
        <v>217</v>
      </c>
      <c r="C50" t="s">
        <v>217</v>
      </c>
      <c r="D50" t="str">
        <f t="shared" si="1"/>
        <v/>
      </c>
      <c r="E50" t="str">
        <f t="shared" si="0"/>
        <v>//黑女妖</v>
      </c>
      <c r="F50" t="s">
        <v>217</v>
      </c>
      <c r="H50" t="s">
        <v>217</v>
      </c>
    </row>
    <row r="51" spans="1:8">
      <c r="A51">
        <v>580401</v>
      </c>
      <c r="B51">
        <v>580401</v>
      </c>
      <c r="D51">
        <f t="shared" si="1"/>
        <v>58401</v>
      </c>
      <c r="E51">
        <f t="shared" si="0"/>
        <v>58401</v>
      </c>
      <c r="F51">
        <v>58401</v>
      </c>
      <c r="H51" t="s">
        <v>252</v>
      </c>
    </row>
    <row r="52" spans="1:8">
      <c r="A52">
        <v>580402</v>
      </c>
      <c r="B52">
        <v>580402</v>
      </c>
      <c r="D52">
        <f t="shared" si="1"/>
        <v>58402</v>
      </c>
      <c r="E52">
        <f t="shared" si="0"/>
        <v>58402</v>
      </c>
      <c r="F52">
        <v>58402</v>
      </c>
      <c r="H52" t="s">
        <v>253</v>
      </c>
    </row>
    <row r="53" spans="1:8">
      <c r="A53">
        <v>580450</v>
      </c>
      <c r="B53">
        <v>580450</v>
      </c>
      <c r="D53">
        <f t="shared" si="1"/>
        <v>58450</v>
      </c>
      <c r="E53">
        <f t="shared" si="0"/>
        <v>58450</v>
      </c>
      <c r="F53">
        <v>58450</v>
      </c>
      <c r="H53" t="s">
        <v>254</v>
      </c>
    </row>
    <row r="54" spans="1:8">
      <c r="D54" t="str">
        <f t="shared" si="1"/>
        <v/>
      </c>
      <c r="E54" t="str">
        <f t="shared" si="0"/>
        <v/>
      </c>
      <c r="F54" t="s">
        <v>156</v>
      </c>
      <c r="H54" t="s">
        <v>156</v>
      </c>
    </row>
    <row r="55" spans="1:8">
      <c r="A55" t="s">
        <v>218</v>
      </c>
      <c r="C55" t="s">
        <v>218</v>
      </c>
      <c r="D55" t="str">
        <f t="shared" si="1"/>
        <v/>
      </c>
      <c r="E55" t="str">
        <f t="shared" si="0"/>
        <v>//黄袍怪</v>
      </c>
      <c r="F55" t="s">
        <v>218</v>
      </c>
      <c r="H55" t="s">
        <v>218</v>
      </c>
    </row>
    <row r="56" spans="1:8">
      <c r="A56">
        <v>580501</v>
      </c>
      <c r="B56">
        <v>580501</v>
      </c>
      <c r="D56">
        <f t="shared" si="1"/>
        <v>58501</v>
      </c>
      <c r="E56">
        <f t="shared" si="0"/>
        <v>58501</v>
      </c>
      <c r="F56">
        <v>58501</v>
      </c>
      <c r="H56" t="s">
        <v>255</v>
      </c>
    </row>
    <row r="57" spans="1:8">
      <c r="A57">
        <v>580502</v>
      </c>
      <c r="B57">
        <v>580502</v>
      </c>
      <c r="D57">
        <f t="shared" si="1"/>
        <v>58502</v>
      </c>
      <c r="E57">
        <f t="shared" si="0"/>
        <v>58502</v>
      </c>
      <c r="F57">
        <v>58502</v>
      </c>
      <c r="H57" t="s">
        <v>256</v>
      </c>
    </row>
    <row r="58" spans="1:8">
      <c r="A58">
        <v>580503</v>
      </c>
      <c r="B58">
        <v>580503</v>
      </c>
      <c r="D58">
        <f t="shared" si="1"/>
        <v>58503</v>
      </c>
      <c r="E58">
        <f t="shared" si="0"/>
        <v>58503</v>
      </c>
      <c r="F58">
        <v>58503</v>
      </c>
      <c r="H58" t="s">
        <v>257</v>
      </c>
    </row>
    <row r="59" spans="1:8">
      <c r="A59">
        <v>580550</v>
      </c>
      <c r="B59">
        <v>580550</v>
      </c>
      <c r="D59">
        <f t="shared" si="1"/>
        <v>58550</v>
      </c>
      <c r="E59">
        <f t="shared" si="0"/>
        <v>58550</v>
      </c>
      <c r="F59">
        <v>58550</v>
      </c>
      <c r="H59" t="s">
        <v>258</v>
      </c>
    </row>
    <row r="60" spans="1:8">
      <c r="D60" t="str">
        <f t="shared" si="1"/>
        <v/>
      </c>
      <c r="E60" t="str">
        <f t="shared" si="0"/>
        <v/>
      </c>
      <c r="F60" t="s">
        <v>156</v>
      </c>
      <c r="H60" t="s">
        <v>156</v>
      </c>
    </row>
    <row r="61" spans="1:8">
      <c r="A61" t="s">
        <v>219</v>
      </c>
      <c r="C61" t="s">
        <v>219</v>
      </c>
      <c r="D61" t="str">
        <f t="shared" si="1"/>
        <v/>
      </c>
      <c r="E61" t="str">
        <f t="shared" si="0"/>
        <v>//灰熊怪</v>
      </c>
      <c r="F61" t="s">
        <v>219</v>
      </c>
      <c r="H61" t="s">
        <v>219</v>
      </c>
    </row>
    <row r="62" spans="1:8">
      <c r="A62">
        <v>580601</v>
      </c>
      <c r="B62">
        <v>580601</v>
      </c>
      <c r="D62">
        <f t="shared" si="1"/>
        <v>58601</v>
      </c>
      <c r="E62">
        <f t="shared" si="0"/>
        <v>58601</v>
      </c>
      <c r="F62">
        <v>58601</v>
      </c>
      <c r="H62" t="s">
        <v>259</v>
      </c>
    </row>
    <row r="63" spans="1:8">
      <c r="A63">
        <v>580602</v>
      </c>
      <c r="B63">
        <v>580602</v>
      </c>
      <c r="D63">
        <f t="shared" si="1"/>
        <v>58602</v>
      </c>
      <c r="E63">
        <f t="shared" si="0"/>
        <v>58602</v>
      </c>
      <c r="F63">
        <v>58602</v>
      </c>
      <c r="H63" t="s">
        <v>260</v>
      </c>
    </row>
    <row r="64" spans="1:8">
      <c r="A64" t="s">
        <v>156</v>
      </c>
      <c r="B64" t="s">
        <v>156</v>
      </c>
      <c r="C64" t="s">
        <v>156</v>
      </c>
      <c r="D64" t="str">
        <f t="shared" si="1"/>
        <v/>
      </c>
      <c r="E64" t="str">
        <f t="shared" si="0"/>
        <v/>
      </c>
      <c r="F64" t="s">
        <v>156</v>
      </c>
      <c r="H64" t="s">
        <v>156</v>
      </c>
    </row>
    <row r="65" spans="1:8">
      <c r="A65" t="s">
        <v>220</v>
      </c>
      <c r="C65" t="s">
        <v>220</v>
      </c>
      <c r="D65" t="str">
        <f t="shared" si="1"/>
        <v/>
      </c>
      <c r="E65" t="str">
        <f t="shared" si="0"/>
        <v>//骷髅将军</v>
      </c>
      <c r="F65" t="s">
        <v>220</v>
      </c>
      <c r="H65" t="s">
        <v>220</v>
      </c>
    </row>
    <row r="66" spans="1:8">
      <c r="A66">
        <v>610101</v>
      </c>
      <c r="B66">
        <v>610101</v>
      </c>
      <c r="D66">
        <f t="shared" si="1"/>
        <v>61101</v>
      </c>
      <c r="E66">
        <f t="shared" ref="E66:E129" si="2">IF(C66="",IF(D66="","",D66),C66)</f>
        <v>61101</v>
      </c>
      <c r="F66">
        <v>61101</v>
      </c>
      <c r="H66" t="s">
        <v>261</v>
      </c>
    </row>
    <row r="67" spans="1:8">
      <c r="A67">
        <v>610102</v>
      </c>
      <c r="B67">
        <v>610102</v>
      </c>
      <c r="D67">
        <f t="shared" ref="D67:D130" si="3">IF(B67="","",LEFT(B67,2)*1000+RIGHT(B67,3))</f>
        <v>61102</v>
      </c>
      <c r="E67">
        <f t="shared" si="2"/>
        <v>61102</v>
      </c>
      <c r="F67">
        <v>61102</v>
      </c>
      <c r="H67" t="s">
        <v>262</v>
      </c>
    </row>
    <row r="68" spans="1:8">
      <c r="A68">
        <v>610150</v>
      </c>
      <c r="B68">
        <v>610150</v>
      </c>
      <c r="D68">
        <f t="shared" si="3"/>
        <v>61150</v>
      </c>
      <c r="E68">
        <f t="shared" si="2"/>
        <v>61150</v>
      </c>
      <c r="F68">
        <v>61150</v>
      </c>
      <c r="H68" t="s">
        <v>263</v>
      </c>
    </row>
    <row r="69" spans="1:8">
      <c r="A69" t="s">
        <v>156</v>
      </c>
      <c r="B69" t="s">
        <v>156</v>
      </c>
      <c r="C69" t="s">
        <v>156</v>
      </c>
      <c r="D69" t="str">
        <f t="shared" si="3"/>
        <v/>
      </c>
      <c r="E69" t="str">
        <f t="shared" si="2"/>
        <v/>
      </c>
      <c r="F69" t="s">
        <v>156</v>
      </c>
      <c r="H69" t="s">
        <v>156</v>
      </c>
    </row>
    <row r="70" spans="1:8">
      <c r="A70" t="s">
        <v>204</v>
      </c>
      <c r="C70" t="s">
        <v>204</v>
      </c>
      <c r="D70" t="str">
        <f t="shared" si="3"/>
        <v/>
      </c>
      <c r="E70" t="str">
        <f t="shared" si="2"/>
        <v>//狼妖</v>
      </c>
      <c r="F70" t="s">
        <v>204</v>
      </c>
      <c r="H70" t="s">
        <v>204</v>
      </c>
    </row>
    <row r="71" spans="1:8">
      <c r="A71">
        <v>620101</v>
      </c>
      <c r="B71">
        <v>620101</v>
      </c>
      <c r="D71">
        <f t="shared" si="3"/>
        <v>62101</v>
      </c>
      <c r="E71">
        <f t="shared" si="2"/>
        <v>62101</v>
      </c>
      <c r="F71">
        <v>62101</v>
      </c>
      <c r="H71" t="s">
        <v>264</v>
      </c>
    </row>
    <row r="72" spans="1:8">
      <c r="A72">
        <v>620102</v>
      </c>
      <c r="B72">
        <v>620102</v>
      </c>
      <c r="D72">
        <f t="shared" si="3"/>
        <v>62102</v>
      </c>
      <c r="E72">
        <f t="shared" si="2"/>
        <v>62102</v>
      </c>
      <c r="F72">
        <v>62102</v>
      </c>
      <c r="H72" t="s">
        <v>265</v>
      </c>
    </row>
    <row r="73" spans="1:8">
      <c r="A73" t="s">
        <v>156</v>
      </c>
      <c r="B73" t="s">
        <v>156</v>
      </c>
      <c r="C73" t="s">
        <v>156</v>
      </c>
      <c r="D73" t="str">
        <f t="shared" si="3"/>
        <v/>
      </c>
      <c r="E73" t="str">
        <f t="shared" si="2"/>
        <v/>
      </c>
      <c r="F73" t="s">
        <v>156</v>
      </c>
      <c r="H73" t="s">
        <v>156</v>
      </c>
    </row>
    <row r="74" spans="1:8">
      <c r="A74" t="s">
        <v>156</v>
      </c>
      <c r="B74" t="s">
        <v>156</v>
      </c>
      <c r="C74" t="s">
        <v>156</v>
      </c>
      <c r="D74" t="str">
        <f t="shared" si="3"/>
        <v/>
      </c>
      <c r="E74" t="str">
        <f t="shared" si="2"/>
        <v/>
      </c>
      <c r="F74" t="s">
        <v>156</v>
      </c>
      <c r="H74" t="s">
        <v>156</v>
      </c>
    </row>
    <row r="75" spans="1:8">
      <c r="A75" t="s">
        <v>63</v>
      </c>
      <c r="C75" t="s">
        <v>63</v>
      </c>
      <c r="D75" t="str">
        <f t="shared" si="3"/>
        <v/>
      </c>
      <c r="E75" t="str">
        <f t="shared" si="2"/>
        <v>//狸妖</v>
      </c>
      <c r="F75" t="s">
        <v>63</v>
      </c>
      <c r="H75" t="s">
        <v>63</v>
      </c>
    </row>
    <row r="76" spans="1:8">
      <c r="A76">
        <v>620201</v>
      </c>
      <c r="B76">
        <v>620201</v>
      </c>
      <c r="D76">
        <f t="shared" si="3"/>
        <v>62201</v>
      </c>
      <c r="E76">
        <f t="shared" si="2"/>
        <v>62201</v>
      </c>
      <c r="F76">
        <v>62201</v>
      </c>
      <c r="H76" t="s">
        <v>266</v>
      </c>
    </row>
    <row r="77" spans="1:8">
      <c r="A77">
        <v>620202</v>
      </c>
      <c r="B77">
        <v>620202</v>
      </c>
      <c r="D77">
        <f t="shared" si="3"/>
        <v>62202</v>
      </c>
      <c r="E77">
        <f t="shared" si="2"/>
        <v>62202</v>
      </c>
      <c r="F77">
        <v>62202</v>
      </c>
      <c r="H77" t="s">
        <v>267</v>
      </c>
    </row>
    <row r="78" spans="1:8">
      <c r="A78">
        <v>620203</v>
      </c>
      <c r="B78">
        <v>620203</v>
      </c>
      <c r="D78">
        <f t="shared" si="3"/>
        <v>62203</v>
      </c>
      <c r="E78">
        <f t="shared" si="2"/>
        <v>62203</v>
      </c>
      <c r="F78">
        <v>62203</v>
      </c>
      <c r="H78" t="s">
        <v>268</v>
      </c>
    </row>
    <row r="79" spans="1:8">
      <c r="A79" t="s">
        <v>156</v>
      </c>
      <c r="B79" t="s">
        <v>156</v>
      </c>
      <c r="C79" t="s">
        <v>156</v>
      </c>
      <c r="D79" t="str">
        <f t="shared" si="3"/>
        <v/>
      </c>
      <c r="E79" t="str">
        <f t="shared" si="2"/>
        <v/>
      </c>
      <c r="F79" t="s">
        <v>156</v>
      </c>
      <c r="H79" t="s">
        <v>156</v>
      </c>
    </row>
    <row r="80" spans="1:8">
      <c r="A80" t="s">
        <v>221</v>
      </c>
      <c r="C80" t="s">
        <v>221</v>
      </c>
      <c r="D80" t="str">
        <f t="shared" si="3"/>
        <v/>
      </c>
      <c r="E80" t="str">
        <f t="shared" si="2"/>
        <v>//狼人</v>
      </c>
      <c r="F80" t="s">
        <v>221</v>
      </c>
      <c r="H80" t="s">
        <v>221</v>
      </c>
    </row>
    <row r="81" spans="1:8">
      <c r="A81">
        <v>620301</v>
      </c>
      <c r="B81">
        <v>620301</v>
      </c>
      <c r="D81">
        <f t="shared" si="3"/>
        <v>62301</v>
      </c>
      <c r="E81">
        <f t="shared" si="2"/>
        <v>62301</v>
      </c>
      <c r="F81">
        <v>62301</v>
      </c>
      <c r="H81" t="s">
        <v>269</v>
      </c>
    </row>
    <row r="82" spans="1:8">
      <c r="A82">
        <v>620302</v>
      </c>
      <c r="B82">
        <v>620302</v>
      </c>
      <c r="D82">
        <f t="shared" si="3"/>
        <v>62302</v>
      </c>
      <c r="E82">
        <f t="shared" si="2"/>
        <v>62302</v>
      </c>
      <c r="F82">
        <v>62302</v>
      </c>
      <c r="H82" t="s">
        <v>270</v>
      </c>
    </row>
    <row r="83" spans="1:8">
      <c r="A83">
        <v>620350</v>
      </c>
      <c r="B83">
        <v>620350</v>
      </c>
      <c r="D83">
        <f t="shared" si="3"/>
        <v>62350</v>
      </c>
      <c r="E83">
        <f t="shared" si="2"/>
        <v>62350</v>
      </c>
      <c r="F83">
        <v>62350</v>
      </c>
      <c r="H83" t="s">
        <v>271</v>
      </c>
    </row>
    <row r="84" spans="1:8">
      <c r="A84" t="s">
        <v>156</v>
      </c>
      <c r="B84" t="s">
        <v>156</v>
      </c>
      <c r="C84" t="s">
        <v>156</v>
      </c>
      <c r="D84" t="str">
        <f t="shared" si="3"/>
        <v/>
      </c>
      <c r="E84" t="str">
        <f t="shared" si="2"/>
        <v/>
      </c>
      <c r="F84" t="s">
        <v>156</v>
      </c>
      <c r="H84" t="s">
        <v>156</v>
      </c>
    </row>
    <row r="85" spans="1:8">
      <c r="A85" t="s">
        <v>64</v>
      </c>
      <c r="C85" t="s">
        <v>64</v>
      </c>
      <c r="D85" t="str">
        <f t="shared" si="3"/>
        <v/>
      </c>
      <c r="E85" t="str">
        <f t="shared" si="2"/>
        <v>//蘑菇精</v>
      </c>
      <c r="F85" t="s">
        <v>64</v>
      </c>
      <c r="H85" t="s">
        <v>64</v>
      </c>
    </row>
    <row r="86" spans="1:8">
      <c r="A86">
        <v>630101</v>
      </c>
      <c r="B86">
        <v>630101</v>
      </c>
      <c r="D86">
        <f t="shared" si="3"/>
        <v>63101</v>
      </c>
      <c r="E86">
        <f t="shared" si="2"/>
        <v>63101</v>
      </c>
      <c r="F86">
        <v>63101</v>
      </c>
      <c r="H86" t="s">
        <v>272</v>
      </c>
    </row>
    <row r="87" spans="1:8">
      <c r="A87">
        <v>630102</v>
      </c>
      <c r="B87">
        <v>630102</v>
      </c>
      <c r="D87">
        <f t="shared" si="3"/>
        <v>63102</v>
      </c>
      <c r="E87">
        <f t="shared" si="2"/>
        <v>63102</v>
      </c>
      <c r="F87">
        <v>63102</v>
      </c>
      <c r="H87" t="s">
        <v>273</v>
      </c>
    </row>
    <row r="88" spans="1:8">
      <c r="A88" t="s">
        <v>156</v>
      </c>
      <c r="B88" t="s">
        <v>156</v>
      </c>
      <c r="C88" t="s">
        <v>156</v>
      </c>
      <c r="D88" t="str">
        <f t="shared" si="3"/>
        <v/>
      </c>
      <c r="E88" t="str">
        <f t="shared" si="2"/>
        <v/>
      </c>
      <c r="F88" t="s">
        <v>156</v>
      </c>
      <c r="H88" t="s">
        <v>156</v>
      </c>
    </row>
    <row r="89" spans="1:8">
      <c r="A89" t="s">
        <v>65</v>
      </c>
      <c r="C89" t="s">
        <v>65</v>
      </c>
      <c r="D89" t="str">
        <f t="shared" si="3"/>
        <v/>
      </c>
      <c r="E89" t="str">
        <f t="shared" si="2"/>
        <v>//牛魔王</v>
      </c>
      <c r="F89" t="s">
        <v>65</v>
      </c>
      <c r="H89" t="s">
        <v>65</v>
      </c>
    </row>
    <row r="90" spans="1:8">
      <c r="A90">
        <v>640101</v>
      </c>
      <c r="B90">
        <v>640101</v>
      </c>
      <c r="D90">
        <f t="shared" si="3"/>
        <v>64101</v>
      </c>
      <c r="E90">
        <f t="shared" si="2"/>
        <v>64101</v>
      </c>
      <c r="F90">
        <v>64101</v>
      </c>
      <c r="H90" t="s">
        <v>274</v>
      </c>
    </row>
    <row r="91" spans="1:8">
      <c r="A91">
        <v>640102</v>
      </c>
      <c r="B91">
        <v>640102</v>
      </c>
      <c r="D91">
        <f t="shared" si="3"/>
        <v>64102</v>
      </c>
      <c r="E91">
        <f t="shared" si="2"/>
        <v>64102</v>
      </c>
      <c r="F91">
        <v>64102</v>
      </c>
      <c r="H91" t="s">
        <v>275</v>
      </c>
    </row>
    <row r="92" spans="1:8">
      <c r="A92">
        <v>640103</v>
      </c>
      <c r="B92">
        <v>640103</v>
      </c>
      <c r="D92">
        <f t="shared" si="3"/>
        <v>64103</v>
      </c>
      <c r="E92">
        <f t="shared" si="2"/>
        <v>64103</v>
      </c>
      <c r="F92">
        <v>64103</v>
      </c>
      <c r="H92" t="s">
        <v>276</v>
      </c>
    </row>
    <row r="93" spans="1:8">
      <c r="A93" t="s">
        <v>156</v>
      </c>
      <c r="B93" t="s">
        <v>156</v>
      </c>
      <c r="C93" t="s">
        <v>156</v>
      </c>
      <c r="D93" t="str">
        <f t="shared" si="3"/>
        <v/>
      </c>
      <c r="E93" t="str">
        <f t="shared" si="2"/>
        <v/>
      </c>
      <c r="F93" t="s">
        <v>156</v>
      </c>
      <c r="H93" t="s">
        <v>156</v>
      </c>
    </row>
    <row r="94" spans="1:8">
      <c r="A94" t="s">
        <v>222</v>
      </c>
      <c r="C94" t="s">
        <v>222</v>
      </c>
      <c r="D94" t="str">
        <f t="shared" si="3"/>
        <v/>
      </c>
      <c r="E94" t="str">
        <f t="shared" si="2"/>
        <v>//女刺客</v>
      </c>
      <c r="F94" t="s">
        <v>222</v>
      </c>
      <c r="H94" t="s">
        <v>222</v>
      </c>
    </row>
    <row r="95" spans="1:8">
      <c r="A95">
        <v>640201</v>
      </c>
      <c r="B95">
        <v>640201</v>
      </c>
      <c r="D95">
        <f t="shared" si="3"/>
        <v>64201</v>
      </c>
      <c r="E95">
        <f t="shared" si="2"/>
        <v>64201</v>
      </c>
      <c r="F95">
        <v>64201</v>
      </c>
      <c r="H95" t="s">
        <v>277</v>
      </c>
    </row>
    <row r="96" spans="1:8">
      <c r="A96">
        <v>640250</v>
      </c>
      <c r="B96">
        <v>640250</v>
      </c>
      <c r="D96">
        <f t="shared" si="3"/>
        <v>64250</v>
      </c>
      <c r="E96">
        <f t="shared" si="2"/>
        <v>64250</v>
      </c>
      <c r="F96">
        <v>64250</v>
      </c>
      <c r="H96" t="s">
        <v>278</v>
      </c>
    </row>
    <row r="97" spans="1:8">
      <c r="A97" t="s">
        <v>156</v>
      </c>
      <c r="B97" t="s">
        <v>156</v>
      </c>
      <c r="C97" t="s">
        <v>156</v>
      </c>
      <c r="D97" t="str">
        <f t="shared" si="3"/>
        <v/>
      </c>
      <c r="E97" t="str">
        <f t="shared" si="2"/>
        <v/>
      </c>
      <c r="F97" t="s">
        <v>156</v>
      </c>
      <c r="H97" t="s">
        <v>156</v>
      </c>
    </row>
    <row r="98" spans="1:8">
      <c r="A98" t="s">
        <v>223</v>
      </c>
      <c r="C98" t="s">
        <v>223</v>
      </c>
      <c r="D98" t="str">
        <f t="shared" si="3"/>
        <v/>
      </c>
      <c r="E98" t="str">
        <f t="shared" si="2"/>
        <v>//女狐妖</v>
      </c>
      <c r="F98" t="s">
        <v>223</v>
      </c>
      <c r="H98" t="s">
        <v>223</v>
      </c>
    </row>
    <row r="99" spans="1:8">
      <c r="A99">
        <v>640301</v>
      </c>
      <c r="B99">
        <v>640301</v>
      </c>
      <c r="D99">
        <f t="shared" si="3"/>
        <v>64301</v>
      </c>
      <c r="E99">
        <f t="shared" si="2"/>
        <v>64301</v>
      </c>
      <c r="F99">
        <v>64301</v>
      </c>
      <c r="H99" t="s">
        <v>279</v>
      </c>
    </row>
    <row r="100" spans="1:8">
      <c r="A100">
        <v>640302</v>
      </c>
      <c r="B100">
        <v>640302</v>
      </c>
      <c r="D100">
        <f t="shared" si="3"/>
        <v>64302</v>
      </c>
      <c r="E100">
        <f t="shared" si="2"/>
        <v>64302</v>
      </c>
      <c r="F100">
        <v>64302</v>
      </c>
      <c r="H100" t="s">
        <v>280</v>
      </c>
    </row>
    <row r="101" spans="1:8">
      <c r="A101" t="s">
        <v>156</v>
      </c>
      <c r="B101" t="s">
        <v>156</v>
      </c>
      <c r="C101" t="s">
        <v>156</v>
      </c>
      <c r="D101" t="str">
        <f t="shared" si="3"/>
        <v/>
      </c>
      <c r="E101" t="str">
        <f t="shared" si="2"/>
        <v/>
      </c>
      <c r="F101" t="s">
        <v>156</v>
      </c>
      <c r="H101" t="s">
        <v>156</v>
      </c>
    </row>
    <row r="102" spans="1:8">
      <c r="A102" t="s">
        <v>224</v>
      </c>
      <c r="C102" t="s">
        <v>224</v>
      </c>
      <c r="D102" t="str">
        <f t="shared" si="3"/>
        <v/>
      </c>
      <c r="E102" t="str">
        <f t="shared" si="2"/>
        <v>//女妖</v>
      </c>
      <c r="F102" t="s">
        <v>224</v>
      </c>
      <c r="H102" t="s">
        <v>224</v>
      </c>
    </row>
    <row r="103" spans="1:8">
      <c r="A103">
        <v>640401</v>
      </c>
      <c r="B103">
        <v>640401</v>
      </c>
      <c r="D103">
        <f t="shared" si="3"/>
        <v>64401</v>
      </c>
      <c r="E103">
        <f t="shared" si="2"/>
        <v>64401</v>
      </c>
      <c r="F103">
        <v>64401</v>
      </c>
      <c r="H103" t="s">
        <v>281</v>
      </c>
    </row>
    <row r="104" spans="1:8">
      <c r="A104">
        <v>640402</v>
      </c>
      <c r="B104">
        <v>640402</v>
      </c>
      <c r="D104">
        <f t="shared" si="3"/>
        <v>64402</v>
      </c>
      <c r="E104">
        <f t="shared" si="2"/>
        <v>64402</v>
      </c>
      <c r="F104">
        <v>64402</v>
      </c>
      <c r="H104" t="s">
        <v>282</v>
      </c>
    </row>
    <row r="105" spans="1:8">
      <c r="A105" t="s">
        <v>156</v>
      </c>
      <c r="B105" t="s">
        <v>156</v>
      </c>
      <c r="C105" t="s">
        <v>156</v>
      </c>
      <c r="D105" t="str">
        <f t="shared" si="3"/>
        <v/>
      </c>
      <c r="E105" t="str">
        <f t="shared" si="2"/>
        <v/>
      </c>
      <c r="F105" t="s">
        <v>156</v>
      </c>
      <c r="H105" t="s">
        <v>156</v>
      </c>
    </row>
    <row r="106" spans="1:8">
      <c r="A106" t="s">
        <v>205</v>
      </c>
      <c r="C106" t="s">
        <v>205</v>
      </c>
      <c r="D106" t="str">
        <f t="shared" si="3"/>
        <v/>
      </c>
      <c r="E106" t="str">
        <f t="shared" si="2"/>
        <v>//狮虎兽</v>
      </c>
      <c r="F106" t="s">
        <v>205</v>
      </c>
      <c r="H106" t="s">
        <v>205</v>
      </c>
    </row>
    <row r="107" spans="1:8">
      <c r="A107">
        <v>690101</v>
      </c>
      <c r="B107">
        <v>690101</v>
      </c>
      <c r="D107">
        <f t="shared" si="3"/>
        <v>69101</v>
      </c>
      <c r="E107">
        <f t="shared" si="2"/>
        <v>69101</v>
      </c>
      <c r="F107">
        <v>69101</v>
      </c>
      <c r="H107" t="s">
        <v>283</v>
      </c>
    </row>
    <row r="108" spans="1:8">
      <c r="A108">
        <v>690102</v>
      </c>
      <c r="B108">
        <v>690102</v>
      </c>
      <c r="D108">
        <f t="shared" si="3"/>
        <v>69102</v>
      </c>
      <c r="E108">
        <f t="shared" si="2"/>
        <v>69102</v>
      </c>
      <c r="F108">
        <v>69102</v>
      </c>
      <c r="H108" t="s">
        <v>284</v>
      </c>
    </row>
    <row r="109" spans="1:8">
      <c r="A109" t="s">
        <v>156</v>
      </c>
      <c r="B109" t="s">
        <v>156</v>
      </c>
      <c r="C109" t="s">
        <v>156</v>
      </c>
      <c r="D109" t="str">
        <f t="shared" si="3"/>
        <v/>
      </c>
      <c r="E109" t="str">
        <f t="shared" si="2"/>
        <v/>
      </c>
      <c r="F109" t="s">
        <v>156</v>
      </c>
      <c r="H109" t="s">
        <v>156</v>
      </c>
    </row>
    <row r="110" spans="1:8">
      <c r="A110" t="s">
        <v>66</v>
      </c>
      <c r="C110" t="s">
        <v>66</v>
      </c>
      <c r="D110" t="str">
        <f t="shared" si="3"/>
        <v/>
      </c>
      <c r="E110" t="str">
        <f t="shared" si="2"/>
        <v>//沙僧</v>
      </c>
      <c r="F110" t="s">
        <v>66</v>
      </c>
      <c r="H110" t="s">
        <v>66</v>
      </c>
    </row>
    <row r="111" spans="1:8">
      <c r="A111">
        <v>690201</v>
      </c>
      <c r="B111">
        <v>690201</v>
      </c>
      <c r="D111">
        <f t="shared" si="3"/>
        <v>69201</v>
      </c>
      <c r="E111">
        <f t="shared" si="2"/>
        <v>69201</v>
      </c>
      <c r="F111">
        <v>69201</v>
      </c>
      <c r="H111" t="s">
        <v>285</v>
      </c>
    </row>
    <row r="112" spans="1:8">
      <c r="A112">
        <v>690202</v>
      </c>
      <c r="B112">
        <v>690202</v>
      </c>
      <c r="D112">
        <f t="shared" si="3"/>
        <v>69202</v>
      </c>
      <c r="E112">
        <f t="shared" si="2"/>
        <v>69202</v>
      </c>
      <c r="F112">
        <v>69202</v>
      </c>
      <c r="H112" t="s">
        <v>286</v>
      </c>
    </row>
    <row r="113" spans="1:8">
      <c r="A113">
        <v>690250</v>
      </c>
      <c r="B113">
        <v>690250</v>
      </c>
      <c r="D113">
        <f t="shared" si="3"/>
        <v>69250</v>
      </c>
      <c r="E113">
        <f t="shared" si="2"/>
        <v>69250</v>
      </c>
      <c r="F113">
        <v>69250</v>
      </c>
      <c r="H113" t="s">
        <v>287</v>
      </c>
    </row>
    <row r="114" spans="1:8">
      <c r="A114" t="s">
        <v>156</v>
      </c>
      <c r="B114" t="s">
        <v>156</v>
      </c>
      <c r="C114" t="s">
        <v>156</v>
      </c>
      <c r="D114" t="str">
        <f t="shared" si="3"/>
        <v/>
      </c>
      <c r="E114" t="str">
        <f t="shared" si="2"/>
        <v/>
      </c>
      <c r="F114" t="s">
        <v>156</v>
      </c>
      <c r="H114" t="s">
        <v>156</v>
      </c>
    </row>
    <row r="115" spans="1:8">
      <c r="A115" t="s">
        <v>67</v>
      </c>
      <c r="C115" t="s">
        <v>67</v>
      </c>
      <c r="D115" t="str">
        <f t="shared" si="3"/>
        <v/>
      </c>
      <c r="E115" t="str">
        <f t="shared" si="2"/>
        <v>//孙悟空</v>
      </c>
      <c r="F115" t="s">
        <v>67</v>
      </c>
      <c r="H115" t="s">
        <v>67</v>
      </c>
    </row>
    <row r="116" spans="1:8">
      <c r="A116">
        <v>690301</v>
      </c>
      <c r="B116">
        <v>690301</v>
      </c>
      <c r="D116">
        <f t="shared" si="3"/>
        <v>69301</v>
      </c>
      <c r="E116">
        <f t="shared" si="2"/>
        <v>69301</v>
      </c>
      <c r="F116">
        <v>69301</v>
      </c>
      <c r="H116" t="s">
        <v>288</v>
      </c>
    </row>
    <row r="117" spans="1:8">
      <c r="A117">
        <v>690302</v>
      </c>
      <c r="B117">
        <v>690302</v>
      </c>
      <c r="D117">
        <f t="shared" si="3"/>
        <v>69302</v>
      </c>
      <c r="E117">
        <f t="shared" si="2"/>
        <v>69302</v>
      </c>
      <c r="F117">
        <v>69302</v>
      </c>
      <c r="H117" t="s">
        <v>289</v>
      </c>
    </row>
    <row r="118" spans="1:8">
      <c r="A118">
        <v>690350</v>
      </c>
      <c r="B118">
        <v>690350</v>
      </c>
      <c r="D118">
        <f t="shared" si="3"/>
        <v>69350</v>
      </c>
      <c r="E118">
        <f t="shared" si="2"/>
        <v>69350</v>
      </c>
      <c r="F118">
        <v>69350</v>
      </c>
      <c r="H118" t="s">
        <v>290</v>
      </c>
    </row>
    <row r="119" spans="1:8">
      <c r="A119" t="s">
        <v>156</v>
      </c>
      <c r="B119" t="s">
        <v>156</v>
      </c>
      <c r="C119" t="s">
        <v>156</v>
      </c>
      <c r="D119" t="str">
        <f t="shared" si="3"/>
        <v/>
      </c>
      <c r="E119" t="str">
        <f t="shared" si="2"/>
        <v/>
      </c>
      <c r="F119" t="s">
        <v>156</v>
      </c>
      <c r="H119" t="s">
        <v>156</v>
      </c>
    </row>
    <row r="120" spans="1:8">
      <c r="A120" t="s">
        <v>225</v>
      </c>
      <c r="C120" t="s">
        <v>225</v>
      </c>
      <c r="D120" t="str">
        <f t="shared" si="3"/>
        <v/>
      </c>
      <c r="E120" t="str">
        <f t="shared" si="2"/>
        <v>//山妖</v>
      </c>
      <c r="F120" t="s">
        <v>225</v>
      </c>
      <c r="H120" t="s">
        <v>225</v>
      </c>
    </row>
    <row r="121" spans="1:8">
      <c r="A121">
        <v>690401</v>
      </c>
      <c r="B121">
        <v>690401</v>
      </c>
      <c r="D121">
        <f t="shared" si="3"/>
        <v>69401</v>
      </c>
      <c r="E121">
        <f t="shared" si="2"/>
        <v>69401</v>
      </c>
      <c r="F121">
        <v>69401</v>
      </c>
      <c r="H121" t="s">
        <v>291</v>
      </c>
    </row>
    <row r="122" spans="1:8">
      <c r="A122">
        <v>690402</v>
      </c>
      <c r="B122">
        <v>690402</v>
      </c>
      <c r="D122">
        <f t="shared" si="3"/>
        <v>69402</v>
      </c>
      <c r="E122">
        <f t="shared" si="2"/>
        <v>69402</v>
      </c>
      <c r="F122">
        <v>69402</v>
      </c>
      <c r="H122" t="s">
        <v>292</v>
      </c>
    </row>
    <row r="123" spans="1:8">
      <c r="A123">
        <v>690450</v>
      </c>
      <c r="B123">
        <v>690450</v>
      </c>
      <c r="D123">
        <f t="shared" si="3"/>
        <v>69450</v>
      </c>
      <c r="E123">
        <f t="shared" si="2"/>
        <v>69450</v>
      </c>
      <c r="F123">
        <v>69450</v>
      </c>
      <c r="H123" t="s">
        <v>293</v>
      </c>
    </row>
    <row r="124" spans="1:8">
      <c r="A124" t="s">
        <v>156</v>
      </c>
      <c r="B124" t="s">
        <v>156</v>
      </c>
      <c r="C124" t="s">
        <v>156</v>
      </c>
      <c r="D124" t="str">
        <f t="shared" si="3"/>
        <v/>
      </c>
      <c r="E124" t="str">
        <f t="shared" si="2"/>
        <v/>
      </c>
      <c r="F124" t="s">
        <v>156</v>
      </c>
      <c r="H124" t="s">
        <v>156</v>
      </c>
    </row>
    <row r="125" spans="1:8">
      <c r="A125" t="s">
        <v>226</v>
      </c>
      <c r="C125" t="s">
        <v>226</v>
      </c>
      <c r="D125" t="str">
        <f t="shared" si="3"/>
        <v/>
      </c>
      <c r="E125" t="str">
        <f t="shared" si="2"/>
        <v>//水妖</v>
      </c>
      <c r="F125" t="s">
        <v>226</v>
      </c>
      <c r="H125" t="s">
        <v>226</v>
      </c>
    </row>
    <row r="126" spans="1:8">
      <c r="A126">
        <v>690501</v>
      </c>
      <c r="B126">
        <v>690501</v>
      </c>
      <c r="D126">
        <f t="shared" si="3"/>
        <v>69501</v>
      </c>
      <c r="E126">
        <f t="shared" si="2"/>
        <v>69501</v>
      </c>
      <c r="F126">
        <v>69501</v>
      </c>
      <c r="H126" t="s">
        <v>294</v>
      </c>
    </row>
    <row r="127" spans="1:8">
      <c r="A127">
        <v>690502</v>
      </c>
      <c r="B127">
        <v>690502</v>
      </c>
      <c r="D127">
        <f t="shared" si="3"/>
        <v>69502</v>
      </c>
      <c r="E127">
        <f t="shared" si="2"/>
        <v>69502</v>
      </c>
      <c r="F127">
        <v>69502</v>
      </c>
      <c r="H127" t="s">
        <v>295</v>
      </c>
    </row>
    <row r="128" spans="1:8">
      <c r="A128">
        <v>690550</v>
      </c>
      <c r="B128">
        <v>690550</v>
      </c>
      <c r="D128">
        <f t="shared" si="3"/>
        <v>69550</v>
      </c>
      <c r="E128">
        <f t="shared" si="2"/>
        <v>69550</v>
      </c>
      <c r="F128">
        <v>69550</v>
      </c>
      <c r="H128" t="s">
        <v>296</v>
      </c>
    </row>
    <row r="129" spans="1:8">
      <c r="A129" t="s">
        <v>156</v>
      </c>
      <c r="B129" t="s">
        <v>156</v>
      </c>
      <c r="C129" t="s">
        <v>156</v>
      </c>
      <c r="D129" t="str">
        <f t="shared" si="3"/>
        <v/>
      </c>
      <c r="E129" t="str">
        <f t="shared" si="2"/>
        <v/>
      </c>
      <c r="F129" t="s">
        <v>156</v>
      </c>
      <c r="H129" t="s">
        <v>156</v>
      </c>
    </row>
    <row r="130" spans="1:8">
      <c r="A130" t="s">
        <v>206</v>
      </c>
      <c r="C130" t="s">
        <v>206</v>
      </c>
      <c r="D130" t="str">
        <f t="shared" si="3"/>
        <v/>
      </c>
      <c r="E130" t="str">
        <f t="shared" ref="E130:E159" si="4">IF(C130="",IF(D130="","",D130),C130)</f>
        <v>//唐僧</v>
      </c>
      <c r="F130" t="s">
        <v>206</v>
      </c>
      <c r="H130" t="s">
        <v>206</v>
      </c>
    </row>
    <row r="131" spans="1:8">
      <c r="A131">
        <v>700101</v>
      </c>
      <c r="B131">
        <v>700101</v>
      </c>
      <c r="D131">
        <f t="shared" ref="D131:D159" si="5">IF(B131="","",LEFT(B131,2)*1000+RIGHT(B131,3))</f>
        <v>70101</v>
      </c>
      <c r="E131">
        <f t="shared" si="4"/>
        <v>70101</v>
      </c>
      <c r="F131">
        <v>70101</v>
      </c>
      <c r="H131" t="s">
        <v>297</v>
      </c>
    </row>
    <row r="132" spans="1:8">
      <c r="A132" t="s">
        <v>156</v>
      </c>
      <c r="B132" t="s">
        <v>156</v>
      </c>
      <c r="C132" t="s">
        <v>156</v>
      </c>
      <c r="D132" t="str">
        <f t="shared" si="5"/>
        <v/>
      </c>
      <c r="E132" t="str">
        <f t="shared" si="4"/>
        <v/>
      </c>
      <c r="F132" t="s">
        <v>156</v>
      </c>
      <c r="H132" t="s">
        <v>156</v>
      </c>
    </row>
    <row r="133" spans="1:8">
      <c r="A133" t="s">
        <v>68</v>
      </c>
      <c r="C133" t="s">
        <v>68</v>
      </c>
      <c r="D133" t="str">
        <f t="shared" si="5"/>
        <v/>
      </c>
      <c r="E133" t="str">
        <f t="shared" si="4"/>
        <v>//小猪妖</v>
      </c>
      <c r="F133" t="s">
        <v>68</v>
      </c>
      <c r="H133" t="s">
        <v>68</v>
      </c>
    </row>
    <row r="134" spans="1:8">
      <c r="A134">
        <v>740101</v>
      </c>
      <c r="B134">
        <v>740101</v>
      </c>
      <c r="D134">
        <f t="shared" si="5"/>
        <v>74101</v>
      </c>
      <c r="E134">
        <f t="shared" si="4"/>
        <v>74101</v>
      </c>
      <c r="F134">
        <v>74101</v>
      </c>
      <c r="H134" t="s">
        <v>298</v>
      </c>
    </row>
    <row r="135" spans="1:8">
      <c r="A135">
        <v>740102</v>
      </c>
      <c r="B135">
        <v>740102</v>
      </c>
      <c r="D135">
        <f t="shared" si="5"/>
        <v>74102</v>
      </c>
      <c r="E135">
        <f t="shared" si="4"/>
        <v>74102</v>
      </c>
      <c r="F135">
        <v>74102</v>
      </c>
      <c r="H135" t="s">
        <v>299</v>
      </c>
    </row>
    <row r="136" spans="1:8">
      <c r="A136" t="s">
        <v>156</v>
      </c>
      <c r="B136" t="s">
        <v>156</v>
      </c>
      <c r="C136" t="s">
        <v>156</v>
      </c>
      <c r="D136" t="str">
        <f t="shared" si="5"/>
        <v/>
      </c>
      <c r="E136" t="str">
        <f t="shared" si="4"/>
        <v/>
      </c>
      <c r="F136" t="s">
        <v>156</v>
      </c>
      <c r="H136" t="s">
        <v>156</v>
      </c>
    </row>
    <row r="137" spans="1:8">
      <c r="A137" t="s">
        <v>69</v>
      </c>
      <c r="C137" t="s">
        <v>69</v>
      </c>
      <c r="D137" t="str">
        <f t="shared" si="5"/>
        <v/>
      </c>
      <c r="E137" t="str">
        <f t="shared" si="4"/>
        <v>//野猪</v>
      </c>
      <c r="F137" t="s">
        <v>69</v>
      </c>
      <c r="H137" t="s">
        <v>69</v>
      </c>
    </row>
    <row r="138" spans="1:8">
      <c r="A138">
        <v>750101</v>
      </c>
      <c r="B138">
        <v>750101</v>
      </c>
      <c r="D138">
        <f t="shared" si="5"/>
        <v>75101</v>
      </c>
      <c r="E138">
        <f t="shared" si="4"/>
        <v>75101</v>
      </c>
      <c r="F138">
        <v>75101</v>
      </c>
      <c r="H138" t="s">
        <v>300</v>
      </c>
    </row>
    <row r="139" spans="1:8">
      <c r="A139">
        <v>750102</v>
      </c>
      <c r="B139">
        <v>750102</v>
      </c>
      <c r="D139">
        <f t="shared" si="5"/>
        <v>75102</v>
      </c>
      <c r="E139">
        <f t="shared" si="4"/>
        <v>75102</v>
      </c>
      <c r="F139">
        <v>75102</v>
      </c>
      <c r="H139" t="s">
        <v>301</v>
      </c>
    </row>
    <row r="140" spans="1:8">
      <c r="A140">
        <v>750103</v>
      </c>
      <c r="B140">
        <v>750103</v>
      </c>
      <c r="D140">
        <f t="shared" si="5"/>
        <v>75103</v>
      </c>
      <c r="E140">
        <f t="shared" si="4"/>
        <v>75103</v>
      </c>
      <c r="F140">
        <v>75103</v>
      </c>
      <c r="H140" t="s">
        <v>302</v>
      </c>
    </row>
    <row r="141" spans="1:8">
      <c r="A141">
        <v>750150</v>
      </c>
      <c r="B141">
        <v>750150</v>
      </c>
      <c r="D141">
        <f t="shared" si="5"/>
        <v>75150</v>
      </c>
      <c r="E141">
        <f t="shared" si="4"/>
        <v>75150</v>
      </c>
      <c r="F141">
        <v>75150</v>
      </c>
      <c r="H141" t="s">
        <v>303</v>
      </c>
    </row>
    <row r="142" spans="1:8">
      <c r="A142" t="s">
        <v>156</v>
      </c>
      <c r="B142" t="s">
        <v>156</v>
      </c>
      <c r="C142" t="s">
        <v>156</v>
      </c>
      <c r="D142" t="str">
        <f t="shared" si="5"/>
        <v/>
      </c>
      <c r="E142" t="str">
        <f t="shared" si="4"/>
        <v/>
      </c>
      <c r="F142" t="s">
        <v>156</v>
      </c>
      <c r="H142" t="s">
        <v>156</v>
      </c>
    </row>
    <row r="143" spans="1:8">
      <c r="A143" t="s">
        <v>70</v>
      </c>
      <c r="C143" t="s">
        <v>70</v>
      </c>
      <c r="D143" t="str">
        <f t="shared" si="5"/>
        <v/>
      </c>
      <c r="E143" t="str">
        <f t="shared" si="4"/>
        <v>//寅将军</v>
      </c>
      <c r="F143" t="s">
        <v>70</v>
      </c>
      <c r="H143" t="s">
        <v>70</v>
      </c>
    </row>
    <row r="144" spans="1:8">
      <c r="A144">
        <v>750201</v>
      </c>
      <c r="B144">
        <v>750201</v>
      </c>
      <c r="D144">
        <f t="shared" si="5"/>
        <v>75201</v>
      </c>
      <c r="E144">
        <f t="shared" si="4"/>
        <v>75201</v>
      </c>
      <c r="F144">
        <v>75201</v>
      </c>
      <c r="H144" t="s">
        <v>304</v>
      </c>
    </row>
    <row r="145" spans="1:8">
      <c r="A145">
        <v>750202</v>
      </c>
      <c r="B145">
        <v>750202</v>
      </c>
      <c r="D145">
        <f t="shared" si="5"/>
        <v>75202</v>
      </c>
      <c r="E145">
        <f t="shared" si="4"/>
        <v>75202</v>
      </c>
      <c r="F145">
        <v>75202</v>
      </c>
      <c r="H145" t="s">
        <v>305</v>
      </c>
    </row>
    <row r="146" spans="1:8">
      <c r="A146" t="s">
        <v>156</v>
      </c>
      <c r="B146" t="s">
        <v>156</v>
      </c>
      <c r="C146" t="s">
        <v>156</v>
      </c>
      <c r="D146" t="str">
        <f t="shared" si="5"/>
        <v/>
      </c>
      <c r="E146" t="str">
        <f t="shared" si="4"/>
        <v/>
      </c>
      <c r="F146" t="s">
        <v>156</v>
      </c>
      <c r="H146" t="s">
        <v>156</v>
      </c>
    </row>
    <row r="147" spans="1:8">
      <c r="A147" t="s">
        <v>71</v>
      </c>
      <c r="C147" t="s">
        <v>71</v>
      </c>
      <c r="D147" t="str">
        <f t="shared" si="5"/>
        <v/>
      </c>
      <c r="E147" t="str">
        <f t="shared" si="4"/>
        <v>//猪八戒</v>
      </c>
      <c r="F147" t="s">
        <v>71</v>
      </c>
      <c r="H147" t="s">
        <v>71</v>
      </c>
    </row>
    <row r="148" spans="1:8">
      <c r="A148">
        <v>760101</v>
      </c>
      <c r="B148">
        <v>760101</v>
      </c>
      <c r="D148">
        <f t="shared" si="5"/>
        <v>76101</v>
      </c>
      <c r="E148">
        <f t="shared" si="4"/>
        <v>76101</v>
      </c>
      <c r="F148">
        <v>76101</v>
      </c>
      <c r="H148" t="s">
        <v>306</v>
      </c>
    </row>
    <row r="149" spans="1:8">
      <c r="A149">
        <v>760102</v>
      </c>
      <c r="B149">
        <v>760102</v>
      </c>
      <c r="D149">
        <f t="shared" si="5"/>
        <v>76102</v>
      </c>
      <c r="E149">
        <f t="shared" si="4"/>
        <v>76102</v>
      </c>
      <c r="F149">
        <v>76102</v>
      </c>
      <c r="H149" t="s">
        <v>307</v>
      </c>
    </row>
    <row r="150" spans="1:8">
      <c r="A150">
        <v>760103</v>
      </c>
      <c r="B150">
        <v>760103</v>
      </c>
      <c r="D150">
        <f t="shared" si="5"/>
        <v>76103</v>
      </c>
      <c r="E150">
        <f t="shared" si="4"/>
        <v>76103</v>
      </c>
      <c r="F150">
        <v>76103</v>
      </c>
      <c r="H150" t="s">
        <v>308</v>
      </c>
    </row>
    <row r="151" spans="1:8">
      <c r="A151" t="s">
        <v>156</v>
      </c>
      <c r="B151" t="s">
        <v>156</v>
      </c>
      <c r="C151" t="s">
        <v>156</v>
      </c>
      <c r="D151" t="str">
        <f t="shared" si="5"/>
        <v/>
      </c>
      <c r="E151" t="str">
        <f t="shared" si="4"/>
        <v/>
      </c>
      <c r="F151" t="s">
        <v>156</v>
      </c>
      <c r="H151" t="s">
        <v>156</v>
      </c>
    </row>
    <row r="152" spans="1:8">
      <c r="A152" t="s">
        <v>227</v>
      </c>
      <c r="C152" t="s">
        <v>227</v>
      </c>
      <c r="D152" t="str">
        <f t="shared" si="5"/>
        <v/>
      </c>
      <c r="E152" t="str">
        <f t="shared" si="4"/>
        <v>//蜘蛛精</v>
      </c>
      <c r="F152" t="s">
        <v>227</v>
      </c>
      <c r="H152" t="s">
        <v>227</v>
      </c>
    </row>
    <row r="153" spans="1:8">
      <c r="A153">
        <v>760201</v>
      </c>
      <c r="B153">
        <v>760201</v>
      </c>
      <c r="D153">
        <f t="shared" si="5"/>
        <v>76201</v>
      </c>
      <c r="E153">
        <f t="shared" si="4"/>
        <v>76201</v>
      </c>
      <c r="F153">
        <v>76201</v>
      </c>
      <c r="H153" t="s">
        <v>309</v>
      </c>
    </row>
    <row r="154" spans="1:8">
      <c r="A154">
        <v>760202</v>
      </c>
      <c r="B154">
        <v>760202</v>
      </c>
      <c r="D154">
        <f t="shared" si="5"/>
        <v>76202</v>
      </c>
      <c r="E154">
        <f t="shared" si="4"/>
        <v>76202</v>
      </c>
      <c r="F154">
        <v>76202</v>
      </c>
      <c r="H154" t="s">
        <v>310</v>
      </c>
    </row>
    <row r="155" spans="1:8">
      <c r="A155">
        <v>760250</v>
      </c>
      <c r="B155">
        <v>760250</v>
      </c>
      <c r="D155">
        <f t="shared" si="5"/>
        <v>76250</v>
      </c>
      <c r="E155">
        <f t="shared" si="4"/>
        <v>76250</v>
      </c>
      <c r="F155">
        <v>76250</v>
      </c>
      <c r="H155" t="s">
        <v>311</v>
      </c>
    </row>
    <row r="156" spans="1:8">
      <c r="A156" t="s">
        <v>156</v>
      </c>
      <c r="B156" t="s">
        <v>156</v>
      </c>
      <c r="C156" t="s">
        <v>156</v>
      </c>
      <c r="D156" t="str">
        <f t="shared" si="5"/>
        <v/>
      </c>
      <c r="E156" t="str">
        <f t="shared" si="4"/>
        <v/>
      </c>
      <c r="F156" t="s">
        <v>156</v>
      </c>
      <c r="H156" t="s">
        <v>156</v>
      </c>
    </row>
    <row r="157" spans="1:8">
      <c r="A157" t="s">
        <v>228</v>
      </c>
      <c r="C157" t="s">
        <v>228</v>
      </c>
      <c r="D157" t="str">
        <f t="shared" si="5"/>
        <v/>
      </c>
      <c r="E157" t="str">
        <f t="shared" si="4"/>
        <v>//猪妖</v>
      </c>
      <c r="F157" t="s">
        <v>228</v>
      </c>
      <c r="H157" t="s">
        <v>228</v>
      </c>
    </row>
    <row r="158" spans="1:8">
      <c r="A158">
        <v>760301</v>
      </c>
      <c r="B158">
        <v>760301</v>
      </c>
      <c r="D158">
        <f t="shared" si="5"/>
        <v>76301</v>
      </c>
      <c r="E158">
        <f t="shared" si="4"/>
        <v>76301</v>
      </c>
      <c r="F158">
        <v>76301</v>
      </c>
      <c r="H158" t="s">
        <v>312</v>
      </c>
    </row>
    <row r="159" spans="1:8">
      <c r="A159">
        <v>760302</v>
      </c>
      <c r="B159">
        <v>760302</v>
      </c>
      <c r="D159">
        <f t="shared" si="5"/>
        <v>76302</v>
      </c>
      <c r="E159">
        <f t="shared" si="4"/>
        <v>76302</v>
      </c>
      <c r="F159">
        <v>76302</v>
      </c>
      <c r="H159" t="s">
        <v>313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D_招式等级表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WZB</cp:lastModifiedBy>
  <dcterms:created xsi:type="dcterms:W3CDTF">2006-09-16T00:00:00Z</dcterms:created>
  <dcterms:modified xsi:type="dcterms:W3CDTF">2016-08-18T13:59:41Z</dcterms:modified>
</cp:coreProperties>
</file>