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0" i="1"/>
  <c r="D21"/>
  <c r="D22"/>
  <c r="D23"/>
  <c r="D24"/>
  <c r="C21"/>
  <c r="C22"/>
  <c r="C23"/>
  <c r="C24"/>
  <c r="C20"/>
  <c r="D12"/>
  <c r="D13"/>
  <c r="D14"/>
  <c r="D15"/>
  <c r="D11"/>
  <c r="C12"/>
  <c r="C13"/>
  <c r="C14"/>
  <c r="C11"/>
  <c r="B15"/>
  <c r="C4"/>
  <c r="C5"/>
  <c r="C6"/>
  <c r="C7"/>
  <c r="C3"/>
  <c r="B4"/>
  <c r="B5"/>
  <c r="B6"/>
  <c r="B7"/>
  <c r="B3"/>
  <c r="C15" l="1"/>
</calcChain>
</file>

<file path=xl/sharedStrings.xml><?xml version="1.0" encoding="utf-8"?>
<sst xmlns="http://schemas.openxmlformats.org/spreadsheetml/2006/main" count="64" uniqueCount="34">
  <si>
    <t>Nilai Angka</t>
  </si>
  <si>
    <t>Nilai Huruf</t>
  </si>
  <si>
    <t>Keterangan</t>
  </si>
  <si>
    <t>A</t>
  </si>
  <si>
    <t>B</t>
  </si>
  <si>
    <t>C</t>
  </si>
  <si>
    <t>Jika nilai &gt; 75 = Lulus</t>
  </si>
  <si>
    <t xml:space="preserve"> = Jika nilai &gt;80</t>
  </si>
  <si>
    <t xml:space="preserve"> = Jika nilai 71-80</t>
  </si>
  <si>
    <t xml:space="preserve"> = Jika nilai &lt;= 70</t>
  </si>
  <si>
    <t>LOGICAL FUNCTION (IF)</t>
  </si>
  <si>
    <t>LOGICAL FUNCTION (AND OR)</t>
  </si>
  <si>
    <t>Nilai</t>
  </si>
  <si>
    <t>Sikap</t>
  </si>
  <si>
    <t>AND</t>
  </si>
  <si>
    <t>OR</t>
  </si>
  <si>
    <t xml:space="preserve"> = TRUE jika nilai &gt;75 dan sikap A</t>
  </si>
  <si>
    <t xml:space="preserve"> = TRUE jika nilai &gt;75 atau sikap A</t>
  </si>
  <si>
    <t>LOOKUP FUNCTION (VLOOKUP HLOOKUP)</t>
  </si>
  <si>
    <t>Nama</t>
  </si>
  <si>
    <t>V</t>
  </si>
  <si>
    <t>H</t>
  </si>
  <si>
    <t>Ani</t>
  </si>
  <si>
    <t>Bimo</t>
  </si>
  <si>
    <t>Cici</t>
  </si>
  <si>
    <t>Deni</t>
  </si>
  <si>
    <t>Erika</t>
  </si>
  <si>
    <t>Tabel Nilai (Vertikal)</t>
  </si>
  <si>
    <t>D</t>
  </si>
  <si>
    <t>Amat Baik</t>
  </si>
  <si>
    <t>Baik</t>
  </si>
  <si>
    <t>Cukup</t>
  </si>
  <si>
    <t>Kurang</t>
  </si>
  <si>
    <t>Tabel Nilai (Horizontal)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</si>
</sst>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0" xfId="0" applyFont="1" applyFill="1" applyBorder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abSelected="1" topLeftCell="A10" workbookViewId="0">
      <selection activeCell="C28" sqref="C28"/>
    </sheetView>
  </sheetViews>
  <sheetFormatPr defaultRowHeight="15"/>
  <cols>
    <col min="1" max="1" width="11" bestFit="1" customWidth="1"/>
    <col min="2" max="2" width="10.5703125" bestFit="1" customWidth="1"/>
    <col min="3" max="3" width="11.140625" bestFit="1" customWidth="1"/>
    <col min="4" max="4" width="11" customWidth="1"/>
    <col min="6" max="6" width="2.85546875" customWidth="1"/>
    <col min="7" max="7" width="12.5703125" customWidth="1"/>
    <col min="8" max="8" width="11.140625" bestFit="1" customWidth="1"/>
  </cols>
  <sheetData>
    <row r="1" spans="1:7" ht="18.75">
      <c r="A1" s="4" t="s">
        <v>10</v>
      </c>
    </row>
    <row r="2" spans="1:7">
      <c r="A2" s="1" t="s">
        <v>0</v>
      </c>
      <c r="B2" s="1" t="s">
        <v>1</v>
      </c>
      <c r="C2" s="1" t="s">
        <v>2</v>
      </c>
      <c r="F2" s="3" t="s">
        <v>2</v>
      </c>
    </row>
    <row r="3" spans="1:7">
      <c r="A3" s="2">
        <v>95</v>
      </c>
      <c r="B3" s="2" t="str">
        <f>IF(A3&gt;80,"A",IF(A3&gt;70,"B","C"))</f>
        <v>A</v>
      </c>
      <c r="C3" s="2" t="str">
        <f>IF(A3&gt;75,"Lulus","Remedial")</f>
        <v>Lulus</v>
      </c>
      <c r="F3" t="s">
        <v>3</v>
      </c>
      <c r="G3" t="s">
        <v>7</v>
      </c>
    </row>
    <row r="4" spans="1:7">
      <c r="A4" s="2">
        <v>67</v>
      </c>
      <c r="B4" s="2" t="str">
        <f t="shared" ref="B4:B7" si="0">IF(A4&gt;80,"A",IF(A4&gt;70,"B","C"))</f>
        <v>C</v>
      </c>
      <c r="C4" s="2" t="str">
        <f t="shared" ref="C4:C7" si="1">IF(A4&gt;75,"Lulus","Remedial")</f>
        <v>Remedial</v>
      </c>
      <c r="F4" t="s">
        <v>4</v>
      </c>
      <c r="G4" t="s">
        <v>8</v>
      </c>
    </row>
    <row r="5" spans="1:7">
      <c r="A5" s="2">
        <v>86</v>
      </c>
      <c r="B5" s="2" t="str">
        <f t="shared" si="0"/>
        <v>A</v>
      </c>
      <c r="C5" s="2" t="str">
        <f t="shared" si="1"/>
        <v>Lulus</v>
      </c>
      <c r="F5" t="s">
        <v>5</v>
      </c>
      <c r="G5" t="s">
        <v>9</v>
      </c>
    </row>
    <row r="6" spans="1:7">
      <c r="A6" s="2">
        <v>70</v>
      </c>
      <c r="B6" s="2" t="str">
        <f t="shared" si="0"/>
        <v>C</v>
      </c>
      <c r="C6" s="2" t="str">
        <f t="shared" si="1"/>
        <v>Remedial</v>
      </c>
    </row>
    <row r="7" spans="1:7">
      <c r="A7" s="2">
        <v>75</v>
      </c>
      <c r="B7" s="2" t="str">
        <f t="shared" si="0"/>
        <v>B</v>
      </c>
      <c r="C7" s="2" t="str">
        <f t="shared" si="1"/>
        <v>Remedial</v>
      </c>
      <c r="F7" t="s">
        <v>6</v>
      </c>
    </row>
    <row r="9" spans="1:7" ht="18.75">
      <c r="A9" s="4" t="s">
        <v>11</v>
      </c>
    </row>
    <row r="10" spans="1:7">
      <c r="A10" s="1" t="s">
        <v>12</v>
      </c>
      <c r="B10" s="1" t="s">
        <v>13</v>
      </c>
      <c r="C10" s="5" t="s">
        <v>14</v>
      </c>
      <c r="D10" s="5" t="s">
        <v>15</v>
      </c>
      <c r="E10" s="7"/>
      <c r="F10" s="9" t="s">
        <v>2</v>
      </c>
    </row>
    <row r="11" spans="1:7">
      <c r="A11" s="2">
        <v>95</v>
      </c>
      <c r="B11" s="2" t="s">
        <v>4</v>
      </c>
      <c r="C11" s="6" t="b">
        <f>AND(A11&gt;75,B11="A")</f>
        <v>0</v>
      </c>
      <c r="D11" s="6" t="b">
        <f>OR(A11&gt;75,B11="A")</f>
        <v>1</v>
      </c>
      <c r="E11" s="8"/>
      <c r="F11" t="s">
        <v>14</v>
      </c>
      <c r="G11" t="s">
        <v>16</v>
      </c>
    </row>
    <row r="12" spans="1:7">
      <c r="A12" s="2">
        <v>67</v>
      </c>
      <c r="B12" s="2" t="s">
        <v>3</v>
      </c>
      <c r="C12" s="6" t="b">
        <f t="shared" ref="C12:C15" si="2">AND(A12&gt;75,B12="A")</f>
        <v>0</v>
      </c>
      <c r="D12" s="6" t="b">
        <f t="shared" ref="D12:D15" si="3">OR(A12&gt;75,B12="A")</f>
        <v>1</v>
      </c>
      <c r="E12" s="8"/>
      <c r="F12" t="s">
        <v>15</v>
      </c>
      <c r="G12" t="s">
        <v>17</v>
      </c>
    </row>
    <row r="13" spans="1:7">
      <c r="A13" s="2">
        <v>86</v>
      </c>
      <c r="B13" s="2" t="s">
        <v>3</v>
      </c>
      <c r="C13" s="6" t="b">
        <f t="shared" si="2"/>
        <v>1</v>
      </c>
      <c r="D13" s="6" t="b">
        <f t="shared" si="3"/>
        <v>1</v>
      </c>
      <c r="E13" s="8"/>
    </row>
    <row r="14" spans="1:7">
      <c r="A14" s="2">
        <v>70</v>
      </c>
      <c r="B14" s="2" t="s">
        <v>3</v>
      </c>
      <c r="C14" s="6" t="b">
        <f t="shared" si="2"/>
        <v>0</v>
      </c>
      <c r="D14" s="6" t="b">
        <f t="shared" si="3"/>
        <v>1</v>
      </c>
      <c r="E14" s="8"/>
    </row>
    <row r="15" spans="1:7">
      <c r="A15" s="2">
        <v>75</v>
      </c>
      <c r="B15" s="2" t="str">
        <f t="shared" ref="B15" si="4">IF(A15&gt;80,"A",IF(A15&gt;70,"B","C"))</f>
        <v>B</v>
      </c>
      <c r="C15" s="6" t="b">
        <f t="shared" si="2"/>
        <v>0</v>
      </c>
      <c r="D15" s="6" t="b">
        <f t="shared" si="3"/>
        <v>0</v>
      </c>
      <c r="E15" s="8"/>
    </row>
    <row r="17" spans="1:11" ht="18.75">
      <c r="A17" s="4" t="s">
        <v>18</v>
      </c>
      <c r="J17" s="7"/>
      <c r="K17" s="7"/>
    </row>
    <row r="18" spans="1:11">
      <c r="A18" s="13" t="s">
        <v>19</v>
      </c>
      <c r="B18" s="13" t="s">
        <v>12</v>
      </c>
      <c r="C18" s="13" t="s">
        <v>2</v>
      </c>
      <c r="D18" s="13"/>
      <c r="G18" t="s">
        <v>27</v>
      </c>
      <c r="J18" s="12"/>
      <c r="K18" s="12"/>
    </row>
    <row r="19" spans="1:11">
      <c r="A19" s="13"/>
      <c r="B19" s="13"/>
      <c r="C19" s="5" t="s">
        <v>20</v>
      </c>
      <c r="D19" s="5" t="s">
        <v>21</v>
      </c>
      <c r="G19" s="5" t="s">
        <v>12</v>
      </c>
      <c r="H19" s="5" t="s">
        <v>2</v>
      </c>
      <c r="J19" s="12"/>
      <c r="K19" s="12"/>
    </row>
    <row r="20" spans="1:11">
      <c r="A20" s="10" t="s">
        <v>22</v>
      </c>
      <c r="B20" s="10" t="s">
        <v>3</v>
      </c>
      <c r="C20" s="10" t="str">
        <f>VLOOKUP(B20,$G$20:$H$23,2,FALSE)</f>
        <v>Amat Baik</v>
      </c>
      <c r="D20" s="10" t="str">
        <f>HLOOKUP(B20,$H$26:$K$27,2,FALSE)</f>
        <v>Amat Baik</v>
      </c>
      <c r="G20" s="2" t="s">
        <v>3</v>
      </c>
      <c r="H20" s="2" t="s">
        <v>29</v>
      </c>
      <c r="J20" s="12"/>
      <c r="K20" s="12"/>
    </row>
    <row r="21" spans="1:11">
      <c r="A21" s="10" t="s">
        <v>23</v>
      </c>
      <c r="B21" s="10" t="s">
        <v>4</v>
      </c>
      <c r="C21" s="10" t="str">
        <f t="shared" ref="C21:C24" si="5">VLOOKUP(B21,$G$20:$H$23,2,FALSE)</f>
        <v>Baik</v>
      </c>
      <c r="D21" s="10" t="str">
        <f t="shared" ref="D21:D24" si="6">HLOOKUP(B21,$H$26:$K$27,2,FALSE)</f>
        <v>Baik</v>
      </c>
      <c r="G21" s="2" t="s">
        <v>4</v>
      </c>
      <c r="H21" s="2" t="s">
        <v>30</v>
      </c>
      <c r="J21" s="12"/>
      <c r="K21" s="12"/>
    </row>
    <row r="22" spans="1:11">
      <c r="A22" s="10" t="s">
        <v>24</v>
      </c>
      <c r="B22" s="10" t="s">
        <v>3</v>
      </c>
      <c r="C22" s="10" t="str">
        <f t="shared" si="5"/>
        <v>Amat Baik</v>
      </c>
      <c r="D22" s="10" t="str">
        <f t="shared" si="6"/>
        <v>Amat Baik</v>
      </c>
      <c r="G22" s="2" t="s">
        <v>5</v>
      </c>
      <c r="H22" s="2" t="s">
        <v>31</v>
      </c>
    </row>
    <row r="23" spans="1:11">
      <c r="A23" s="10" t="s">
        <v>25</v>
      </c>
      <c r="B23" s="10" t="s">
        <v>4</v>
      </c>
      <c r="C23" s="10" t="str">
        <f t="shared" si="5"/>
        <v>Baik</v>
      </c>
      <c r="D23" s="10" t="str">
        <f t="shared" si="6"/>
        <v>Baik</v>
      </c>
      <c r="G23" s="2" t="s">
        <v>28</v>
      </c>
      <c r="H23" s="2" t="s">
        <v>32</v>
      </c>
    </row>
    <row r="24" spans="1:11">
      <c r="A24" s="10" t="s">
        <v>26</v>
      </c>
      <c r="B24" s="10" t="s">
        <v>5</v>
      </c>
      <c r="C24" s="10" t="str">
        <f t="shared" si="5"/>
        <v>Cukup</v>
      </c>
      <c r="D24" s="10" t="str">
        <f t="shared" si="6"/>
        <v>Cukup</v>
      </c>
    </row>
    <row r="25" spans="1:11">
      <c r="G25" s="11" t="s">
        <v>33</v>
      </c>
    </row>
    <row r="26" spans="1:11">
      <c r="G26" s="5" t="s">
        <v>12</v>
      </c>
      <c r="H26" s="2" t="s">
        <v>3</v>
      </c>
      <c r="I26" s="2" t="s">
        <v>4</v>
      </c>
      <c r="J26" s="2" t="s">
        <v>5</v>
      </c>
      <c r="K26" s="2" t="s">
        <v>28</v>
      </c>
    </row>
    <row r="27" spans="1:11">
      <c r="G27" s="5" t="s">
        <v>2</v>
      </c>
      <c r="H27" s="2" t="s">
        <v>29</v>
      </c>
      <c r="I27" s="2" t="s">
        <v>30</v>
      </c>
      <c r="J27" s="2" t="s">
        <v>31</v>
      </c>
      <c r="K27" s="2" t="s">
        <v>32</v>
      </c>
    </row>
  </sheetData>
  <mergeCells count="3">
    <mergeCell ref="C18:D18"/>
    <mergeCell ref="A18:A19"/>
    <mergeCell ref="B18:B1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107A1</dc:creator>
  <cp:lastModifiedBy>107A1</cp:lastModifiedBy>
  <dcterms:created xsi:type="dcterms:W3CDTF">2020-11-24T00:51:00Z</dcterms:created>
  <dcterms:modified xsi:type="dcterms:W3CDTF">2020-11-24T01:32:49Z</dcterms:modified>
</cp:coreProperties>
</file>