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ythonCodes\GWMonthly [Copilot]\"/>
    </mc:Choice>
  </mc:AlternateContent>
  <bookViews>
    <workbookView xWindow="0" yWindow="0" windowWidth="28800" windowHeight="12315"/>
  </bookViews>
  <sheets>
    <sheet name="station_statistics" sheetId="1" r:id="rId1"/>
  </sheets>
  <calcPr calcId="162913"/>
</workbook>
</file>

<file path=xl/calcChain.xml><?xml version="1.0" encoding="utf-8"?>
<calcChain xmlns="http://schemas.openxmlformats.org/spreadsheetml/2006/main">
  <c r="G528" i="1" l="1"/>
  <c r="F528" i="1"/>
  <c r="E528" i="1"/>
  <c r="D528" i="1"/>
  <c r="F24" i="1"/>
  <c r="F25" i="1"/>
  <c r="F28" i="1"/>
  <c r="F29" i="1"/>
  <c r="F30" i="1"/>
  <c r="F31" i="1"/>
  <c r="F484" i="1"/>
  <c r="F485" i="1"/>
  <c r="F486" i="1"/>
  <c r="F487" i="1"/>
  <c r="F416" i="1"/>
  <c r="F9" i="1"/>
  <c r="F264" i="1"/>
  <c r="F341" i="1"/>
  <c r="F274" i="1"/>
  <c r="F116" i="1"/>
  <c r="F526" i="1"/>
  <c r="F348" i="1"/>
  <c r="F160" i="1"/>
  <c r="F329" i="1"/>
  <c r="F128" i="1"/>
  <c r="F198" i="1"/>
  <c r="F446" i="1"/>
  <c r="F98" i="1"/>
  <c r="F334" i="1"/>
  <c r="F119" i="1"/>
  <c r="F356" i="1"/>
  <c r="F455" i="1"/>
  <c r="F326" i="1"/>
  <c r="F200" i="1"/>
  <c r="F381" i="1"/>
  <c r="F327" i="1"/>
  <c r="F507" i="1"/>
  <c r="F508" i="1"/>
  <c r="F511" i="1"/>
  <c r="F275" i="1"/>
  <c r="F5" i="1"/>
  <c r="F2" i="1"/>
  <c r="F96" i="1"/>
  <c r="F97" i="1"/>
  <c r="F117" i="1"/>
  <c r="F456" i="1"/>
  <c r="F436" i="1"/>
  <c r="F513" i="1"/>
  <c r="F439" i="1"/>
  <c r="F380" i="1"/>
  <c r="F192" i="1"/>
  <c r="F410" i="1"/>
  <c r="F457" i="1"/>
  <c r="F218" i="1"/>
  <c r="F331" i="1"/>
  <c r="F514" i="1"/>
  <c r="F524" i="1"/>
  <c r="F325" i="1"/>
  <c r="F482" i="1"/>
  <c r="F409" i="1"/>
  <c r="F474" i="1"/>
  <c r="F434" i="1"/>
  <c r="F33" i="1"/>
  <c r="F173" i="1"/>
  <c r="F429" i="1"/>
  <c r="F375" i="1"/>
  <c r="F89" i="1"/>
  <c r="F90" i="1"/>
  <c r="F443" i="1"/>
  <c r="F6" i="1"/>
  <c r="F515" i="1"/>
  <c r="F336" i="1"/>
  <c r="F432" i="1"/>
  <c r="F435" i="1"/>
  <c r="F99" i="1"/>
  <c r="F233" i="1"/>
  <c r="F253" i="1"/>
  <c r="F458" i="1"/>
  <c r="F382" i="1"/>
  <c r="F478" i="1"/>
  <c r="F444" i="1"/>
  <c r="F263" i="1"/>
  <c r="F421" i="1"/>
  <c r="F466" i="1"/>
  <c r="F237" i="1"/>
  <c r="F343" i="1"/>
  <c r="F310" i="1"/>
  <c r="F442" i="1"/>
  <c r="F305" i="1"/>
  <c r="F342" i="1"/>
  <c r="F315" i="1"/>
  <c r="F276" i="1"/>
  <c r="F7" i="1"/>
  <c r="F468" i="1"/>
  <c r="F433" i="1"/>
  <c r="F277" i="1"/>
  <c r="F197" i="1"/>
  <c r="F304" i="1"/>
  <c r="F174" i="1"/>
  <c r="F175" i="1"/>
  <c r="F176" i="1"/>
  <c r="F250" i="1"/>
  <c r="F288" i="1"/>
  <c r="F422" i="1"/>
  <c r="F278" i="1"/>
  <c r="F311" i="1"/>
  <c r="F34" i="1"/>
  <c r="F112" i="1"/>
  <c r="F377" i="1"/>
  <c r="F383" i="1"/>
  <c r="F483" i="1"/>
  <c r="F144" i="1"/>
  <c r="F472" i="1"/>
  <c r="F95" i="1"/>
  <c r="F351" i="1"/>
  <c r="F398" i="1"/>
  <c r="F231" i="1"/>
  <c r="F316" i="1"/>
  <c r="F41" i="1"/>
  <c r="F88" i="1"/>
  <c r="F459" i="1"/>
  <c r="F414" i="1"/>
  <c r="F360" i="1"/>
  <c r="F42" i="1"/>
  <c r="F142" i="1"/>
  <c r="F358" i="1"/>
  <c r="F502" i="1"/>
  <c r="F296" i="1"/>
  <c r="F314" i="1"/>
  <c r="F332" i="1"/>
  <c r="F236" i="1"/>
  <c r="F239" i="1"/>
  <c r="F279" i="1"/>
  <c r="F399" i="1"/>
  <c r="F400" i="1"/>
  <c r="F467" i="1"/>
  <c r="F465" i="1"/>
  <c r="F10" i="1"/>
  <c r="F267" i="1"/>
  <c r="F79" i="1"/>
  <c r="F216" i="1"/>
  <c r="F366" i="1"/>
  <c r="F403" i="1"/>
  <c r="F265" i="1"/>
  <c r="F373" i="1"/>
  <c r="F270" i="1"/>
  <c r="F344" i="1"/>
  <c r="F359" i="1"/>
  <c r="F243" i="1"/>
  <c r="F347" i="1"/>
  <c r="F379" i="1"/>
  <c r="F480" i="1"/>
  <c r="F273" i="1"/>
  <c r="F244" i="1"/>
  <c r="F376" i="1"/>
  <c r="F312" i="1"/>
  <c r="F340" i="1"/>
  <c r="F401" i="1"/>
  <c r="F295" i="1"/>
  <c r="F477" i="1"/>
  <c r="F396" i="1"/>
  <c r="F420" i="1"/>
  <c r="F374" i="1"/>
  <c r="F232" i="1"/>
  <c r="F523" i="1"/>
  <c r="F481" i="1"/>
  <c r="F361" i="1"/>
  <c r="F369" i="1"/>
  <c r="F245" i="1"/>
  <c r="F406" i="1"/>
  <c r="F238" i="1"/>
  <c r="F109" i="1"/>
  <c r="F307" i="1"/>
  <c r="F323" i="1"/>
  <c r="F527" i="1"/>
  <c r="F266" i="1"/>
  <c r="F412" i="1"/>
  <c r="F313" i="1"/>
  <c r="F302" i="1"/>
  <c r="F368" i="1"/>
  <c r="F471" i="1"/>
  <c r="F405" i="1"/>
  <c r="F158" i="1"/>
  <c r="F247" i="1"/>
  <c r="F229" i="1"/>
  <c r="F254" i="1"/>
  <c r="F469" i="1"/>
  <c r="F283" i="1"/>
  <c r="F84" i="1"/>
  <c r="F60" i="1"/>
  <c r="F61" i="1"/>
  <c r="F404" i="1"/>
  <c r="F423" i="1"/>
  <c r="F428" i="1"/>
  <c r="F4" i="1"/>
  <c r="F498" i="1"/>
  <c r="F371" i="1"/>
  <c r="F217" i="1"/>
  <c r="F180" i="1"/>
  <c r="F308" i="1"/>
  <c r="F372" i="1"/>
  <c r="F402" i="1"/>
  <c r="F284" i="1"/>
  <c r="F260" i="1"/>
  <c r="F521" i="1"/>
  <c r="F230" i="1"/>
  <c r="F364" i="1"/>
  <c r="F159" i="1"/>
  <c r="F143" i="1"/>
  <c r="F378" i="1"/>
  <c r="F287" i="1"/>
  <c r="F301" i="1"/>
  <c r="F470" i="1"/>
  <c r="F257" i="1"/>
  <c r="F39" i="1"/>
  <c r="F40" i="1"/>
  <c r="F501" i="1"/>
  <c r="F3" i="1"/>
  <c r="F291" i="1"/>
  <c r="F139" i="1"/>
  <c r="F417" i="1"/>
  <c r="F352" i="1"/>
  <c r="F353" i="1"/>
  <c r="F234" i="1"/>
  <c r="F385" i="1"/>
  <c r="F153" i="1"/>
  <c r="F370" i="1"/>
  <c r="F338" i="1"/>
  <c r="F72" i="1"/>
  <c r="F411" i="1"/>
  <c r="F261" i="1"/>
  <c r="F479" i="1"/>
  <c r="F367" i="1"/>
  <c r="F152" i="1"/>
  <c r="F138" i="1"/>
  <c r="F408" i="1"/>
  <c r="F11" i="1"/>
  <c r="F418" i="1"/>
  <c r="F321" i="1"/>
  <c r="F349" i="1"/>
  <c r="F269" i="1"/>
  <c r="F184" i="1"/>
  <c r="F354" i="1"/>
  <c r="F492" i="1"/>
  <c r="F424" i="1"/>
  <c r="F240" i="1"/>
  <c r="F179" i="1"/>
  <c r="F123" i="1"/>
  <c r="F259" i="1"/>
  <c r="F71" i="1"/>
  <c r="F324" i="1"/>
  <c r="F114" i="1"/>
  <c r="F425" i="1"/>
  <c r="F473" i="1"/>
  <c r="F161" i="1"/>
  <c r="F255" i="1"/>
  <c r="F181" i="1"/>
  <c r="F258" i="1"/>
  <c r="F248" i="1"/>
  <c r="F219" i="1"/>
  <c r="F427" i="1"/>
  <c r="F289" i="1"/>
  <c r="F397" i="1"/>
  <c r="F121" i="1"/>
  <c r="F150" i="1"/>
  <c r="F281" i="1"/>
  <c r="F282" i="1"/>
  <c r="F122" i="1"/>
  <c r="F448" i="1"/>
  <c r="F242" i="1"/>
  <c r="F328" i="1"/>
  <c r="F441" i="1"/>
  <c r="F309" i="1"/>
  <c r="F297" i="1"/>
  <c r="F271" i="1"/>
  <c r="F249" i="1"/>
  <c r="F447" i="1"/>
  <c r="F246" i="1"/>
  <c r="F222" i="1"/>
  <c r="F431" i="1"/>
  <c r="F320" i="1"/>
  <c r="F450" i="1"/>
  <c r="F451" i="1"/>
  <c r="F235" i="1"/>
  <c r="F415" i="1"/>
  <c r="F318" i="1"/>
  <c r="F183" i="1"/>
  <c r="F268" i="1"/>
  <c r="F78" i="1"/>
  <c r="F169" i="1"/>
  <c r="F130" i="1"/>
  <c r="F337" i="1"/>
  <c r="F430" i="1"/>
  <c r="F193" i="1"/>
  <c r="F272" i="1"/>
  <c r="F190" i="1"/>
  <c r="F438" i="1"/>
  <c r="F357" i="1"/>
  <c r="F517" i="1"/>
  <c r="F525" i="1"/>
  <c r="F286" i="1"/>
  <c r="F319" i="1"/>
  <c r="F454" i="1"/>
  <c r="F15" i="1"/>
  <c r="F100" i="1"/>
  <c r="F178" i="1"/>
  <c r="F70" i="1"/>
  <c r="F306" i="1"/>
  <c r="F149" i="1"/>
  <c r="F77" i="1"/>
  <c r="F118" i="1"/>
  <c r="F120" i="1"/>
  <c r="F322" i="1"/>
  <c r="F82" i="1"/>
  <c r="F43" i="1"/>
  <c r="F44" i="1"/>
  <c r="F504" i="1"/>
  <c r="F505" i="1"/>
  <c r="F105" i="1"/>
  <c r="F186" i="1"/>
  <c r="F113" i="1"/>
  <c r="F115" i="1"/>
  <c r="F363" i="1"/>
  <c r="F101" i="1"/>
  <c r="F262" i="1"/>
  <c r="F155" i="1"/>
  <c r="F355" i="1"/>
  <c r="F419" i="1"/>
  <c r="F83" i="1"/>
  <c r="F189" i="1"/>
  <c r="F191" i="1"/>
  <c r="F32" i="1"/>
  <c r="F140" i="1"/>
  <c r="F103" i="1"/>
  <c r="F330" i="1"/>
  <c r="F129" i="1"/>
  <c r="F134" i="1"/>
  <c r="F452" i="1"/>
  <c r="F506" i="1"/>
  <c r="F339" i="1"/>
  <c r="F137" i="1"/>
  <c r="F141" i="1"/>
  <c r="F47" i="1"/>
  <c r="F182" i="1"/>
  <c r="F110" i="1"/>
  <c r="F148" i="1"/>
  <c r="F226" i="1"/>
  <c r="F445" i="1"/>
  <c r="F212" i="1"/>
  <c r="F207" i="1"/>
  <c r="F387" i="1"/>
  <c r="F228" i="1"/>
  <c r="F437" i="1"/>
  <c r="F93" i="1"/>
  <c r="F94" i="1"/>
  <c r="F86" i="1"/>
  <c r="F394" i="1"/>
  <c r="F147" i="1"/>
  <c r="F166" i="1"/>
  <c r="F16" i="1"/>
  <c r="F17" i="1"/>
  <c r="F81" i="1"/>
  <c r="F133" i="1"/>
  <c r="F74" i="1"/>
  <c r="F252" i="1"/>
  <c r="F386" i="1"/>
  <c r="F389" i="1"/>
  <c r="F298" i="1"/>
  <c r="F124" i="1"/>
  <c r="F241" i="1"/>
  <c r="F151" i="1"/>
  <c r="F500" i="1"/>
  <c r="F522" i="1"/>
  <c r="F195" i="1"/>
  <c r="F12" i="1"/>
  <c r="F426" i="1"/>
  <c r="F214" i="1"/>
  <c r="F136" i="1"/>
  <c r="F317" i="1"/>
  <c r="F333" i="1"/>
  <c r="F489" i="1"/>
  <c r="F494" i="1"/>
  <c r="F497" i="1"/>
  <c r="F499" i="1"/>
  <c r="F503" i="1"/>
  <c r="F510" i="1"/>
  <c r="F520" i="1"/>
  <c r="F91" i="1"/>
  <c r="F290" i="1"/>
  <c r="F127" i="1"/>
  <c r="F300" i="1"/>
  <c r="F194" i="1"/>
  <c r="F391" i="1"/>
  <c r="F393" i="1"/>
  <c r="F177" i="1"/>
  <c r="F223" i="1"/>
  <c r="F335" i="1"/>
  <c r="F407" i="1"/>
  <c r="F210" i="1"/>
  <c r="F251" i="1"/>
  <c r="F199" i="1"/>
  <c r="F18" i="1"/>
  <c r="F104" i="1"/>
  <c r="F213" i="1"/>
  <c r="F413" i="1"/>
  <c r="F201" i="1"/>
  <c r="F66" i="1"/>
  <c r="F294" i="1"/>
  <c r="F518" i="1"/>
  <c r="F80" i="1"/>
  <c r="F111" i="1"/>
  <c r="F57" i="1"/>
  <c r="F280" i="1"/>
  <c r="F392" i="1"/>
  <c r="F19" i="1"/>
  <c r="F132" i="1"/>
  <c r="F23" i="1"/>
  <c r="F65" i="1"/>
  <c r="F67" i="1"/>
  <c r="F384" i="1"/>
  <c r="F509" i="1"/>
  <c r="F512" i="1"/>
  <c r="F51" i="1"/>
  <c r="F203" i="1"/>
  <c r="F204" i="1"/>
  <c r="F22" i="1"/>
  <c r="F64" i="1"/>
  <c r="F68" i="1"/>
  <c r="F69" i="1"/>
  <c r="F346" i="1"/>
  <c r="F154" i="1"/>
  <c r="F365" i="1"/>
  <c r="F206" i="1"/>
  <c r="F440" i="1"/>
  <c r="F390" i="1"/>
  <c r="F87" i="1"/>
  <c r="F76" i="1"/>
  <c r="F163" i="1"/>
  <c r="F46" i="1"/>
  <c r="F449" i="1"/>
  <c r="F388" i="1"/>
  <c r="F224" i="1"/>
  <c r="F102" i="1"/>
  <c r="F146" i="1"/>
  <c r="F225" i="1"/>
  <c r="F157" i="1"/>
  <c r="F285" i="1"/>
  <c r="F52" i="1"/>
  <c r="F62" i="1"/>
  <c r="F63" i="1"/>
  <c r="F187" i="1"/>
  <c r="F299" i="1"/>
  <c r="F92" i="1"/>
  <c r="F107" i="1"/>
  <c r="F20" i="1"/>
  <c r="F460" i="1"/>
  <c r="F145" i="1"/>
  <c r="F156" i="1"/>
  <c r="F106" i="1"/>
  <c r="F220" i="1"/>
  <c r="F196" i="1"/>
  <c r="F464" i="1"/>
  <c r="F26" i="1"/>
  <c r="F27" i="1"/>
  <c r="F188" i="1"/>
  <c r="F292" i="1"/>
  <c r="F493" i="1"/>
  <c r="F495" i="1"/>
  <c r="F496" i="1"/>
  <c r="F362" i="1"/>
  <c r="F131" i="1"/>
  <c r="F85" i="1"/>
  <c r="F488" i="1"/>
  <c r="F490" i="1"/>
  <c r="F491" i="1"/>
  <c r="F50" i="1"/>
  <c r="F519" i="1"/>
  <c r="F13" i="1"/>
  <c r="F75" i="1"/>
  <c r="F185" i="1"/>
  <c r="F516" i="1"/>
  <c r="F164" i="1"/>
  <c r="F211" i="1"/>
  <c r="F162" i="1"/>
  <c r="F165" i="1"/>
  <c r="F208" i="1"/>
  <c r="F221" i="1"/>
  <c r="F395" i="1"/>
  <c r="F215" i="1"/>
  <c r="F350" i="1"/>
  <c r="F202" i="1"/>
  <c r="F453" i="1"/>
  <c r="F135" i="1"/>
  <c r="F48" i="1"/>
  <c r="F59" i="1"/>
  <c r="F205" i="1"/>
  <c r="F293" i="1"/>
  <c r="F14" i="1"/>
  <c r="F125" i="1"/>
  <c r="F345" i="1"/>
  <c r="F45" i="1"/>
  <c r="F56" i="1"/>
  <c r="F73" i="1"/>
  <c r="F209" i="1"/>
  <c r="F8" i="1"/>
  <c r="F35" i="1"/>
  <c r="F171" i="1"/>
  <c r="F256" i="1"/>
  <c r="F53" i="1"/>
  <c r="F54" i="1"/>
  <c r="F55" i="1"/>
  <c r="F462" i="1"/>
  <c r="F227" i="1"/>
  <c r="F49" i="1"/>
  <c r="F58" i="1"/>
  <c r="F108" i="1"/>
  <c r="F126" i="1"/>
  <c r="F172" i="1"/>
  <c r="F36" i="1"/>
  <c r="F37" i="1"/>
  <c r="F38" i="1"/>
  <c r="F463" i="1"/>
  <c r="F461" i="1"/>
  <c r="F167" i="1"/>
  <c r="F168" i="1"/>
  <c r="F170" i="1"/>
  <c r="F475" i="1"/>
  <c r="F476" i="1"/>
  <c r="F303" i="1"/>
  <c r="F21" i="1"/>
  <c r="G22" i="1"/>
  <c r="G23" i="1"/>
  <c r="G24" i="1"/>
  <c r="G25" i="1"/>
  <c r="G26" i="1"/>
  <c r="G27" i="1"/>
  <c r="G28" i="1"/>
  <c r="G29" i="1"/>
  <c r="G30" i="1"/>
  <c r="G31" i="1"/>
  <c r="G32" i="1"/>
  <c r="G64" i="1"/>
  <c r="G65" i="1"/>
  <c r="G67" i="1"/>
  <c r="G68" i="1"/>
  <c r="G69" i="1"/>
  <c r="G70" i="1"/>
  <c r="G71" i="1"/>
  <c r="G72" i="1"/>
  <c r="G77" i="1"/>
  <c r="G78" i="1"/>
  <c r="G101" i="1"/>
  <c r="G102" i="1"/>
  <c r="G103" i="1"/>
  <c r="G104" i="1"/>
  <c r="G145" i="1"/>
  <c r="G146" i="1"/>
  <c r="G147" i="1"/>
  <c r="G162" i="1"/>
  <c r="G165" i="1"/>
  <c r="G173" i="1"/>
  <c r="G174" i="1"/>
  <c r="G175" i="1"/>
  <c r="G176" i="1"/>
  <c r="G177" i="1"/>
  <c r="G178" i="1"/>
  <c r="G179" i="1"/>
  <c r="G180" i="1"/>
  <c r="G184" i="1"/>
  <c r="G185" i="1"/>
  <c r="G186" i="1"/>
  <c r="G187" i="1"/>
  <c r="G188" i="1"/>
  <c r="G193" i="1"/>
  <c r="G194" i="1"/>
  <c r="G195" i="1"/>
  <c r="G197" i="1"/>
  <c r="G200" i="1"/>
  <c r="G223" i="1"/>
  <c r="G224" i="1"/>
  <c r="G225" i="1"/>
  <c r="G226" i="1"/>
  <c r="G251" i="1"/>
  <c r="G286" i="1"/>
  <c r="G287" i="1"/>
  <c r="G288" i="1"/>
  <c r="G365" i="1"/>
  <c r="G455" i="1"/>
  <c r="G456" i="1"/>
  <c r="G457" i="1"/>
  <c r="G458" i="1"/>
  <c r="G488" i="1"/>
  <c r="G490" i="1"/>
  <c r="G491" i="1"/>
  <c r="G501" i="1"/>
  <c r="G66" i="1"/>
  <c r="G105" i="1"/>
  <c r="G189" i="1"/>
  <c r="G190" i="1"/>
  <c r="G191" i="1"/>
  <c r="G73" i="1"/>
  <c r="G74" i="1"/>
  <c r="G76" i="1"/>
  <c r="G80" i="1"/>
  <c r="G81" i="1"/>
  <c r="G82" i="1"/>
  <c r="G83" i="1"/>
  <c r="G84" i="1"/>
  <c r="G85" i="1"/>
  <c r="G86" i="1"/>
  <c r="G88" i="1"/>
  <c r="G91" i="1"/>
  <c r="G92" i="1"/>
  <c r="G93" i="1"/>
  <c r="G94" i="1"/>
  <c r="G95" i="1"/>
  <c r="G96" i="1"/>
  <c r="G97" i="1"/>
  <c r="G98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24" i="1"/>
  <c r="G125" i="1"/>
  <c r="G126" i="1"/>
  <c r="G127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43" i="1"/>
  <c r="G144" i="1"/>
  <c r="G148" i="1"/>
  <c r="G149" i="1"/>
  <c r="G150" i="1"/>
  <c r="G151" i="1"/>
  <c r="G152" i="1"/>
  <c r="G153" i="1"/>
  <c r="G154" i="1"/>
  <c r="G155" i="1"/>
  <c r="G156" i="1"/>
  <c r="G163" i="1"/>
  <c r="G164" i="1"/>
  <c r="G166" i="1"/>
  <c r="G167" i="1"/>
  <c r="G168" i="1"/>
  <c r="G169" i="1"/>
  <c r="G170" i="1"/>
  <c r="G171" i="1"/>
  <c r="G172" i="1"/>
  <c r="G181" i="1"/>
  <c r="G182" i="1"/>
  <c r="G183" i="1"/>
  <c r="G196" i="1"/>
  <c r="G201" i="1"/>
  <c r="G202" i="1"/>
  <c r="G209" i="1"/>
  <c r="G210" i="1"/>
  <c r="G211" i="1"/>
  <c r="G212" i="1"/>
  <c r="G213" i="1"/>
  <c r="G214" i="1"/>
  <c r="G215" i="1"/>
  <c r="G219" i="1"/>
  <c r="G221" i="1"/>
  <c r="G229" i="1"/>
  <c r="G230" i="1"/>
  <c r="G231" i="1"/>
  <c r="G232" i="1"/>
  <c r="G233" i="1"/>
  <c r="G234" i="1"/>
  <c r="G235" i="1"/>
  <c r="G237" i="1"/>
  <c r="G238" i="1"/>
  <c r="G242" i="1"/>
  <c r="G250" i="1"/>
  <c r="G252" i="1"/>
  <c r="G259" i="1"/>
  <c r="G267" i="1"/>
  <c r="G269" i="1"/>
  <c r="G270" i="1"/>
  <c r="G271" i="1"/>
  <c r="G272" i="1"/>
  <c r="G274" i="1"/>
  <c r="G275" i="1"/>
  <c r="G276" i="1"/>
  <c r="G277" i="1"/>
  <c r="G278" i="1"/>
  <c r="G281" i="1"/>
  <c r="G282" i="1"/>
  <c r="G284" i="1"/>
  <c r="G291" i="1"/>
  <c r="G296" i="1"/>
  <c r="G306" i="1"/>
  <c r="G309" i="1"/>
  <c r="G310" i="1"/>
  <c r="G311" i="1"/>
  <c r="G312" i="1"/>
  <c r="G313" i="1"/>
  <c r="G320" i="1"/>
  <c r="G321" i="1"/>
  <c r="G352" i="1"/>
  <c r="G353" i="1"/>
  <c r="G354" i="1"/>
  <c r="G362" i="1"/>
  <c r="G363" i="1"/>
  <c r="G364" i="1"/>
  <c r="G408" i="1"/>
  <c r="G411" i="1"/>
  <c r="G412" i="1"/>
  <c r="G414" i="1"/>
  <c r="G415" i="1"/>
  <c r="G417" i="1"/>
  <c r="G422" i="1"/>
  <c r="G423" i="1"/>
  <c r="G425" i="1"/>
  <c r="G426" i="1"/>
  <c r="G427" i="1"/>
  <c r="G428" i="1"/>
  <c r="G429" i="1"/>
  <c r="G430" i="1"/>
  <c r="G431" i="1"/>
  <c r="G445" i="1"/>
  <c r="G446" i="1"/>
  <c r="G447" i="1"/>
  <c r="G448" i="1"/>
  <c r="G449" i="1"/>
  <c r="G450" i="1"/>
  <c r="G451" i="1"/>
  <c r="G452" i="1"/>
  <c r="G453" i="1"/>
  <c r="G454" i="1"/>
  <c r="G460" i="1"/>
  <c r="G461" i="1"/>
  <c r="G462" i="1"/>
  <c r="G464" i="1"/>
  <c r="G465" i="1"/>
  <c r="G466" i="1"/>
  <c r="G468" i="1"/>
  <c r="G477" i="1"/>
  <c r="G480" i="1"/>
  <c r="G481" i="1"/>
  <c r="G482" i="1"/>
  <c r="G483" i="1"/>
  <c r="G492" i="1"/>
  <c r="G493" i="1"/>
  <c r="G494" i="1"/>
  <c r="G495" i="1"/>
  <c r="G496" i="1"/>
  <c r="G497" i="1"/>
  <c r="G498" i="1"/>
  <c r="G499" i="1"/>
  <c r="G500" i="1"/>
  <c r="G502" i="1"/>
  <c r="G503" i="1"/>
  <c r="G507" i="1"/>
  <c r="G508" i="1"/>
  <c r="G509" i="1"/>
  <c r="G33" i="1"/>
  <c r="G34" i="1"/>
  <c r="G118" i="1"/>
  <c r="G119" i="1"/>
  <c r="G120" i="1"/>
  <c r="G121" i="1"/>
  <c r="G122" i="1"/>
  <c r="G123" i="1"/>
  <c r="G137" i="1"/>
  <c r="G228" i="1"/>
  <c r="G273" i="1"/>
  <c r="G307" i="1"/>
  <c r="G349" i="1"/>
  <c r="G355" i="1"/>
  <c r="G463" i="1"/>
  <c r="G469" i="1"/>
  <c r="G470" i="1"/>
  <c r="G471" i="1"/>
  <c r="G472" i="1"/>
  <c r="G475" i="1"/>
  <c r="G476" i="1"/>
  <c r="G478" i="1"/>
  <c r="G479" i="1"/>
  <c r="G484" i="1"/>
  <c r="G485" i="1"/>
  <c r="G486" i="1"/>
  <c r="G487" i="1"/>
  <c r="G41" i="1"/>
  <c r="G42" i="1"/>
  <c r="G43" i="1"/>
  <c r="G44" i="1"/>
  <c r="G75" i="1"/>
  <c r="G268" i="1"/>
  <c r="G220" i="1"/>
  <c r="G236" i="1"/>
  <c r="G254" i="1"/>
  <c r="G257" i="1"/>
  <c r="G258" i="1"/>
  <c r="G283" i="1"/>
  <c r="G378" i="1"/>
  <c r="G380" i="1"/>
  <c r="G382" i="1"/>
  <c r="G424" i="1"/>
  <c r="G506" i="1"/>
  <c r="G322" i="1"/>
  <c r="G504" i="1"/>
  <c r="G505" i="1"/>
  <c r="G489" i="1"/>
  <c r="G205" i="1"/>
  <c r="G206" i="1"/>
  <c r="G207" i="1"/>
  <c r="G208" i="1"/>
  <c r="G239" i="1"/>
  <c r="G240" i="1"/>
  <c r="G241" i="1"/>
  <c r="G247" i="1"/>
  <c r="G248" i="1"/>
  <c r="G255" i="1"/>
  <c r="G260" i="1"/>
  <c r="G261" i="1"/>
  <c r="G279" i="1"/>
  <c r="G280" i="1"/>
  <c r="G289" i="1"/>
  <c r="G292" i="1"/>
  <c r="G293" i="1"/>
  <c r="G294" i="1"/>
  <c r="G298" i="1"/>
  <c r="G299" i="1"/>
  <c r="G300" i="1"/>
  <c r="G301" i="1"/>
  <c r="G302" i="1"/>
  <c r="G303" i="1"/>
  <c r="G304" i="1"/>
  <c r="G305" i="1"/>
  <c r="G308" i="1"/>
  <c r="G324" i="1"/>
  <c r="G329" i="1"/>
  <c r="G331" i="1"/>
  <c r="G338" i="1"/>
  <c r="G339" i="1"/>
  <c r="G340" i="1"/>
  <c r="G341" i="1"/>
  <c r="G342" i="1"/>
  <c r="G343" i="1"/>
  <c r="G344" i="1"/>
  <c r="G345" i="1"/>
  <c r="G346" i="1"/>
  <c r="G347" i="1"/>
  <c r="G351" i="1"/>
  <c r="G357" i="1"/>
  <c r="G358" i="1"/>
  <c r="G359" i="1"/>
  <c r="G360" i="1"/>
  <c r="G361" i="1"/>
  <c r="G366" i="1"/>
  <c r="G367" i="1"/>
  <c r="G368" i="1"/>
  <c r="G369" i="1"/>
  <c r="G370" i="1"/>
  <c r="G371" i="1"/>
  <c r="G372" i="1"/>
  <c r="G374" i="1"/>
  <c r="G375" i="1"/>
  <c r="G376" i="1"/>
  <c r="G379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10" i="1"/>
  <c r="G418" i="1"/>
  <c r="G419" i="1"/>
  <c r="G432" i="1"/>
  <c r="G433" i="1"/>
  <c r="G434" i="1"/>
  <c r="G435" i="1"/>
  <c r="G436" i="1"/>
  <c r="G438" i="1"/>
  <c r="G439" i="1"/>
  <c r="G440" i="1"/>
  <c r="G442" i="1"/>
  <c r="G443" i="1"/>
  <c r="G444" i="1"/>
  <c r="G467" i="1"/>
  <c r="G199" i="1"/>
  <c r="G216" i="1"/>
  <c r="G217" i="1"/>
  <c r="G218" i="1"/>
  <c r="G246" i="1"/>
  <c r="G264" i="1"/>
  <c r="G265" i="1"/>
  <c r="G266" i="1"/>
  <c r="G315" i="1"/>
  <c r="G316" i="1"/>
  <c r="G330" i="1"/>
  <c r="G437" i="1"/>
  <c r="G441" i="1"/>
  <c r="G323" i="1"/>
  <c r="G203" i="1"/>
  <c r="G204" i="1"/>
  <c r="G314" i="1"/>
  <c r="G348" i="1"/>
  <c r="G2" i="1"/>
  <c r="G262" i="1"/>
  <c r="G356" i="1"/>
  <c r="G249" i="1"/>
  <c r="G325" i="1"/>
  <c r="G45" i="1"/>
  <c r="G56" i="1"/>
  <c r="G57" i="1"/>
  <c r="G222" i="1"/>
  <c r="G227" i="1"/>
  <c r="G256" i="1"/>
  <c r="G377" i="1"/>
  <c r="G350" i="1"/>
  <c r="G295" i="1"/>
  <c r="G11" i="1"/>
  <c r="G13" i="1"/>
  <c r="G3" i="1"/>
  <c r="G4" i="1"/>
  <c r="G5" i="1"/>
  <c r="G6" i="1"/>
  <c r="G7" i="1"/>
  <c r="G10" i="1"/>
  <c r="G12" i="1"/>
  <c r="G192" i="1"/>
  <c r="G50" i="1"/>
  <c r="G51" i="1"/>
  <c r="G52" i="1"/>
  <c r="G53" i="1"/>
  <c r="G54" i="1"/>
  <c r="G55" i="1"/>
  <c r="G62" i="1"/>
  <c r="G63" i="1"/>
  <c r="G290" i="1"/>
  <c r="G9" i="1"/>
  <c r="G244" i="1"/>
  <c r="G245" i="1"/>
  <c r="G36" i="1"/>
  <c r="G37" i="1"/>
  <c r="G38" i="1"/>
  <c r="G46" i="1"/>
  <c r="G47" i="1"/>
  <c r="G48" i="1"/>
  <c r="G49" i="1"/>
  <c r="G58" i="1"/>
  <c r="G59" i="1"/>
  <c r="G326" i="1"/>
  <c r="G327" i="1"/>
  <c r="G373" i="1"/>
  <c r="G18" i="1"/>
  <c r="G19" i="1"/>
  <c r="G20" i="1"/>
  <c r="G409" i="1"/>
  <c r="G60" i="1"/>
  <c r="G61" i="1"/>
  <c r="G14" i="1"/>
  <c r="G15" i="1"/>
  <c r="G16" i="1"/>
  <c r="G17" i="1"/>
  <c r="G8" i="1"/>
  <c r="G35" i="1"/>
  <c r="G159" i="1"/>
  <c r="G253" i="1"/>
  <c r="G285" i="1"/>
  <c r="G157" i="1"/>
  <c r="G524" i="1"/>
  <c r="G521" i="1"/>
  <c r="G158" i="1"/>
  <c r="G413" i="1"/>
  <c r="G459" i="1"/>
  <c r="G39" i="1"/>
  <c r="G40" i="1"/>
  <c r="G381" i="1"/>
  <c r="G160" i="1"/>
  <c r="G161" i="1"/>
  <c r="G89" i="1"/>
  <c r="G90" i="1"/>
  <c r="G100" i="1"/>
  <c r="G128" i="1"/>
  <c r="G297" i="1"/>
  <c r="G512" i="1"/>
  <c r="G79" i="1"/>
  <c r="G87" i="1"/>
  <c r="G515" i="1"/>
  <c r="G511" i="1"/>
  <c r="G513" i="1"/>
  <c r="G514" i="1"/>
  <c r="G517" i="1"/>
  <c r="G519" i="1"/>
  <c r="G523" i="1"/>
  <c r="G526" i="1"/>
  <c r="G99" i="1"/>
  <c r="G243" i="1"/>
  <c r="G334" i="1"/>
  <c r="G337" i="1"/>
  <c r="G198" i="1"/>
  <c r="G516" i="1"/>
  <c r="G336" i="1"/>
  <c r="G510" i="1"/>
  <c r="G318" i="1"/>
  <c r="G473" i="1"/>
  <c r="G474" i="1"/>
  <c r="G328" i="1"/>
  <c r="G319" i="1"/>
  <c r="G421" i="1"/>
  <c r="G263" i="1"/>
  <c r="G420" i="1"/>
  <c r="G416" i="1"/>
  <c r="G317" i="1"/>
  <c r="G333" i="1"/>
  <c r="G407" i="1"/>
  <c r="G335" i="1"/>
  <c r="G332" i="1"/>
  <c r="G527" i="1"/>
  <c r="G518" i="1"/>
  <c r="G525" i="1"/>
  <c r="G520" i="1"/>
  <c r="G522" i="1"/>
  <c r="G383" i="1"/>
  <c r="G21" i="1"/>
</calcChain>
</file>

<file path=xl/sharedStrings.xml><?xml version="1.0" encoding="utf-8"?>
<sst xmlns="http://schemas.openxmlformats.org/spreadsheetml/2006/main" count="1591" uniqueCount="1005">
  <si>
    <t>Station</t>
  </si>
  <si>
    <t>Group</t>
  </si>
  <si>
    <t>Observed Range</t>
  </si>
  <si>
    <t>Number of Observations</t>
  </si>
  <si>
    <t>Number of Missing Values</t>
  </si>
  <si>
    <t>Max Value</t>
  </si>
  <si>
    <t>Min Value</t>
  </si>
  <si>
    <t>Mean Value</t>
  </si>
  <si>
    <t>Median Value</t>
  </si>
  <si>
    <t>Standard Deviation</t>
  </si>
  <si>
    <t>Variance</t>
  </si>
  <si>
    <t>03N04E11L001M</t>
  </si>
  <si>
    <t>03N04E11L</t>
  </si>
  <si>
    <t>2020-11-01 to 2022-12-01</t>
  </si>
  <si>
    <t>04N04E01N001M</t>
  </si>
  <si>
    <t>04N04E01N</t>
  </si>
  <si>
    <t>04N04E02B001M</t>
  </si>
  <si>
    <t>04N04E02B</t>
  </si>
  <si>
    <t>2020-12-01 to 2022-12-01</t>
  </si>
  <si>
    <t>04N04E10Q001M</t>
  </si>
  <si>
    <t>04N04E10Q</t>
  </si>
  <si>
    <t>2020-05-01 to 2022-12-01</t>
  </si>
  <si>
    <t>04N04E10Q002M</t>
  </si>
  <si>
    <t>2020-04-01 to 2022-12-01</t>
  </si>
  <si>
    <t>04N04E12M001M</t>
  </si>
  <si>
    <t>04N04E12M</t>
  </si>
  <si>
    <t>04N04E12M002M</t>
  </si>
  <si>
    <t>04N04E13A001M</t>
  </si>
  <si>
    <t>04N04E13A</t>
  </si>
  <si>
    <t>04N04E13A002M</t>
  </si>
  <si>
    <t>04N04E34N001M</t>
  </si>
  <si>
    <t>04N04E34N</t>
  </si>
  <si>
    <t>04N04E34N002M</t>
  </si>
  <si>
    <t>04N05E07N002M</t>
  </si>
  <si>
    <t>04N05E07N</t>
  </si>
  <si>
    <t>05N04E36G001M</t>
  </si>
  <si>
    <t>05N04E36G</t>
  </si>
  <si>
    <t>05N04E36G002M</t>
  </si>
  <si>
    <t>05N05E30A004M</t>
  </si>
  <si>
    <t>05N05E30A</t>
  </si>
  <si>
    <t>05N05E30K001M</t>
  </si>
  <si>
    <t>05N05E30K</t>
  </si>
  <si>
    <t>05N05E30K002M</t>
  </si>
  <si>
    <t>07N02E35D001M</t>
  </si>
  <si>
    <t>07N02E35D</t>
  </si>
  <si>
    <t>2005-02-01 to 2022-12-01</t>
  </si>
  <si>
    <t>07N02E35D002M</t>
  </si>
  <si>
    <t>2004-12-01 to 2022-12-01</t>
  </si>
  <si>
    <t>07N02E35D003M</t>
  </si>
  <si>
    <t>09N04E20N001M</t>
  </si>
  <si>
    <t>09N04E20N</t>
  </si>
  <si>
    <t>2013-04-01 to 2022-12-01</t>
  </si>
  <si>
    <t>09N04E20N002M</t>
  </si>
  <si>
    <t>11N03E02Q002M</t>
  </si>
  <si>
    <t>11N03E02Q</t>
  </si>
  <si>
    <t>2011-04-01 to 2022-12-01</t>
  </si>
  <si>
    <t>11N03E02Q003M</t>
  </si>
  <si>
    <t>11N03E02Q004M</t>
  </si>
  <si>
    <t>11N03E02Q005M</t>
  </si>
  <si>
    <t>13N03E06A001M</t>
  </si>
  <si>
    <t>13N03E06A</t>
  </si>
  <si>
    <t>13N03E06A002M</t>
  </si>
  <si>
    <t>13N03E06A003M</t>
  </si>
  <si>
    <t>14N01E35P001M</t>
  </si>
  <si>
    <t>14N01E35P</t>
  </si>
  <si>
    <t>2010-05-01 to 2022-12-01</t>
  </si>
  <si>
    <t>14N01E35P004M</t>
  </si>
  <si>
    <t>14N02W22A002M</t>
  </si>
  <si>
    <t>14N02W22A</t>
  </si>
  <si>
    <t>2021-08-01 to 2022-12-01</t>
  </si>
  <si>
    <t>14N02W22A003M</t>
  </si>
  <si>
    <t>14N02W22A004M</t>
  </si>
  <si>
    <t>14N02W22A005M</t>
  </si>
  <si>
    <t>14N03E23D003M</t>
  </si>
  <si>
    <t>14N03E23D</t>
  </si>
  <si>
    <t>2005-10-01 to 2022-12-01</t>
  </si>
  <si>
    <t>14N03E23D004M</t>
  </si>
  <si>
    <t>14N03E23D005M</t>
  </si>
  <si>
    <t>14N03E23D006M</t>
  </si>
  <si>
    <t>15N04E04R002M</t>
  </si>
  <si>
    <t>15N04E04R</t>
  </si>
  <si>
    <t>2004-09-01 to 2022-12-01</t>
  </si>
  <si>
    <t>15N04E04R003M</t>
  </si>
  <si>
    <t>15N04E04R004M</t>
  </si>
  <si>
    <t>15N04E04R005M</t>
  </si>
  <si>
    <t>15N04E04R006M</t>
  </si>
  <si>
    <t>2006-07-01 to 2022-12-01</t>
  </si>
  <si>
    <t>16N03E17J001M</t>
  </si>
  <si>
    <t>16N03E17J</t>
  </si>
  <si>
    <t>2010-09-01 to 2022-12-01</t>
  </si>
  <si>
    <t>16N03E17J002M</t>
  </si>
  <si>
    <t>16N03E17J003M</t>
  </si>
  <si>
    <t>16N03E17J005M</t>
  </si>
  <si>
    <t>16N03W14H004M</t>
  </si>
  <si>
    <t>16N03W14H</t>
  </si>
  <si>
    <t>17N03E26A003M</t>
  </si>
  <si>
    <t>17N03E26A</t>
  </si>
  <si>
    <t>2007-09-01 to 2022-12-01</t>
  </si>
  <si>
    <t>17N03E26A004M</t>
  </si>
  <si>
    <t>2007-10-01 to 2022-12-01</t>
  </si>
  <si>
    <t>17N03E26A005M</t>
  </si>
  <si>
    <t>17N03E26A006M</t>
  </si>
  <si>
    <t>19N02W08Q002M</t>
  </si>
  <si>
    <t>19N02W08Q</t>
  </si>
  <si>
    <t>2004-08-01 to 2022-12-01</t>
  </si>
  <si>
    <t>21N01E13L002M</t>
  </si>
  <si>
    <t>21N01E13L</t>
  </si>
  <si>
    <t>2011-11-01 to 2022-12-01</t>
  </si>
  <si>
    <t>21N01E13L003M</t>
  </si>
  <si>
    <t>21N01E13L004M</t>
  </si>
  <si>
    <t>22N02W15C005M</t>
  </si>
  <si>
    <t>22N02W15C</t>
  </si>
  <si>
    <t>2003-04-01 to 2022-12-01</t>
  </si>
  <si>
    <t>26N02W22E003M</t>
  </si>
  <si>
    <t>26N02W22E</t>
  </si>
  <si>
    <t>2021-06-01 to 2022-12-01</t>
  </si>
  <si>
    <t>26N02W22E004M</t>
  </si>
  <si>
    <t>2021-07-01 to 2022-12-01</t>
  </si>
  <si>
    <t>26N02W22E005M</t>
  </si>
  <si>
    <t>2021-09-01 to 2022-12-01</t>
  </si>
  <si>
    <t>26N02W22E006M</t>
  </si>
  <si>
    <t>387172N1216323W001</t>
  </si>
  <si>
    <t>387172N12</t>
  </si>
  <si>
    <t>2020-02-01 to 2022-12-01</t>
  </si>
  <si>
    <t>387183N1216337W001</t>
  </si>
  <si>
    <t>387183N12</t>
  </si>
  <si>
    <t>387184N1216337W001</t>
  </si>
  <si>
    <t>387184N12</t>
  </si>
  <si>
    <t>387627N1216358W001</t>
  </si>
  <si>
    <t>387627N12</t>
  </si>
  <si>
    <t>2021-05-01 to 2022-12-01</t>
  </si>
  <si>
    <t>05N05E29D003M</t>
  </si>
  <si>
    <t>05N05E29D</t>
  </si>
  <si>
    <t>2020-12-01 to 2022-11-01</t>
  </si>
  <si>
    <t>11N04E04N001M</t>
  </si>
  <si>
    <t>11N04E04N</t>
  </si>
  <si>
    <t>1994-01-01 to 2022-11-01</t>
  </si>
  <si>
    <t>16N02W05B001M</t>
  </si>
  <si>
    <t>16N02W05B</t>
  </si>
  <si>
    <t>2005-02-01 to 2022-11-01</t>
  </si>
  <si>
    <t>16N02W05B002M</t>
  </si>
  <si>
    <t>16N02W05B003M</t>
  </si>
  <si>
    <t>09N03E08C001M</t>
  </si>
  <si>
    <t>09N03E08C</t>
  </si>
  <si>
    <t>1992-03-01 to 2022-10-01</t>
  </si>
  <si>
    <t>09N03E08C002M</t>
  </si>
  <si>
    <t>09N03E08C004M</t>
  </si>
  <si>
    <t>10N04E27R002M</t>
  </si>
  <si>
    <t>10N04E27R</t>
  </si>
  <si>
    <t>2007-08-01 to 2022-10-01</t>
  </si>
  <si>
    <t>10N04E27R003M</t>
  </si>
  <si>
    <t>10N04E27R004M</t>
  </si>
  <si>
    <t>10N04E31M001M</t>
  </si>
  <si>
    <t>10N04E31M</t>
  </si>
  <si>
    <t>2007-03-01 to 2022-10-01</t>
  </si>
  <si>
    <t>10N04E31M002M</t>
  </si>
  <si>
    <t>10N04E31M003M</t>
  </si>
  <si>
    <t>10N04E31M004M</t>
  </si>
  <si>
    <t>11N01E02D001M</t>
  </si>
  <si>
    <t>11N01E02D</t>
  </si>
  <si>
    <t>11N01E24Q004M</t>
  </si>
  <si>
    <t>11N01E24Q</t>
  </si>
  <si>
    <t>1994-01-01 to 2022-10-01</t>
  </si>
  <si>
    <t>11N01E24Q005M</t>
  </si>
  <si>
    <t>11N01E24Q006M</t>
  </si>
  <si>
    <t>11N01E24Q007M</t>
  </si>
  <si>
    <t>11N01E24Q500M</t>
  </si>
  <si>
    <t>2019-01-01 to 2022-10-01</t>
  </si>
  <si>
    <t>11N01E24Q501M</t>
  </si>
  <si>
    <t>11N01E24Q502M</t>
  </si>
  <si>
    <t>11N01E24Q503M</t>
  </si>
  <si>
    <t>2019-02-01 to 2022-10-01</t>
  </si>
  <si>
    <t>11N04E04N002M</t>
  </si>
  <si>
    <t>11N04E04N003M</t>
  </si>
  <si>
    <t>11N04E04N004M</t>
  </si>
  <si>
    <t>12N01E07N001M</t>
  </si>
  <si>
    <t>12N01E07N</t>
  </si>
  <si>
    <t>12N01E07N002M</t>
  </si>
  <si>
    <t>12N01E07N003M</t>
  </si>
  <si>
    <t>12N01E14R001M</t>
  </si>
  <si>
    <t>12N01E14R</t>
  </si>
  <si>
    <t>2005-02-01 to 2022-10-01</t>
  </si>
  <si>
    <t>12N01E14R002M</t>
  </si>
  <si>
    <t>12N01E14R003M</t>
  </si>
  <si>
    <t>12N01W04M001M</t>
  </si>
  <si>
    <t>12N01W04M</t>
  </si>
  <si>
    <t>2019-06-01 to 2022-10-01</t>
  </si>
  <si>
    <t>12N01W04M002M</t>
  </si>
  <si>
    <t>12N01W04M003M</t>
  </si>
  <si>
    <t>12N02E23H001M</t>
  </si>
  <si>
    <t>12N02E23H</t>
  </si>
  <si>
    <t>2010-09-01 to 2022-10-01</t>
  </si>
  <si>
    <t>12N02E23H002M</t>
  </si>
  <si>
    <t>2011-04-01 to 2022-10-01</t>
  </si>
  <si>
    <t>12N02E23H003M</t>
  </si>
  <si>
    <t>12N02E23H004M</t>
  </si>
  <si>
    <t>12N04E03N001M</t>
  </si>
  <si>
    <t>12N04E03N</t>
  </si>
  <si>
    <t>2007-04-01 to 2022-10-01</t>
  </si>
  <si>
    <t>12N04E03N002M</t>
  </si>
  <si>
    <t>12N04E03N003M</t>
  </si>
  <si>
    <t>12N04E03N004M</t>
  </si>
  <si>
    <t>12N04E26J002M</t>
  </si>
  <si>
    <t>12N04E26J</t>
  </si>
  <si>
    <t>12N04E26J003M</t>
  </si>
  <si>
    <t>12N04E26J004M</t>
  </si>
  <si>
    <t>13N01E21B002M</t>
  </si>
  <si>
    <t>13N01E21B</t>
  </si>
  <si>
    <t>2012-10-01 to 2022-10-01</t>
  </si>
  <si>
    <t>13N01E22A002M</t>
  </si>
  <si>
    <t>13N01E22A</t>
  </si>
  <si>
    <t>13N01E24G002M</t>
  </si>
  <si>
    <t>13N01E24G</t>
  </si>
  <si>
    <t>2004-09-01 to 2022-10-01</t>
  </si>
  <si>
    <t>13N01E24G003M</t>
  </si>
  <si>
    <t>13N01E24G004M</t>
  </si>
  <si>
    <t>13N01W13P001M</t>
  </si>
  <si>
    <t>13N01W13P</t>
  </si>
  <si>
    <t>13N01W13P002M</t>
  </si>
  <si>
    <t>13N01W13P003M</t>
  </si>
  <si>
    <t>13N03E26J002M</t>
  </si>
  <si>
    <t>13N03E26J</t>
  </si>
  <si>
    <t>2010-08-01 to 2022-10-01</t>
  </si>
  <si>
    <t>13N03E26J003M</t>
  </si>
  <si>
    <t>13N03E26J004M</t>
  </si>
  <si>
    <t>13N03E26J005M</t>
  </si>
  <si>
    <t>13N04E11J001M</t>
  </si>
  <si>
    <t>13N04E11J</t>
  </si>
  <si>
    <t>2006-01-01 to 2022-10-01</t>
  </si>
  <si>
    <t>13N04E11R002M</t>
  </si>
  <si>
    <t>13N04E11R</t>
  </si>
  <si>
    <t>2003-04-01 to 2022-10-01</t>
  </si>
  <si>
    <t>13N04E11R003M</t>
  </si>
  <si>
    <t>13N04E11R004M</t>
  </si>
  <si>
    <t>13N04E11R005M</t>
  </si>
  <si>
    <t>14N01E35P002M</t>
  </si>
  <si>
    <t>2010-05-01 to 2022-10-01</t>
  </si>
  <si>
    <t>14N01E35P003M</t>
  </si>
  <si>
    <t>14N02E17C001M</t>
  </si>
  <si>
    <t>14N02E17C</t>
  </si>
  <si>
    <t>2010-03-01 to 2022-10-01</t>
  </si>
  <si>
    <t>14N02E17C002M</t>
  </si>
  <si>
    <t>14N02E17C003M</t>
  </si>
  <si>
    <t>14N02E17C004M</t>
  </si>
  <si>
    <t>14N02E32D001M</t>
  </si>
  <si>
    <t>14N02E32D</t>
  </si>
  <si>
    <t>2013-04-01 to 2022-10-01</t>
  </si>
  <si>
    <t>14N02E32D002M</t>
  </si>
  <si>
    <t>14N02E32D003M</t>
  </si>
  <si>
    <t>15N03W20Q001M</t>
  </si>
  <si>
    <t>15N03W20Q</t>
  </si>
  <si>
    <t>2009-03-01 to 2022-10-01</t>
  </si>
  <si>
    <t>15N03W20Q002M</t>
  </si>
  <si>
    <t>15N03W20Q003M</t>
  </si>
  <si>
    <t>16N03E17J004M</t>
  </si>
  <si>
    <t>16N03W14H005M</t>
  </si>
  <si>
    <t>2010-12-01 to 2022-10-01</t>
  </si>
  <si>
    <t>16N03W14H006M</t>
  </si>
  <si>
    <t>17N01W10A001M</t>
  </si>
  <si>
    <t>17N01W10A</t>
  </si>
  <si>
    <t>17N01W10A002M</t>
  </si>
  <si>
    <t>17N01W10A003M</t>
  </si>
  <si>
    <t>17N01W10A004M</t>
  </si>
  <si>
    <t>17N01W27A001M</t>
  </si>
  <si>
    <t>17N01W27A</t>
  </si>
  <si>
    <t>2011-01-01 to 2022-10-01</t>
  </si>
  <si>
    <t>17N01W27A002M</t>
  </si>
  <si>
    <t>17N01W27A003M</t>
  </si>
  <si>
    <t>17N02W09H002M</t>
  </si>
  <si>
    <t>17N02W09H</t>
  </si>
  <si>
    <t>17N02W09H004M</t>
  </si>
  <si>
    <t>18N01W02E001M</t>
  </si>
  <si>
    <t>18N01W02E</t>
  </si>
  <si>
    <t>2003-08-01 to 2022-10-01</t>
  </si>
  <si>
    <t>18N01W02E002M</t>
  </si>
  <si>
    <t>18N01W02E003M</t>
  </si>
  <si>
    <t>18N02W18D001M</t>
  </si>
  <si>
    <t>18N02W18D</t>
  </si>
  <si>
    <t>2007-05-01 to 2022-10-01</t>
  </si>
  <si>
    <t>18N02W18D002M</t>
  </si>
  <si>
    <t>18N02W18D003M</t>
  </si>
  <si>
    <t>18N02W18D004M</t>
  </si>
  <si>
    <t>19N01E35B002M</t>
  </si>
  <si>
    <t>19N01E35B</t>
  </si>
  <si>
    <t>2005-07-01 to 2022-10-01</t>
  </si>
  <si>
    <t>19N01E35B003M</t>
  </si>
  <si>
    <t>19N01W22D007M</t>
  </si>
  <si>
    <t>19N01W22D</t>
  </si>
  <si>
    <t>2006-03-01 to 2022-10-01</t>
  </si>
  <si>
    <t>19N02W08Q001M</t>
  </si>
  <si>
    <t>2004-08-01 to 2022-10-01</t>
  </si>
  <si>
    <t>19N02W08Q003M</t>
  </si>
  <si>
    <t>2005-10-01 to 2022-10-01</t>
  </si>
  <si>
    <t>20N01E18L003M</t>
  </si>
  <si>
    <t>20N01E18L</t>
  </si>
  <si>
    <t>2001-12-01 to 2022-10-01</t>
  </si>
  <si>
    <t>20N02W11A001M</t>
  </si>
  <si>
    <t>20N02W11A</t>
  </si>
  <si>
    <t>20N02W11A003M</t>
  </si>
  <si>
    <t>2001-11-01 to 2022-10-01</t>
  </si>
  <si>
    <t>20N02W18R005M</t>
  </si>
  <si>
    <t>20N02W18R</t>
  </si>
  <si>
    <t>2002-02-01 to 2022-10-01</t>
  </si>
  <si>
    <t>20N02W18R006M</t>
  </si>
  <si>
    <t>20N02W18R007M</t>
  </si>
  <si>
    <t>20N02W25F001M</t>
  </si>
  <si>
    <t>20N02W25F</t>
  </si>
  <si>
    <t>2002-06-01 to 2022-10-01</t>
  </si>
  <si>
    <t>20N02W25F002M</t>
  </si>
  <si>
    <t>20N02W25F003M</t>
  </si>
  <si>
    <t>20N02W25F004M</t>
  </si>
  <si>
    <t>20N02W33B001M</t>
  </si>
  <si>
    <t>20N02W33B</t>
  </si>
  <si>
    <t>20N03W07E001M</t>
  </si>
  <si>
    <t>20N03W07E</t>
  </si>
  <si>
    <t>2007-06-01 to 2022-10-01</t>
  </si>
  <si>
    <t>20N03W07E002M</t>
  </si>
  <si>
    <t>20N03W07E004M</t>
  </si>
  <si>
    <t>21N01W05D001M</t>
  </si>
  <si>
    <t>21N01W05D</t>
  </si>
  <si>
    <t>21N01W31H001M</t>
  </si>
  <si>
    <t>21N01W31H</t>
  </si>
  <si>
    <t>2010-11-01 to 2022-10-01</t>
  </si>
  <si>
    <t>21N02W01F001M</t>
  </si>
  <si>
    <t>21N02W01F</t>
  </si>
  <si>
    <t>2002-12-01 to 2022-10-01</t>
  </si>
  <si>
    <t>21N02W01F004M</t>
  </si>
  <si>
    <t>21N02W04G002M</t>
  </si>
  <si>
    <t>21N02W04G</t>
  </si>
  <si>
    <t>21N02W04G003M</t>
  </si>
  <si>
    <t>21N02W04G004M</t>
  </si>
  <si>
    <t>21N02W04G005M</t>
  </si>
  <si>
    <t>21N02W33M001M</t>
  </si>
  <si>
    <t>21N02W33M</t>
  </si>
  <si>
    <t>2002-07-01 to 2022-10-01</t>
  </si>
  <si>
    <t>21N02W33M002M</t>
  </si>
  <si>
    <t>22N01W29N001M</t>
  </si>
  <si>
    <t>22N01W29N</t>
  </si>
  <si>
    <t>2010-01-01 to 2022-10-01</t>
  </si>
  <si>
    <t>22N01W29N002M</t>
  </si>
  <si>
    <t>22N01W29N003M</t>
  </si>
  <si>
    <t>22N02W15C002M</t>
  </si>
  <si>
    <t>22N02W15C003M</t>
  </si>
  <si>
    <t>2004-05-01 to 2022-10-01</t>
  </si>
  <si>
    <t>22N02W15C004M</t>
  </si>
  <si>
    <t>24N01W04M001M</t>
  </si>
  <si>
    <t>24N01W04M</t>
  </si>
  <si>
    <t>2003-02-01 to 2022-10-01</t>
  </si>
  <si>
    <t>24N01W05J003M</t>
  </si>
  <si>
    <t>24N01W05J</t>
  </si>
  <si>
    <t>1999-09-01 to 2022-10-01</t>
  </si>
  <si>
    <t>24N01W05J004M</t>
  </si>
  <si>
    <t>24N01W05Q003M</t>
  </si>
  <si>
    <t>24N01W05Q</t>
  </si>
  <si>
    <t>1999-08-01 to 2022-10-01</t>
  </si>
  <si>
    <t>24N01W05Q004M</t>
  </si>
  <si>
    <t>24N01W06J002M</t>
  </si>
  <si>
    <t>24N01W06J</t>
  </si>
  <si>
    <t>24N02W03B001M</t>
  </si>
  <si>
    <t>24N02W03B</t>
  </si>
  <si>
    <t>1999-04-01 to 2022-10-01</t>
  </si>
  <si>
    <t>24N02W12P001M</t>
  </si>
  <si>
    <t>24N02W12P</t>
  </si>
  <si>
    <t>24N02W24D002M</t>
  </si>
  <si>
    <t>24N02W24D</t>
  </si>
  <si>
    <t>2006-07-01 to 2022-10-01</t>
  </si>
  <si>
    <t>24N02W24D003M</t>
  </si>
  <si>
    <t>24N02W24D004M</t>
  </si>
  <si>
    <t>24N02W27G001M</t>
  </si>
  <si>
    <t>24N02W27G</t>
  </si>
  <si>
    <t>24N02W27G002M</t>
  </si>
  <si>
    <t>24N02W27G003M</t>
  </si>
  <si>
    <t>24N02W27G004M</t>
  </si>
  <si>
    <t>25N13E36F001M</t>
  </si>
  <si>
    <t>25N13E36F</t>
  </si>
  <si>
    <t>25N13E36F002M</t>
  </si>
  <si>
    <t>25N13E36F003M</t>
  </si>
  <si>
    <t>25N13E36F004M</t>
  </si>
  <si>
    <t>25N13E36G001M</t>
  </si>
  <si>
    <t>25N13E36G</t>
  </si>
  <si>
    <t>25N13E36K001M</t>
  </si>
  <si>
    <t>25N13E36K</t>
  </si>
  <si>
    <t>25N13E36K002M</t>
  </si>
  <si>
    <t>25N13E36K003M</t>
  </si>
  <si>
    <t>25N13E36L001M</t>
  </si>
  <si>
    <t>25N13E36L</t>
  </si>
  <si>
    <t>25N13E36L002M</t>
  </si>
  <si>
    <t>29N04W03R002M</t>
  </si>
  <si>
    <t>29N04W03R</t>
  </si>
  <si>
    <t>29N04W03R003M</t>
  </si>
  <si>
    <t>2010-07-01 to 2022-10-01</t>
  </si>
  <si>
    <t>29N04W03R004M</t>
  </si>
  <si>
    <t>29N04W03R006M</t>
  </si>
  <si>
    <t>29N04W20A001M</t>
  </si>
  <si>
    <t>29N04W20A</t>
  </si>
  <si>
    <t>2007-09-01 to 2022-10-01</t>
  </si>
  <si>
    <t>29N04W20A002M</t>
  </si>
  <si>
    <t>29N04W20A004M</t>
  </si>
  <si>
    <t>30N04W22F002M</t>
  </si>
  <si>
    <t>30N04W22F</t>
  </si>
  <si>
    <t>2004-06-01 to 2022-10-01</t>
  </si>
  <si>
    <t>30N04W23M001M</t>
  </si>
  <si>
    <t>30N04W23M</t>
  </si>
  <si>
    <t>30N04W23M002M</t>
  </si>
  <si>
    <t>30N04W25D003M</t>
  </si>
  <si>
    <t>30N04W25D</t>
  </si>
  <si>
    <t>30N04W25D004M</t>
  </si>
  <si>
    <t>387320N1216329W001</t>
  </si>
  <si>
    <t>387320N12</t>
  </si>
  <si>
    <t>2020-02-01 to 2022-10-01</t>
  </si>
  <si>
    <t>387320N1216329W002</t>
  </si>
  <si>
    <t>387322N1216299W001</t>
  </si>
  <si>
    <t>387322N12</t>
  </si>
  <si>
    <t>387322N1216299W002</t>
  </si>
  <si>
    <t>387485N1216335W001</t>
  </si>
  <si>
    <t>387485N12</t>
  </si>
  <si>
    <t>387485N1216335W002</t>
  </si>
  <si>
    <t>387485N1216339W001</t>
  </si>
  <si>
    <t>387485N1216339W002</t>
  </si>
  <si>
    <t>387507N1216346W001</t>
  </si>
  <si>
    <t>387507N12</t>
  </si>
  <si>
    <t>2021-02-01 to 2022-10-01</t>
  </si>
  <si>
    <t>387628N1216350W001</t>
  </si>
  <si>
    <t>387628N12</t>
  </si>
  <si>
    <t>387628N1216350W002</t>
  </si>
  <si>
    <t>43N06W28B002M</t>
  </si>
  <si>
    <t>43N06W28B</t>
  </si>
  <si>
    <t>2022-06-01 to 2022-10-01</t>
  </si>
  <si>
    <t>43N06W28B003M</t>
  </si>
  <si>
    <t>43N06W28B004M</t>
  </si>
  <si>
    <t>2020-10-01 to 2022-10-01</t>
  </si>
  <si>
    <t>05N03E09L001M</t>
  </si>
  <si>
    <t>05N03E09L</t>
  </si>
  <si>
    <t>2011-12-01 to 2022-08-01</t>
  </si>
  <si>
    <t>05N03E09L002M</t>
  </si>
  <si>
    <t>12N01W15N005M</t>
  </si>
  <si>
    <t>12N01W15N</t>
  </si>
  <si>
    <t>2019-06-01 to 2022-08-01</t>
  </si>
  <si>
    <t>12N01W15N006M</t>
  </si>
  <si>
    <t>12N01W15N007M</t>
  </si>
  <si>
    <t>12N02E21Q001M</t>
  </si>
  <si>
    <t>12N02E21Q</t>
  </si>
  <si>
    <t>2005-12-01 to 2022-08-01</t>
  </si>
  <si>
    <t>12N02E21Q002M</t>
  </si>
  <si>
    <t>2006-09-01 to 2022-08-01</t>
  </si>
  <si>
    <t>12N02E21Q003M</t>
  </si>
  <si>
    <t>13N01E22A001M</t>
  </si>
  <si>
    <t>2007-08-01 to 2022-08-01</t>
  </si>
  <si>
    <t>18N01E35L001M</t>
  </si>
  <si>
    <t>18N01E35L</t>
  </si>
  <si>
    <t>2005-07-01 to 2022-08-01</t>
  </si>
  <si>
    <t>20N02W18R008M</t>
  </si>
  <si>
    <t>2003-03-01 to 2022-08-01</t>
  </si>
  <si>
    <t>21N02W01F002M</t>
  </si>
  <si>
    <t>2002-12-01 to 2022-08-01</t>
  </si>
  <si>
    <t>22N01E35E001M</t>
  </si>
  <si>
    <t>22N01E35E</t>
  </si>
  <si>
    <t>2005-06-01 to 2022-08-01</t>
  </si>
  <si>
    <t>22N01W29N004M</t>
  </si>
  <si>
    <t>2010-01-01 to 2022-08-01</t>
  </si>
  <si>
    <t>29N04W03R005M</t>
  </si>
  <si>
    <t>2010-07-01 to 2022-08-01</t>
  </si>
  <si>
    <t>30N03W18B001M</t>
  </si>
  <si>
    <t>30N03W18B</t>
  </si>
  <si>
    <t>2004-06-01 to 2022-08-01</t>
  </si>
  <si>
    <t>30N03W18B002M</t>
  </si>
  <si>
    <t>30N03W30Q002M</t>
  </si>
  <si>
    <t>30N03W30Q</t>
  </si>
  <si>
    <t>30N03W32P003M</t>
  </si>
  <si>
    <t>30N03W32P</t>
  </si>
  <si>
    <t>30N04W10H004M</t>
  </si>
  <si>
    <t>30N04W10H</t>
  </si>
  <si>
    <t>2010-08-01 to 2022-08-01</t>
  </si>
  <si>
    <t>30N04W10H005M</t>
  </si>
  <si>
    <t>30N04W22F003M</t>
  </si>
  <si>
    <t>30N04W22F004M</t>
  </si>
  <si>
    <t>2005-03-01 to 2022-08-01</t>
  </si>
  <si>
    <t>31N04W22P001M</t>
  </si>
  <si>
    <t>31N04W22P</t>
  </si>
  <si>
    <t>2022-07-01 to 2022-08-01</t>
  </si>
  <si>
    <t>31N04W22P002M</t>
  </si>
  <si>
    <t>31N04W22P003M</t>
  </si>
  <si>
    <t>31N04W22P004M</t>
  </si>
  <si>
    <t>05N03E16B001M</t>
  </si>
  <si>
    <t>05N03E16B</t>
  </si>
  <si>
    <t>2011-12-01 to 2022-07-01</t>
  </si>
  <si>
    <t>05N03E16B002M</t>
  </si>
  <si>
    <t>05N03E16H001M</t>
  </si>
  <si>
    <t>05N03E16H</t>
  </si>
  <si>
    <t>05N03E16H002M</t>
  </si>
  <si>
    <t>09N03E08C003M</t>
  </si>
  <si>
    <t>1992-03-01 to 2022-06-01</t>
  </si>
  <si>
    <t>20N02W11A002M</t>
  </si>
  <si>
    <t>2004-09-01 to 2022-04-01</t>
  </si>
  <si>
    <t>17N02W09H003M</t>
  </si>
  <si>
    <t>2005-02-01 to 2022-03-01</t>
  </si>
  <si>
    <t>19N01E35B001M</t>
  </si>
  <si>
    <t>2001-12-01 to 2022-03-01</t>
  </si>
  <si>
    <t>19N04W14M002M</t>
  </si>
  <si>
    <t>19N04W14M</t>
  </si>
  <si>
    <t>2005-04-01 to 2022-03-01</t>
  </si>
  <si>
    <t>20N01E18L001M</t>
  </si>
  <si>
    <t>2000-04-01 to 2022-03-01</t>
  </si>
  <si>
    <t>20N01E18L002M</t>
  </si>
  <si>
    <t>2005-03-01 to 2022-03-01</t>
  </si>
  <si>
    <t>20N03W07E003M</t>
  </si>
  <si>
    <t>2007-06-01 to 2022-03-01</t>
  </si>
  <si>
    <t>22N03W24E002M</t>
  </si>
  <si>
    <t>22N03W24E</t>
  </si>
  <si>
    <t>2004-07-01 to 2022-03-01</t>
  </si>
  <si>
    <t>22N03W28P001M</t>
  </si>
  <si>
    <t>22N03W28P</t>
  </si>
  <si>
    <t>2002-06-01 to 2022-03-01</t>
  </si>
  <si>
    <t>22N03W28P003M</t>
  </si>
  <si>
    <t>24N02W12P002M</t>
  </si>
  <si>
    <t>2004-05-01 to 2022-03-01</t>
  </si>
  <si>
    <t>43N06W28B001M</t>
  </si>
  <si>
    <t>2020-10-01 to 2022-03-01</t>
  </si>
  <si>
    <t>21N02W33M003M</t>
  </si>
  <si>
    <t>2002-09-01 to 2022-02-01</t>
  </si>
  <si>
    <t>387630N1216336W001</t>
  </si>
  <si>
    <t>387630N12</t>
  </si>
  <si>
    <t>2020-02-01 to 2022-01-01</t>
  </si>
  <si>
    <t>387630N1216336W002</t>
  </si>
  <si>
    <t>387172N1216323W002</t>
  </si>
  <si>
    <t>2020-02-01 to 2021-11-01</t>
  </si>
  <si>
    <t>17N01E24A003M</t>
  </si>
  <si>
    <t>17N01E24A</t>
  </si>
  <si>
    <t>2007-07-01 to 2021-10-01</t>
  </si>
  <si>
    <t>17N01E24A004M</t>
  </si>
  <si>
    <t>17N01E24A005M</t>
  </si>
  <si>
    <t>17N01E24A006M</t>
  </si>
  <si>
    <t>19N01W22D004M</t>
  </si>
  <si>
    <t>2006-03-01 to 2021-10-01</t>
  </si>
  <si>
    <t>19N01W22D005M</t>
  </si>
  <si>
    <t>19N01W22D006M</t>
  </si>
  <si>
    <t>19N02E13Q001M</t>
  </si>
  <si>
    <t>19N02E13Q</t>
  </si>
  <si>
    <t>2001-12-01 to 2021-10-01</t>
  </si>
  <si>
    <t>19N02E13Q002M</t>
  </si>
  <si>
    <t>20N01E02H003M</t>
  </si>
  <si>
    <t>20N01E02H</t>
  </si>
  <si>
    <t>20N02E09G001M</t>
  </si>
  <si>
    <t>20N02E09G</t>
  </si>
  <si>
    <t>2002-04-01 to 2021-10-01</t>
  </si>
  <si>
    <t>20N02E15H001M</t>
  </si>
  <si>
    <t>20N02E15H</t>
  </si>
  <si>
    <t>1995-08-01 to 2021-10-01</t>
  </si>
  <si>
    <t>20N03E31M001M</t>
  </si>
  <si>
    <t>20N03E31M</t>
  </si>
  <si>
    <t>2002-02-01 to 2021-10-01</t>
  </si>
  <si>
    <t>20N03E33L001M</t>
  </si>
  <si>
    <t>20N03E33L</t>
  </si>
  <si>
    <t>2001-06-01 to 2021-10-01</t>
  </si>
  <si>
    <t>21N01E27B001M</t>
  </si>
  <si>
    <t>21N01E27B</t>
  </si>
  <si>
    <t>2007-05-01 to 2021-10-01</t>
  </si>
  <si>
    <t>21N01W11A001M</t>
  </si>
  <si>
    <t>21N01W11A</t>
  </si>
  <si>
    <t>2010-11-01 to 2021-10-01</t>
  </si>
  <si>
    <t>21N01W11A002M</t>
  </si>
  <si>
    <t>21N01W11A003M</t>
  </si>
  <si>
    <t>21N02E18C001M</t>
  </si>
  <si>
    <t>21N02E18C</t>
  </si>
  <si>
    <t>2010-08-01 to 2021-10-01</t>
  </si>
  <si>
    <t>21N02E18C002M</t>
  </si>
  <si>
    <t>21N02E18C003M</t>
  </si>
  <si>
    <t>21N02E26E003M</t>
  </si>
  <si>
    <t>21N02E26E</t>
  </si>
  <si>
    <t>2007-10-01 to 2021-10-01</t>
  </si>
  <si>
    <t>21N02E26E004M</t>
  </si>
  <si>
    <t>21N02E26E005M</t>
  </si>
  <si>
    <t>1969-12-01 to 2021-10-01</t>
  </si>
  <si>
    <t>21N02E26E006M</t>
  </si>
  <si>
    <t>21N02E30L001M</t>
  </si>
  <si>
    <t>21N02E30L</t>
  </si>
  <si>
    <t>21N02W01F003M</t>
  </si>
  <si>
    <t>2002-12-01 to 2021-10-01</t>
  </si>
  <si>
    <t>21N02W36A002M</t>
  </si>
  <si>
    <t>21N02W36A</t>
  </si>
  <si>
    <t>2002-03-01 to 2021-10-01</t>
  </si>
  <si>
    <t>21N03W23D001M</t>
  </si>
  <si>
    <t>21N03W23D</t>
  </si>
  <si>
    <t>2002-06-01 to 2021-10-01</t>
  </si>
  <si>
    <t>21N03W23D003M</t>
  </si>
  <si>
    <t>2002-08-01 to 2021-10-01</t>
  </si>
  <si>
    <t>21N03W34Q002M</t>
  </si>
  <si>
    <t>21N03W34Q</t>
  </si>
  <si>
    <t>2005-04-01 to 2021-10-01</t>
  </si>
  <si>
    <t>21N03W34Q003M</t>
  </si>
  <si>
    <t>21N03W34Q004M</t>
  </si>
  <si>
    <t>21N04W12A001M</t>
  </si>
  <si>
    <t>21N04W12A</t>
  </si>
  <si>
    <t>2003-01-01 to 2021-10-01</t>
  </si>
  <si>
    <t>21N04W12A002M</t>
  </si>
  <si>
    <t>21N04W12A003M</t>
  </si>
  <si>
    <t>2009-12-01 to 2021-10-01</t>
  </si>
  <si>
    <t>21N04W12A004M</t>
  </si>
  <si>
    <t>22N01E28J001M</t>
  </si>
  <si>
    <t>22N01E28J</t>
  </si>
  <si>
    <t>2010-03-01 to 2021-10-01</t>
  </si>
  <si>
    <t>22N01E28J003M</t>
  </si>
  <si>
    <t>2013-03-01 to 2021-10-01</t>
  </si>
  <si>
    <t>22N01E28J005M</t>
  </si>
  <si>
    <t>22N01W19K005M</t>
  </si>
  <si>
    <t>22N01W19K</t>
  </si>
  <si>
    <t>2010-05-01 to 2021-10-01</t>
  </si>
  <si>
    <t>22N02W01N001M</t>
  </si>
  <si>
    <t>22N02W01N</t>
  </si>
  <si>
    <t>2006-08-01 to 2021-10-01</t>
  </si>
  <si>
    <t>22N02W01N002M</t>
  </si>
  <si>
    <t>22N02W01N003M</t>
  </si>
  <si>
    <t>22N02W01N004M</t>
  </si>
  <si>
    <t>22N02W02J001M</t>
  </si>
  <si>
    <t>22N02W02J</t>
  </si>
  <si>
    <t>2007-04-01 to 2021-10-01</t>
  </si>
  <si>
    <t>22N02W18C001M</t>
  </si>
  <si>
    <t>22N02W18C</t>
  </si>
  <si>
    <t>22N02W18C002M</t>
  </si>
  <si>
    <t>22N02W18C003M</t>
  </si>
  <si>
    <t>22N02W18C004M</t>
  </si>
  <si>
    <t>2007-08-01 to 2021-10-01</t>
  </si>
  <si>
    <t>22N02W30H002M</t>
  </si>
  <si>
    <t>22N02W30H</t>
  </si>
  <si>
    <t>2004-06-01 to 2021-10-01</t>
  </si>
  <si>
    <t>22N02W30H003M</t>
  </si>
  <si>
    <t>2004-07-01 to 2021-10-01</t>
  </si>
  <si>
    <t>22N02W30H004M</t>
  </si>
  <si>
    <t>22N03W01R001M</t>
  </si>
  <si>
    <t>22N03W01R</t>
  </si>
  <si>
    <t>2003-08-01 to 2021-10-01</t>
  </si>
  <si>
    <t>22N03W01R002M</t>
  </si>
  <si>
    <t>22N03W01R003M</t>
  </si>
  <si>
    <t>2003-07-01 to 2021-10-01</t>
  </si>
  <si>
    <t>22N03W24E003M</t>
  </si>
  <si>
    <t>22N04W27Q001M</t>
  </si>
  <si>
    <t>22N04W27Q</t>
  </si>
  <si>
    <t>2019-10-01 to 2021-10-01</t>
  </si>
  <si>
    <t>23N01W10M001M</t>
  </si>
  <si>
    <t>23N01W10M</t>
  </si>
  <si>
    <t>23N01W28M002M</t>
  </si>
  <si>
    <t>23N01W28M</t>
  </si>
  <si>
    <t>2009-01-01 to 2021-10-01</t>
  </si>
  <si>
    <t>23N01W28M003M</t>
  </si>
  <si>
    <t>23N01W28M004M</t>
  </si>
  <si>
    <t>23N01W28M005M</t>
  </si>
  <si>
    <t>23N01W31M001M</t>
  </si>
  <si>
    <t>23N01W31M</t>
  </si>
  <si>
    <t>2008-07-01 to 2021-10-01</t>
  </si>
  <si>
    <t>23N01W31M002M</t>
  </si>
  <si>
    <t>23N01W31M003M</t>
  </si>
  <si>
    <t>23N01W31M004M</t>
  </si>
  <si>
    <t>23N02W28N001M</t>
  </si>
  <si>
    <t>23N02W28N</t>
  </si>
  <si>
    <t>2011-12-01 to 2021-10-01</t>
  </si>
  <si>
    <t>23N02W28N002M</t>
  </si>
  <si>
    <t>2011-10-01 to 2021-10-01</t>
  </si>
  <si>
    <t>23N02W28N003M</t>
  </si>
  <si>
    <t>23N02W28N004M</t>
  </si>
  <si>
    <t>23N03W13C003M</t>
  </si>
  <si>
    <t>23N03W13C</t>
  </si>
  <si>
    <t>2007-09-01 to 2021-10-01</t>
  </si>
  <si>
    <t>23N03W13C004M</t>
  </si>
  <si>
    <t>23N03W13C005M</t>
  </si>
  <si>
    <t>23N03W13C006M</t>
  </si>
  <si>
    <t>23N03W13C007M</t>
  </si>
  <si>
    <t>23N03W25M001M</t>
  </si>
  <si>
    <t>23N03W25M</t>
  </si>
  <si>
    <t>23N03W25M002M</t>
  </si>
  <si>
    <t>23N03W25M003M</t>
  </si>
  <si>
    <t>23N03W25M004M</t>
  </si>
  <si>
    <t>24N01W05J001M</t>
  </si>
  <si>
    <t>2003-02-01 to 2021-10-01</t>
  </si>
  <si>
    <t>24N02W01L001M</t>
  </si>
  <si>
    <t>24N02W01L</t>
  </si>
  <si>
    <t>1999-11-01 to 2021-10-01</t>
  </si>
  <si>
    <t>24N02W01L002M</t>
  </si>
  <si>
    <t>24N02W29N003M</t>
  </si>
  <si>
    <t>24N02W29N</t>
  </si>
  <si>
    <t>24N02W29N004M</t>
  </si>
  <si>
    <t>24N03W29Q001M</t>
  </si>
  <si>
    <t>24N03W29Q</t>
  </si>
  <si>
    <t>24N03W29Q002M</t>
  </si>
  <si>
    <t>24N03W29Q003M</t>
  </si>
  <si>
    <t>25N01W32P002M</t>
  </si>
  <si>
    <t>25N01W32P</t>
  </si>
  <si>
    <t>25N01W32P003M</t>
  </si>
  <si>
    <t>2004-04-01 to 2021-10-01</t>
  </si>
  <si>
    <t>25N01W34N002M</t>
  </si>
  <si>
    <t>25N01W34N</t>
  </si>
  <si>
    <t>1999-09-01 to 2021-10-01</t>
  </si>
  <si>
    <t>25N03W11B001M</t>
  </si>
  <si>
    <t>25N03W11B</t>
  </si>
  <si>
    <t>25N03W11B002M</t>
  </si>
  <si>
    <t>25N03W11B003M</t>
  </si>
  <si>
    <t>29N04W20A003M</t>
  </si>
  <si>
    <t>16N03W14H003M</t>
  </si>
  <si>
    <t>2011-01-01 to 2021-08-01</t>
  </si>
  <si>
    <t>17N02E25J001M</t>
  </si>
  <si>
    <t>17N02E25J</t>
  </si>
  <si>
    <t>2009-06-01 to 2021-08-01</t>
  </si>
  <si>
    <t>17N02E25J002M</t>
  </si>
  <si>
    <t>17N02E25J003M</t>
  </si>
  <si>
    <t>19N02E07K004M</t>
  </si>
  <si>
    <t>19N02E07K</t>
  </si>
  <si>
    <t>2006-03-01 to 2021-08-01</t>
  </si>
  <si>
    <t>20N02E24C001M</t>
  </si>
  <si>
    <t>20N02E24C</t>
  </si>
  <si>
    <t>1969-12-01 to 2021-08-01</t>
  </si>
  <si>
    <t>20N02E24C002M</t>
  </si>
  <si>
    <t>2000-01-01 to 2021-08-01</t>
  </si>
  <si>
    <t>20N02E24C003M</t>
  </si>
  <si>
    <t>21N02W05M002M</t>
  </si>
  <si>
    <t>21N02W05M</t>
  </si>
  <si>
    <t>2002-06-01 to 2021-08-01</t>
  </si>
  <si>
    <t>21N02W05M003M</t>
  </si>
  <si>
    <t>21N03W23D002M</t>
  </si>
  <si>
    <t>2002-07-01 to 2021-08-01</t>
  </si>
  <si>
    <t>25N01W32P001M</t>
  </si>
  <si>
    <t>2000-04-01 to 2021-08-01</t>
  </si>
  <si>
    <t>25N01W34N003M</t>
  </si>
  <si>
    <t>1999-09-01 to 2021-08-01</t>
  </si>
  <si>
    <t>21N02W36A001M</t>
  </si>
  <si>
    <t>2002-03-01 to 2021-07-01</t>
  </si>
  <si>
    <t>17N01E17F002M</t>
  </si>
  <si>
    <t>17N01E17F</t>
  </si>
  <si>
    <t>2011-11-01 to 2021-04-01</t>
  </si>
  <si>
    <t>17N01E17F003M</t>
  </si>
  <si>
    <t>21N02W05M001M</t>
  </si>
  <si>
    <t>2002-06-01 to 2021-03-01</t>
  </si>
  <si>
    <t>22N01E32E004M</t>
  </si>
  <si>
    <t>22N01E32E</t>
  </si>
  <si>
    <t>1998-03-01 to 2021-03-01</t>
  </si>
  <si>
    <t>01N04E36Q001M</t>
  </si>
  <si>
    <t>01N04E36Q</t>
  </si>
  <si>
    <t>2005-04-01 to 2020-11-01</t>
  </si>
  <si>
    <t>20N02E15H002M</t>
  </si>
  <si>
    <t>2009-01-01 to 2020-10-01</t>
  </si>
  <si>
    <t>22N02E30C002M</t>
  </si>
  <si>
    <t>22N02E30C</t>
  </si>
  <si>
    <t>2002-02-01 to 2020-10-01</t>
  </si>
  <si>
    <t>19N02E13Q003M</t>
  </si>
  <si>
    <t>2006-03-01 to 2020-06-01</t>
  </si>
  <si>
    <t>21N03E32B001M</t>
  </si>
  <si>
    <t>21N03E32B</t>
  </si>
  <si>
    <t>2006-10-01 to 2020-06-01</t>
  </si>
  <si>
    <t>05N03E16J001M</t>
  </si>
  <si>
    <t>05N03E16J</t>
  </si>
  <si>
    <t>2010-07-01 to 2020-03-01</t>
  </si>
  <si>
    <t>05N03E21H001M</t>
  </si>
  <si>
    <t>05N03E21H</t>
  </si>
  <si>
    <t>05N03E21H002M</t>
  </si>
  <si>
    <t>2011-02-01 to 2020-03-01</t>
  </si>
  <si>
    <t>17N02W09H005M</t>
  </si>
  <si>
    <t>2005-02-01 to 2020-03-01</t>
  </si>
  <si>
    <t>18N01E21L001M</t>
  </si>
  <si>
    <t>18N01E21L</t>
  </si>
  <si>
    <t>2015-04-01 to 2020-03-01</t>
  </si>
  <si>
    <t>20N01E13Q002M</t>
  </si>
  <si>
    <t>20N01E13Q</t>
  </si>
  <si>
    <t>2015-06-01 to 2020-03-01</t>
  </si>
  <si>
    <t>22N03W24E001M</t>
  </si>
  <si>
    <t>2004-07-01 to 2020-03-01</t>
  </si>
  <si>
    <t>22N01W05M001M</t>
  </si>
  <si>
    <t>22N01W05M</t>
  </si>
  <si>
    <t>2008-03-01 to 2019-12-01</t>
  </si>
  <si>
    <t>21N01W24B001M</t>
  </si>
  <si>
    <t>21N01W24B</t>
  </si>
  <si>
    <t>2002-07-01 to 2019-10-01</t>
  </si>
  <si>
    <t>01S04E28P002M</t>
  </si>
  <si>
    <t>01S04E28P</t>
  </si>
  <si>
    <t>2005-10-01 to 2019-08-01</t>
  </si>
  <si>
    <t>01S04E28P004M</t>
  </si>
  <si>
    <t>2006-02-01 to 2019-08-01</t>
  </si>
  <si>
    <t>01N04E36Q002M</t>
  </si>
  <si>
    <t>2005-05-01 to 2019-07-01</t>
  </si>
  <si>
    <t>01N04E36Q003M</t>
  </si>
  <si>
    <t>2006-04-01 to 2019-07-01</t>
  </si>
  <si>
    <t>01N04E36Q004M</t>
  </si>
  <si>
    <t>01S04E28F001M</t>
  </si>
  <si>
    <t>01S04E28F</t>
  </si>
  <si>
    <t>2005-04-01 to 2019-07-01</t>
  </si>
  <si>
    <t>01S04E28F002M</t>
  </si>
  <si>
    <t>01S04E28P001M</t>
  </si>
  <si>
    <t>01S04E28P003M</t>
  </si>
  <si>
    <t>2006-02-01 to 2019-07-01</t>
  </si>
  <si>
    <t>16N02W05B004M</t>
  </si>
  <si>
    <t>2005-03-01 to 2019-06-01</t>
  </si>
  <si>
    <t>05N03E20B001M</t>
  </si>
  <si>
    <t>05N03E20B</t>
  </si>
  <si>
    <t>2011-12-01 to 2019-03-01</t>
  </si>
  <si>
    <t>05N03E20B002M</t>
  </si>
  <si>
    <t>05N03E20B003M</t>
  </si>
  <si>
    <t>05N03E21G001M</t>
  </si>
  <si>
    <t>05N03E21G</t>
  </si>
  <si>
    <t>05N03E21G002M</t>
  </si>
  <si>
    <t>05N03E21G003M</t>
  </si>
  <si>
    <t>05N03E29C001M</t>
  </si>
  <si>
    <t>05N03E29C</t>
  </si>
  <si>
    <t>05N03E29C002M</t>
  </si>
  <si>
    <t>21N01E28F001M</t>
  </si>
  <si>
    <t>21N01E28F</t>
  </si>
  <si>
    <t>2007-05-01 to 2018-06-01</t>
  </si>
  <si>
    <t>01S04E28F004M</t>
  </si>
  <si>
    <t>2006-04-01 to 2018-03-01</t>
  </si>
  <si>
    <t>19N02E07K002M</t>
  </si>
  <si>
    <t>2006-05-01 to 2017-10-01</t>
  </si>
  <si>
    <t>19N02E07K003M</t>
  </si>
  <si>
    <t>05N03E15F002M</t>
  </si>
  <si>
    <t>05N03E15F</t>
  </si>
  <si>
    <t>2010-06-01 to 2017-04-01</t>
  </si>
  <si>
    <t>05N03E15P001M</t>
  </si>
  <si>
    <t>05N03E15P</t>
  </si>
  <si>
    <t>05N03E15P002M</t>
  </si>
  <si>
    <t>05N03E16J002M</t>
  </si>
  <si>
    <t>2010-07-01 to 2017-04-01</t>
  </si>
  <si>
    <t>05N03E16R001M</t>
  </si>
  <si>
    <t>05N03E16R</t>
  </si>
  <si>
    <t>05N03E16R002M</t>
  </si>
  <si>
    <t>2011-12-01 to 2017-03-01</t>
  </si>
  <si>
    <t>05N03E16R003M</t>
  </si>
  <si>
    <t>05N03E21L001M</t>
  </si>
  <si>
    <t>05N03E21L</t>
  </si>
  <si>
    <t>05N03E21L002M</t>
  </si>
  <si>
    <t>21N03W01R002M</t>
  </si>
  <si>
    <t>21N03W01R</t>
  </si>
  <si>
    <t>2004-04-01 to 2016-10-01</t>
  </si>
  <si>
    <t>21N03W01R003M</t>
  </si>
  <si>
    <t>22N02W30R001M</t>
  </si>
  <si>
    <t>22N02W30R</t>
  </si>
  <si>
    <t>2010-12-01 to 2016-10-01</t>
  </si>
  <si>
    <t>01S06E29R001M</t>
  </si>
  <si>
    <t>01S06E29R</t>
  </si>
  <si>
    <t>2000-04-01 to 2016-09-01</t>
  </si>
  <si>
    <t>01S06E29R002M</t>
  </si>
  <si>
    <t>01S06E29R003M</t>
  </si>
  <si>
    <t>24N01W05G001M</t>
  </si>
  <si>
    <t>24N01W05G</t>
  </si>
  <si>
    <t>2000-10-01 to 2016-08-01</t>
  </si>
  <si>
    <t>05N03E29A001M</t>
  </si>
  <si>
    <t>05N03E29A</t>
  </si>
  <si>
    <t>2011-12-01 to 2015-09-01</t>
  </si>
  <si>
    <t>05N03E29A002M</t>
  </si>
  <si>
    <t>01S06E09E001M</t>
  </si>
  <si>
    <t>01S06E09E</t>
  </si>
  <si>
    <t>2000-04-01 to 2015-06-01</t>
  </si>
  <si>
    <t>01S06E09E002M</t>
  </si>
  <si>
    <t>01S06E16D002M</t>
  </si>
  <si>
    <t>01S06E16D</t>
  </si>
  <si>
    <t>01S06E16D003M</t>
  </si>
  <si>
    <t>01S04E28F003M</t>
  </si>
  <si>
    <t>2006-02-01 to 2015-01-01</t>
  </si>
  <si>
    <t>05N03E15F001M</t>
  </si>
  <si>
    <t>2010-06-01 to 2015-01-01</t>
  </si>
  <si>
    <t>13N11W19H002M</t>
  </si>
  <si>
    <t>13N11W19H</t>
  </si>
  <si>
    <t>2008-02-01 to 2014-03-01</t>
  </si>
  <si>
    <t>19N02W33K001M</t>
  </si>
  <si>
    <t>19N02W33K</t>
  </si>
  <si>
    <t>2001-10-01 to 2014-03-01</t>
  </si>
  <si>
    <t>21N01E08K002M</t>
  </si>
  <si>
    <t>21N01E08K</t>
  </si>
  <si>
    <t>2008-01-01 to 2014-01-01</t>
  </si>
  <si>
    <t>13N11W17Q001M</t>
  </si>
  <si>
    <t>13N11W17Q</t>
  </si>
  <si>
    <t>2011-05-01 to 2013-09-01</t>
  </si>
  <si>
    <t>48N05E16P001M</t>
  </si>
  <si>
    <t>48N05E16P</t>
  </si>
  <si>
    <t>2001-06-01 to 2013-09-01</t>
  </si>
  <si>
    <t>48N04E35C001M</t>
  </si>
  <si>
    <t>48N04E35C</t>
  </si>
  <si>
    <t>2004-08-01 to 2013-07-01</t>
  </si>
  <si>
    <t>13N11W19H001M</t>
  </si>
  <si>
    <t>2006-09-01 to 2013-05-01</t>
  </si>
  <si>
    <t>24N01W05K001M</t>
  </si>
  <si>
    <t>24N01W05K</t>
  </si>
  <si>
    <t>1999-06-01 to 2013-03-01</t>
  </si>
  <si>
    <t>29N03W18M001M</t>
  </si>
  <si>
    <t>29N03W18M</t>
  </si>
  <si>
    <t>2004-07-01 to 2013-03-01</t>
  </si>
  <si>
    <t>05N03E16A001M</t>
  </si>
  <si>
    <t>05N03E16A</t>
  </si>
  <si>
    <t>2011-05-01 to 2012-02-01</t>
  </si>
  <si>
    <t>05N03E16A002M</t>
  </si>
  <si>
    <t>22N03W28P002M</t>
  </si>
  <si>
    <t>2002-06-01 to 2011-08-01</t>
  </si>
  <si>
    <t>13N14W11B001M</t>
  </si>
  <si>
    <t>13N14W11B</t>
  </si>
  <si>
    <t>2005-09-01 to 2011-03-01</t>
  </si>
  <si>
    <t>13N14W11B002M</t>
  </si>
  <si>
    <t>2005-09-01 to 2010-12-01</t>
  </si>
  <si>
    <t>11N01E02D002M</t>
  </si>
  <si>
    <t>2007-08-01 to 2010-11-01</t>
  </si>
  <si>
    <t>11N01E02D003M</t>
  </si>
  <si>
    <t>11N02E05F001M</t>
  </si>
  <si>
    <t>11N02E05F</t>
  </si>
  <si>
    <t>2003-07-01 to 2010-06-01</t>
  </si>
  <si>
    <t>12N02E33P003M</t>
  </si>
  <si>
    <t>12N02E33P</t>
  </si>
  <si>
    <t>2008-03-01 to 2010-03-01</t>
  </si>
  <si>
    <t>21N01W35K002M</t>
  </si>
  <si>
    <t>21N01W35K</t>
  </si>
  <si>
    <t>1998-04-01 to 2009-10-01</t>
  </si>
  <si>
    <t>48N04E13K001M</t>
  </si>
  <si>
    <t>48N04E13K</t>
  </si>
  <si>
    <t>2001-07-01 to 2009-10-01</t>
  </si>
  <si>
    <t>09N07E02G001M</t>
  </si>
  <si>
    <t>09N07E02G</t>
  </si>
  <si>
    <t>2006-12-01 to 2009-02-01</t>
  </si>
  <si>
    <t>10N08E29J001M</t>
  </si>
  <si>
    <t>10N08E29J</t>
  </si>
  <si>
    <t>48N04E16M001M</t>
  </si>
  <si>
    <t>48N04E16M</t>
  </si>
  <si>
    <t>2001-06-01 to 2009-01-01</t>
  </si>
  <si>
    <t>46N05E22D001M</t>
  </si>
  <si>
    <t>46N05E22D</t>
  </si>
  <si>
    <t>2001-08-01 to 2008-11-01</t>
  </si>
  <si>
    <t>48N04E14M001M</t>
  </si>
  <si>
    <t>48N04E14M</t>
  </si>
  <si>
    <t>2001-07-01 to 2008-11-01</t>
  </si>
  <si>
    <t>48N04E15K001M</t>
  </si>
  <si>
    <t>48N04E15K</t>
  </si>
  <si>
    <t>48N04E18J001M</t>
  </si>
  <si>
    <t>48N04E18J</t>
  </si>
  <si>
    <t>48N04E30F002M</t>
  </si>
  <si>
    <t>48N04E30F</t>
  </si>
  <si>
    <t>2001-06-01 to 2008-11-01</t>
  </si>
  <si>
    <t>48N05E14R001M</t>
  </si>
  <si>
    <t>48N05E14R</t>
  </si>
  <si>
    <t>48N05E26D001M</t>
  </si>
  <si>
    <t>48N05E26D</t>
  </si>
  <si>
    <t>2001-09-01 to 2008-11-01</t>
  </si>
  <si>
    <t>11N02E05C002M</t>
  </si>
  <si>
    <t>11N02E05C</t>
  </si>
  <si>
    <t>2008-03-01 to 2008-08-01</t>
  </si>
  <si>
    <t>19N01W32E003M</t>
  </si>
  <si>
    <t>19N01W32E</t>
  </si>
  <si>
    <t>2005-08-01 to 2008-07-01</t>
  </si>
  <si>
    <t>21N03W31R002M</t>
  </si>
  <si>
    <t>21N03W31R</t>
  </si>
  <si>
    <t>2004-04-01 to 2008-03-01</t>
  </si>
  <si>
    <t>21N03W31R005M</t>
  </si>
  <si>
    <t>2007-01-01 to 2008-02-01</t>
  </si>
  <si>
    <t>16N03E36M001M</t>
  </si>
  <si>
    <t>16N03E36M</t>
  </si>
  <si>
    <t>2004-09-01 to 2007-10-01</t>
  </si>
  <si>
    <t>48N04E16P003M</t>
  </si>
  <si>
    <t>48N04E16P</t>
  </si>
  <si>
    <t>2001-08-01 to 2007-09-01</t>
  </si>
  <si>
    <t>21N03W31R004M</t>
  </si>
  <si>
    <t>2004-04-01 to 2007-08-01</t>
  </si>
  <si>
    <t>46N05E21M001M</t>
  </si>
  <si>
    <t>46N05E21M</t>
  </si>
  <si>
    <t>2001-10-01 to 2007-03-01</t>
  </si>
  <si>
    <t>21N02W05M005M</t>
  </si>
  <si>
    <t>2002-06-01 to 2006-11-01</t>
  </si>
  <si>
    <t>30N04W10H002M</t>
  </si>
  <si>
    <t>2004-06-01 to 2006-10-01</t>
  </si>
  <si>
    <t>30N04W10H003M</t>
  </si>
  <si>
    <t>2004-06-01 to 2006-06-01</t>
  </si>
  <si>
    <t>21N03W23C001M</t>
  </si>
  <si>
    <t>21N03W23C</t>
  </si>
  <si>
    <t>2002-06-01 to 2006-01-01</t>
  </si>
  <si>
    <t>21N02W25L001M</t>
  </si>
  <si>
    <t>21N02W25L</t>
  </si>
  <si>
    <t>2002-02-01 to 2005-10-01</t>
  </si>
  <si>
    <t>24N02W01R002M</t>
  </si>
  <si>
    <t>24N02W01R</t>
  </si>
  <si>
    <t>1999-07-01 to 2005-08-01</t>
  </si>
  <si>
    <t>20N02E16P001M</t>
  </si>
  <si>
    <t>20N02E16P</t>
  </si>
  <si>
    <t>2002-02-01 to 2005-05-01</t>
  </si>
  <si>
    <t>24N02W01R001M</t>
  </si>
  <si>
    <t>1999-07-01 to 2005-05-01</t>
  </si>
  <si>
    <t>24N01W05R002M</t>
  </si>
  <si>
    <t>24N01W05R</t>
  </si>
  <si>
    <t>1998-08-01 to 2004-05-01</t>
  </si>
  <si>
    <t>21N02W05M004M</t>
  </si>
  <si>
    <t>2002-06-01 to 2004-03-01</t>
  </si>
  <si>
    <t>21N03W23D005M</t>
  </si>
  <si>
    <t>24N01W04L001M</t>
  </si>
  <si>
    <t>24N01W04L</t>
  </si>
  <si>
    <t>2002-05-01 to 2004-03-01</t>
  </si>
  <si>
    <t>21N03W31R003M</t>
  </si>
  <si>
    <t>2001-11-01 to 2003-09-01</t>
  </si>
  <si>
    <t>21N03W23D004M</t>
  </si>
  <si>
    <t>2002-06-01 to 2003-08-01</t>
  </si>
  <si>
    <t>48N05E36A002M</t>
  </si>
  <si>
    <t>48N05E36A</t>
  </si>
  <si>
    <t>2001-09-01 to 2003-06-01</t>
  </si>
  <si>
    <t>48N04E30F001M</t>
  </si>
  <si>
    <t>2001-06-01 to 2003-05-01</t>
  </si>
  <si>
    <t>48N05E25Q001M</t>
  </si>
  <si>
    <t>48N05E25Q</t>
  </si>
  <si>
    <t>2001-08-01 to 2003-05-01</t>
  </si>
  <si>
    <t>48N04E30L001M</t>
  </si>
  <si>
    <t>48N04E30L</t>
  </si>
  <si>
    <t>2001-06-01 to 2003-03-01</t>
  </si>
  <si>
    <t>48N05E13R003M</t>
  </si>
  <si>
    <t>48N05E13R</t>
  </si>
  <si>
    <t>2001-07-01 to 2003-03-01</t>
  </si>
  <si>
    <t>22N03W28P004M</t>
  </si>
  <si>
    <t>2002-06-01 to 2002-12-01</t>
  </si>
  <si>
    <t>% Missing Value</t>
  </si>
  <si>
    <t>Observation+Missing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</si>
</sst>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2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8"/>
  <sheetViews>
    <sheetView tabSelected="1" topLeftCell="C490" workbookViewId="0">
      <selection activeCell="G528" sqref="G528"/>
    </sheetView>
  </sheetViews>
  <sheetFormatPr defaultRowHeight="15" x14ac:dyDescent="0.25"/>
  <cols>
    <col min="1" max="1" width="20.5703125" bestFit="1" customWidth="1"/>
    <col min="2" max="2" width="12" bestFit="1" customWidth="1"/>
    <col min="3" max="3" width="23" bestFit="1" customWidth="1"/>
    <col min="4" max="4" width="23.140625" bestFit="1" customWidth="1"/>
    <col min="5" max="5" width="24.5703125" bestFit="1" customWidth="1"/>
    <col min="6" max="6" width="24.5703125" customWidth="1"/>
    <col min="7" max="7" width="15.42578125" bestFit="1" customWidth="1"/>
    <col min="8" max="8" width="10.28515625" bestFit="1" customWidth="1"/>
    <col min="9" max="9" width="10" bestFit="1" customWidth="1"/>
    <col min="10" max="10" width="12.7109375" bestFit="1" customWidth="1"/>
    <col min="11" max="11" width="13.42578125" bestFit="1" customWidth="1"/>
    <col min="12" max="12" width="18.140625" bestFit="1" customWidth="1"/>
    <col min="13" max="13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1004</v>
      </c>
      <c r="G1" t="s">
        <v>1003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 t="s">
        <v>733</v>
      </c>
      <c r="B2" t="s">
        <v>734</v>
      </c>
      <c r="C2" t="s">
        <v>735</v>
      </c>
      <c r="D2">
        <v>114</v>
      </c>
      <c r="E2">
        <v>74</v>
      </c>
      <c r="F2">
        <f>D2+E2</f>
        <v>188</v>
      </c>
      <c r="G2" s="1">
        <f>100*E2/(D2+E2)</f>
        <v>39.361702127659576</v>
      </c>
      <c r="H2">
        <v>-6.6580000000000004</v>
      </c>
      <c r="I2">
        <v>-165.65899999999999</v>
      </c>
      <c r="J2">
        <v>-23.884570175438501</v>
      </c>
      <c r="K2">
        <v>-8.0030000000000001</v>
      </c>
      <c r="L2">
        <v>41.858611567012503</v>
      </c>
      <c r="M2">
        <v>1752.1433623180301</v>
      </c>
    </row>
    <row r="3" spans="1:13" x14ac:dyDescent="0.25">
      <c r="A3" t="s">
        <v>774</v>
      </c>
      <c r="B3" t="s">
        <v>734</v>
      </c>
      <c r="C3" t="s">
        <v>775</v>
      </c>
      <c r="D3">
        <v>137</v>
      </c>
      <c r="E3">
        <v>34</v>
      </c>
      <c r="F3">
        <f>D3+E3</f>
        <v>171</v>
      </c>
      <c r="G3" s="1">
        <f>100*E3/(D3+E3)</f>
        <v>19.883040935672515</v>
      </c>
      <c r="H3">
        <v>-6.0250000000000004</v>
      </c>
      <c r="I3">
        <v>-14.605</v>
      </c>
      <c r="J3">
        <v>-7.3735839416058298</v>
      </c>
      <c r="K3">
        <v>-7.2469999999999999</v>
      </c>
      <c r="L3">
        <v>0.76947945202791002</v>
      </c>
      <c r="M3">
        <v>0.59209862709317296</v>
      </c>
    </row>
    <row r="4" spans="1:13" x14ac:dyDescent="0.25">
      <c r="A4" t="s">
        <v>776</v>
      </c>
      <c r="B4" t="s">
        <v>734</v>
      </c>
      <c r="C4" t="s">
        <v>777</v>
      </c>
      <c r="D4">
        <v>126</v>
      </c>
      <c r="E4">
        <v>34</v>
      </c>
      <c r="F4">
        <f>D4+E4</f>
        <v>160</v>
      </c>
      <c r="G4" s="1">
        <f>100*E4/(D4+E4)</f>
        <v>21.25</v>
      </c>
      <c r="H4">
        <v>-7.1</v>
      </c>
      <c r="I4">
        <v>-8.6440000000000001</v>
      </c>
      <c r="J4">
        <v>-7.8118174603174602</v>
      </c>
      <c r="K4">
        <v>-7.7925000000000004</v>
      </c>
      <c r="L4">
        <v>0.32249094004746598</v>
      </c>
      <c r="M4">
        <v>0.104000406412698</v>
      </c>
    </row>
    <row r="5" spans="1:13" x14ac:dyDescent="0.25">
      <c r="A5" t="s">
        <v>778</v>
      </c>
      <c r="B5" t="s">
        <v>734</v>
      </c>
      <c r="C5" t="s">
        <v>777</v>
      </c>
      <c r="D5">
        <v>97</v>
      </c>
      <c r="E5">
        <v>63</v>
      </c>
      <c r="F5">
        <f>D5+E5</f>
        <v>160</v>
      </c>
      <c r="G5" s="1">
        <f>100*E5/(D5+E5)</f>
        <v>39.375</v>
      </c>
      <c r="H5">
        <v>2.6819999999999999</v>
      </c>
      <c r="I5">
        <v>-5.1999999999999998E-2</v>
      </c>
      <c r="J5">
        <v>1.07822680412371</v>
      </c>
      <c r="K5">
        <v>1.06</v>
      </c>
      <c r="L5">
        <v>0.49959357450904202</v>
      </c>
      <c r="M5">
        <v>0.24959373969072099</v>
      </c>
    </row>
    <row r="6" spans="1:13" x14ac:dyDescent="0.25">
      <c r="A6" t="s">
        <v>779</v>
      </c>
      <c r="B6" t="s">
        <v>780</v>
      </c>
      <c r="C6" t="s">
        <v>781</v>
      </c>
      <c r="D6">
        <v>112</v>
      </c>
      <c r="E6">
        <v>60</v>
      </c>
      <c r="F6">
        <f>D6+E6</f>
        <v>172</v>
      </c>
      <c r="G6" s="1">
        <f>100*E6/(D6+E6)</f>
        <v>34.883720930232556</v>
      </c>
      <c r="H6">
        <v>5.8410000000000002</v>
      </c>
      <c r="I6">
        <v>1.464</v>
      </c>
      <c r="J6">
        <v>2.5664464285714201</v>
      </c>
      <c r="K6">
        <v>2.3639999999999999</v>
      </c>
      <c r="L6">
        <v>0.88100722291816402</v>
      </c>
      <c r="M6">
        <v>0.77617372683397601</v>
      </c>
    </row>
    <row r="7" spans="1:13" x14ac:dyDescent="0.25">
      <c r="A7" t="s">
        <v>782</v>
      </c>
      <c r="B7" t="s">
        <v>780</v>
      </c>
      <c r="C7" t="s">
        <v>781</v>
      </c>
      <c r="D7">
        <v>120</v>
      </c>
      <c r="E7">
        <v>52</v>
      </c>
      <c r="F7">
        <f>D7+E7</f>
        <v>172</v>
      </c>
      <c r="G7" s="1">
        <f>100*E7/(D7+E7)</f>
        <v>30.232558139534884</v>
      </c>
      <c r="H7">
        <v>-0.45</v>
      </c>
      <c r="I7">
        <v>-3.75</v>
      </c>
      <c r="J7">
        <v>-1.90899166666666</v>
      </c>
      <c r="K7">
        <v>-1.8554999999999999</v>
      </c>
      <c r="L7">
        <v>0.73173715830039299</v>
      </c>
      <c r="M7">
        <v>0.53543926883753501</v>
      </c>
    </row>
    <row r="8" spans="1:13" x14ac:dyDescent="0.25">
      <c r="A8" t="s">
        <v>850</v>
      </c>
      <c r="B8" t="s">
        <v>780</v>
      </c>
      <c r="C8" t="s">
        <v>851</v>
      </c>
      <c r="D8">
        <v>104</v>
      </c>
      <c r="E8">
        <v>4</v>
      </c>
      <c r="F8">
        <f>D8+E8</f>
        <v>108</v>
      </c>
      <c r="G8" s="1">
        <f>100*E8/(D8+E8)</f>
        <v>3.7037037037037037</v>
      </c>
      <c r="H8">
        <v>2.7970000000000002</v>
      </c>
      <c r="I8">
        <v>-6.0999999999999999E-2</v>
      </c>
      <c r="J8">
        <v>0.622413461538461</v>
      </c>
      <c r="K8">
        <v>0.502</v>
      </c>
      <c r="L8">
        <v>0.45588966921464502</v>
      </c>
      <c r="M8">
        <v>0.20783539049663899</v>
      </c>
    </row>
    <row r="9" spans="1:13" x14ac:dyDescent="0.25">
      <c r="A9" t="s">
        <v>803</v>
      </c>
      <c r="B9" t="s">
        <v>780</v>
      </c>
      <c r="C9" t="s">
        <v>804</v>
      </c>
      <c r="D9">
        <v>25</v>
      </c>
      <c r="E9">
        <v>119</v>
      </c>
      <c r="F9">
        <f>D9+E9</f>
        <v>144</v>
      </c>
      <c r="G9" s="1">
        <f>100*E9/(D9+E9)</f>
        <v>82.638888888888886</v>
      </c>
      <c r="H9">
        <v>-3.0880000000000001</v>
      </c>
      <c r="I9">
        <v>-4.5140000000000002</v>
      </c>
      <c r="J9">
        <v>-3.7028799999999999</v>
      </c>
      <c r="K9">
        <v>-3.7280000000000002</v>
      </c>
      <c r="L9">
        <v>0.36653243603624802</v>
      </c>
      <c r="M9">
        <v>0.13434602666666601</v>
      </c>
    </row>
    <row r="10" spans="1:13" x14ac:dyDescent="0.25">
      <c r="A10" t="s">
        <v>783</v>
      </c>
      <c r="B10" t="s">
        <v>770</v>
      </c>
      <c r="C10" t="s">
        <v>781</v>
      </c>
      <c r="D10">
        <v>127</v>
      </c>
      <c r="E10">
        <v>45</v>
      </c>
      <c r="F10">
        <f>D10+E10</f>
        <v>172</v>
      </c>
      <c r="G10" s="1">
        <f>100*E10/(D10+E10)</f>
        <v>26.162790697674417</v>
      </c>
      <c r="H10">
        <v>1.2090000000000001</v>
      </c>
      <c r="I10">
        <v>-2.3690000000000002</v>
      </c>
      <c r="J10">
        <v>-0.24343307086614099</v>
      </c>
      <c r="K10">
        <v>-0.17799999999999999</v>
      </c>
      <c r="L10">
        <v>0.66384314688000101</v>
      </c>
      <c r="M10">
        <v>0.44068772365954201</v>
      </c>
    </row>
    <row r="11" spans="1:13" x14ac:dyDescent="0.25">
      <c r="A11" t="s">
        <v>769</v>
      </c>
      <c r="B11" t="s">
        <v>770</v>
      </c>
      <c r="C11" t="s">
        <v>771</v>
      </c>
      <c r="D11">
        <v>136</v>
      </c>
      <c r="E11">
        <v>31</v>
      </c>
      <c r="F11">
        <f>D11+E11</f>
        <v>167</v>
      </c>
      <c r="G11" s="1">
        <f>100*E11/(D11+E11)</f>
        <v>18.562874251497007</v>
      </c>
      <c r="H11">
        <v>2.7029999999999998</v>
      </c>
      <c r="I11">
        <v>-2.0499999999999998</v>
      </c>
      <c r="J11">
        <v>0.36865441176470498</v>
      </c>
      <c r="K11">
        <v>0.53649999999999998</v>
      </c>
      <c r="L11">
        <v>0.88719882425427599</v>
      </c>
      <c r="M11">
        <v>0.78712175375816895</v>
      </c>
    </row>
    <row r="12" spans="1:13" x14ac:dyDescent="0.25">
      <c r="A12" t="s">
        <v>784</v>
      </c>
      <c r="B12" t="s">
        <v>770</v>
      </c>
      <c r="C12" t="s">
        <v>785</v>
      </c>
      <c r="D12">
        <v>147</v>
      </c>
      <c r="E12">
        <v>15</v>
      </c>
      <c r="F12">
        <f>D12+E12</f>
        <v>162</v>
      </c>
      <c r="G12" s="1">
        <f>100*E12/(D12+E12)</f>
        <v>9.2592592592592595</v>
      </c>
      <c r="H12">
        <v>4.0359999999999996</v>
      </c>
      <c r="I12">
        <v>-0.91100000000000003</v>
      </c>
      <c r="J12">
        <v>0.89723129251700595</v>
      </c>
      <c r="K12">
        <v>0.76600000000000001</v>
      </c>
      <c r="L12">
        <v>0.80331261138912202</v>
      </c>
      <c r="M12">
        <v>0.64531115161681096</v>
      </c>
    </row>
    <row r="13" spans="1:13" x14ac:dyDescent="0.25">
      <c r="A13" t="s">
        <v>772</v>
      </c>
      <c r="B13" t="s">
        <v>770</v>
      </c>
      <c r="C13" t="s">
        <v>773</v>
      </c>
      <c r="D13">
        <v>154</v>
      </c>
      <c r="E13">
        <v>9</v>
      </c>
      <c r="F13">
        <f>D13+E13</f>
        <v>163</v>
      </c>
      <c r="G13" s="1">
        <f>100*E13/(D13+E13)</f>
        <v>5.5214723926380369</v>
      </c>
      <c r="H13">
        <v>6.7560000000000002</v>
      </c>
      <c r="I13">
        <v>-0.42799999999999999</v>
      </c>
      <c r="J13">
        <v>2.7523831168831099</v>
      </c>
      <c r="K13">
        <v>2.6884999999999999</v>
      </c>
      <c r="L13">
        <v>1.0355736385013099</v>
      </c>
      <c r="M13">
        <v>1.0724127607588401</v>
      </c>
    </row>
    <row r="14" spans="1:13" x14ac:dyDescent="0.25">
      <c r="A14" t="s">
        <v>843</v>
      </c>
      <c r="B14" t="s">
        <v>844</v>
      </c>
      <c r="C14" t="s">
        <v>845</v>
      </c>
      <c r="D14">
        <v>175</v>
      </c>
      <c r="E14">
        <v>8</v>
      </c>
      <c r="F14">
        <f>D14+E14</f>
        <v>183</v>
      </c>
      <c r="G14" s="1">
        <f>100*E14/(D14+E14)</f>
        <v>4.3715846994535523</v>
      </c>
      <c r="H14">
        <v>9.8360000000000003</v>
      </c>
      <c r="I14">
        <v>1.444</v>
      </c>
      <c r="J14">
        <v>4.0537599999999996</v>
      </c>
      <c r="K14">
        <v>4.194</v>
      </c>
      <c r="L14">
        <v>1.6380232338043099</v>
      </c>
      <c r="M14">
        <v>2.6831201144827501</v>
      </c>
    </row>
    <row r="15" spans="1:13" x14ac:dyDescent="0.25">
      <c r="A15" t="s">
        <v>846</v>
      </c>
      <c r="B15" t="s">
        <v>844</v>
      </c>
      <c r="C15" t="s">
        <v>845</v>
      </c>
      <c r="D15">
        <v>159</v>
      </c>
      <c r="E15">
        <v>24</v>
      </c>
      <c r="F15">
        <f>D15+E15</f>
        <v>183</v>
      </c>
      <c r="G15" s="1">
        <f>100*E15/(D15+E15)</f>
        <v>13.114754098360656</v>
      </c>
      <c r="H15">
        <v>8.7579999999999991</v>
      </c>
      <c r="I15">
        <v>0.55700000000000005</v>
      </c>
      <c r="J15">
        <v>3.5514716981132</v>
      </c>
      <c r="K15">
        <v>3.859</v>
      </c>
      <c r="L15">
        <v>1.6577969245903601</v>
      </c>
      <c r="M15">
        <v>2.7482906431812699</v>
      </c>
    </row>
    <row r="16" spans="1:13" x14ac:dyDescent="0.25">
      <c r="A16" t="s">
        <v>847</v>
      </c>
      <c r="B16" t="s">
        <v>848</v>
      </c>
      <c r="C16" t="s">
        <v>845</v>
      </c>
      <c r="D16">
        <v>165</v>
      </c>
      <c r="E16">
        <v>18</v>
      </c>
      <c r="F16">
        <f>D16+E16</f>
        <v>183</v>
      </c>
      <c r="G16" s="1">
        <f>100*E16/(D16+E16)</f>
        <v>9.8360655737704921</v>
      </c>
      <c r="H16">
        <v>11.507999999999999</v>
      </c>
      <c r="I16">
        <v>1.845</v>
      </c>
      <c r="J16">
        <v>4.5145454545454502</v>
      </c>
      <c r="K16">
        <v>4.774</v>
      </c>
      <c r="L16">
        <v>1.69298666474566</v>
      </c>
      <c r="M16">
        <v>2.8662038470066502</v>
      </c>
    </row>
    <row r="17" spans="1:13" x14ac:dyDescent="0.25">
      <c r="A17" t="s">
        <v>849</v>
      </c>
      <c r="B17" t="s">
        <v>848</v>
      </c>
      <c r="C17" t="s">
        <v>845</v>
      </c>
      <c r="D17">
        <v>165</v>
      </c>
      <c r="E17">
        <v>18</v>
      </c>
      <c r="F17">
        <f>D17+E17</f>
        <v>183</v>
      </c>
      <c r="G17" s="1">
        <f>100*E17/(D17+E17)</f>
        <v>9.8360655737704921</v>
      </c>
      <c r="H17">
        <v>11.036</v>
      </c>
      <c r="I17">
        <v>1.9</v>
      </c>
      <c r="J17">
        <v>4.4551272727272702</v>
      </c>
      <c r="K17">
        <v>4.7130000000000001</v>
      </c>
      <c r="L17">
        <v>1.7197547477007999</v>
      </c>
      <c r="M17">
        <v>2.9575563922394599</v>
      </c>
    </row>
    <row r="18" spans="1:13" x14ac:dyDescent="0.25">
      <c r="A18" t="s">
        <v>831</v>
      </c>
      <c r="B18" t="s">
        <v>832</v>
      </c>
      <c r="C18" t="s">
        <v>833</v>
      </c>
      <c r="D18">
        <v>181</v>
      </c>
      <c r="E18">
        <v>17</v>
      </c>
      <c r="F18">
        <f>D18+E18</f>
        <v>198</v>
      </c>
      <c r="G18" s="1">
        <f>100*E18/(D18+E18)</f>
        <v>8.5858585858585865</v>
      </c>
      <c r="H18">
        <v>13.948</v>
      </c>
      <c r="I18">
        <v>2.1850000000000001</v>
      </c>
      <c r="J18">
        <v>5.1970055248618703</v>
      </c>
      <c r="K18">
        <v>5.2779999999999996</v>
      </c>
      <c r="L18">
        <v>1.9845005066969399</v>
      </c>
      <c r="M18">
        <v>3.93824226108041</v>
      </c>
    </row>
    <row r="19" spans="1:13" x14ac:dyDescent="0.25">
      <c r="A19" t="s">
        <v>834</v>
      </c>
      <c r="B19" t="s">
        <v>832</v>
      </c>
      <c r="C19" t="s">
        <v>833</v>
      </c>
      <c r="D19">
        <v>182</v>
      </c>
      <c r="E19">
        <v>16</v>
      </c>
      <c r="F19">
        <f>D19+E19</f>
        <v>198</v>
      </c>
      <c r="G19" s="1">
        <f>100*E19/(D19+E19)</f>
        <v>8.0808080808080813</v>
      </c>
      <c r="H19">
        <v>11.957000000000001</v>
      </c>
      <c r="I19">
        <v>1.962</v>
      </c>
      <c r="J19">
        <v>5.0970659340659301</v>
      </c>
      <c r="K19">
        <v>5.1909999999999998</v>
      </c>
      <c r="L19">
        <v>1.88798191419723</v>
      </c>
      <c r="M19">
        <v>3.56447570833586</v>
      </c>
    </row>
    <row r="20" spans="1:13" x14ac:dyDescent="0.25">
      <c r="A20" t="s">
        <v>835</v>
      </c>
      <c r="B20" t="s">
        <v>832</v>
      </c>
      <c r="C20" t="s">
        <v>833</v>
      </c>
      <c r="D20">
        <v>185</v>
      </c>
      <c r="E20">
        <v>13</v>
      </c>
      <c r="F20">
        <f>D20+E20</f>
        <v>198</v>
      </c>
      <c r="G20" s="1">
        <f>100*E20/(D20+E20)</f>
        <v>6.5656565656565657</v>
      </c>
      <c r="H20">
        <v>11.896000000000001</v>
      </c>
      <c r="I20">
        <v>2.0459999999999998</v>
      </c>
      <c r="J20">
        <v>5.0676756756756696</v>
      </c>
      <c r="K20">
        <v>5.077</v>
      </c>
      <c r="L20">
        <v>1.8658023838408999</v>
      </c>
      <c r="M20">
        <v>3.48121853554641</v>
      </c>
    </row>
    <row r="21" spans="1:13" x14ac:dyDescent="0.25">
      <c r="A21" t="s">
        <v>11</v>
      </c>
      <c r="B21" t="s">
        <v>12</v>
      </c>
      <c r="C21" t="s">
        <v>13</v>
      </c>
      <c r="D21">
        <v>0</v>
      </c>
      <c r="E21">
        <v>26</v>
      </c>
      <c r="F21">
        <f>D21+E21</f>
        <v>26</v>
      </c>
      <c r="G21" s="1">
        <f>100*E21/(D21+E21)</f>
        <v>100</v>
      </c>
    </row>
    <row r="22" spans="1:13" x14ac:dyDescent="0.25">
      <c r="A22" t="s">
        <v>14</v>
      </c>
      <c r="B22" t="s">
        <v>15</v>
      </c>
      <c r="C22" t="s">
        <v>13</v>
      </c>
      <c r="D22">
        <v>24</v>
      </c>
      <c r="E22">
        <v>2</v>
      </c>
      <c r="F22">
        <f>D22+E22</f>
        <v>26</v>
      </c>
      <c r="G22" s="1">
        <f>100*E22/(D22+E22)</f>
        <v>7.6923076923076925</v>
      </c>
      <c r="H22">
        <v>-21.181999999999999</v>
      </c>
      <c r="I22">
        <v>-24.308</v>
      </c>
      <c r="J22">
        <v>-22.7618333333333</v>
      </c>
      <c r="K22">
        <v>-22.719000000000001</v>
      </c>
      <c r="L22">
        <v>1.0371406204882001</v>
      </c>
      <c r="M22">
        <v>1.0756606666666599</v>
      </c>
    </row>
    <row r="23" spans="1:13" x14ac:dyDescent="0.25">
      <c r="A23" t="s">
        <v>16</v>
      </c>
      <c r="B23" t="s">
        <v>17</v>
      </c>
      <c r="C23" t="s">
        <v>18</v>
      </c>
      <c r="D23">
        <v>23</v>
      </c>
      <c r="E23">
        <v>2</v>
      </c>
      <c r="F23">
        <f>D23+E23</f>
        <v>25</v>
      </c>
      <c r="G23" s="1">
        <f>100*E23/(D23+E23)</f>
        <v>8</v>
      </c>
      <c r="H23">
        <v>7.8049999999999997</v>
      </c>
      <c r="I23">
        <v>1.5649999999999999</v>
      </c>
      <c r="J23">
        <v>4.5701304347825999</v>
      </c>
      <c r="K23">
        <v>4.6189999999999998</v>
      </c>
      <c r="L23">
        <v>2.1740935687890199</v>
      </c>
      <c r="M23">
        <v>4.7266828458498003</v>
      </c>
    </row>
    <row r="24" spans="1:13" x14ac:dyDescent="0.25">
      <c r="A24" t="s">
        <v>19</v>
      </c>
      <c r="B24" t="s">
        <v>20</v>
      </c>
      <c r="C24" t="s">
        <v>21</v>
      </c>
      <c r="D24">
        <v>0</v>
      </c>
      <c r="E24">
        <v>32</v>
      </c>
      <c r="F24">
        <f>D24+E24</f>
        <v>32</v>
      </c>
      <c r="G24" s="1">
        <f>100*E24/(D24+E24)</f>
        <v>100</v>
      </c>
    </row>
    <row r="25" spans="1:13" x14ac:dyDescent="0.25">
      <c r="A25" t="s">
        <v>22</v>
      </c>
      <c r="B25" t="s">
        <v>20</v>
      </c>
      <c r="C25" t="s">
        <v>23</v>
      </c>
      <c r="D25">
        <v>0</v>
      </c>
      <c r="E25">
        <v>33</v>
      </c>
      <c r="F25">
        <f>D25+E25</f>
        <v>33</v>
      </c>
      <c r="G25" s="1">
        <f>100*E25/(D25+E25)</f>
        <v>100</v>
      </c>
    </row>
    <row r="26" spans="1:13" x14ac:dyDescent="0.25">
      <c r="A26" t="s">
        <v>24</v>
      </c>
      <c r="B26" t="s">
        <v>25</v>
      </c>
      <c r="C26" t="s">
        <v>23</v>
      </c>
      <c r="D26">
        <v>31</v>
      </c>
      <c r="E26">
        <v>2</v>
      </c>
      <c r="F26">
        <f>D26+E26</f>
        <v>33</v>
      </c>
      <c r="G26" s="1">
        <f>100*E26/(D26+E26)</f>
        <v>6.0606060606060606</v>
      </c>
      <c r="H26">
        <v>-6.4619999999999997</v>
      </c>
      <c r="I26">
        <v>-9.0229999999999997</v>
      </c>
      <c r="J26">
        <v>-8.0310000000000006</v>
      </c>
      <c r="K26">
        <v>-8.2059999999999995</v>
      </c>
      <c r="L26">
        <v>0.61914500186412902</v>
      </c>
      <c r="M26">
        <v>0.38334053333333301</v>
      </c>
    </row>
    <row r="27" spans="1:13" x14ac:dyDescent="0.25">
      <c r="A27" t="s">
        <v>26</v>
      </c>
      <c r="B27" t="s">
        <v>25</v>
      </c>
      <c r="C27" t="s">
        <v>23</v>
      </c>
      <c r="D27">
        <v>31</v>
      </c>
      <c r="E27">
        <v>2</v>
      </c>
      <c r="F27">
        <f>D27+E27</f>
        <v>33</v>
      </c>
      <c r="G27" s="1">
        <f>100*E27/(D27+E27)</f>
        <v>6.0606060606060606</v>
      </c>
      <c r="H27">
        <v>12.638</v>
      </c>
      <c r="I27">
        <v>10.19</v>
      </c>
      <c r="J27">
        <v>11.026129032258</v>
      </c>
      <c r="K27">
        <v>10.786</v>
      </c>
      <c r="L27">
        <v>0.57739597862215097</v>
      </c>
      <c r="M27">
        <v>0.33338611612903202</v>
      </c>
    </row>
    <row r="28" spans="1:13" x14ac:dyDescent="0.25">
      <c r="A28" t="s">
        <v>27</v>
      </c>
      <c r="B28" t="s">
        <v>28</v>
      </c>
      <c r="C28" t="s">
        <v>23</v>
      </c>
      <c r="D28">
        <v>0</v>
      </c>
      <c r="E28">
        <v>33</v>
      </c>
      <c r="F28">
        <f>D28+E28</f>
        <v>33</v>
      </c>
      <c r="G28" s="1">
        <f>100*E28/(D28+E28)</f>
        <v>100</v>
      </c>
    </row>
    <row r="29" spans="1:13" x14ac:dyDescent="0.25">
      <c r="A29" t="s">
        <v>29</v>
      </c>
      <c r="B29" t="s">
        <v>28</v>
      </c>
      <c r="C29" t="s">
        <v>23</v>
      </c>
      <c r="D29">
        <v>0</v>
      </c>
      <c r="E29">
        <v>33</v>
      </c>
      <c r="F29">
        <f>D29+E29</f>
        <v>33</v>
      </c>
      <c r="G29" s="1">
        <f>100*E29/(D29+E29)</f>
        <v>100</v>
      </c>
    </row>
    <row r="30" spans="1:13" x14ac:dyDescent="0.25">
      <c r="A30" t="s">
        <v>30</v>
      </c>
      <c r="B30" t="s">
        <v>31</v>
      </c>
      <c r="C30" t="s">
        <v>23</v>
      </c>
      <c r="D30">
        <v>0</v>
      </c>
      <c r="E30">
        <v>33</v>
      </c>
      <c r="F30">
        <f>D30+E30</f>
        <v>33</v>
      </c>
      <c r="G30" s="1">
        <f>100*E30/(D30+E30)</f>
        <v>100</v>
      </c>
    </row>
    <row r="31" spans="1:13" x14ac:dyDescent="0.25">
      <c r="A31" t="s">
        <v>32</v>
      </c>
      <c r="B31" t="s">
        <v>31</v>
      </c>
      <c r="C31" t="s">
        <v>23</v>
      </c>
      <c r="D31">
        <v>0</v>
      </c>
      <c r="E31">
        <v>33</v>
      </c>
      <c r="F31">
        <f>D31+E31</f>
        <v>33</v>
      </c>
      <c r="G31" s="1">
        <f>100*E31/(D31+E31)</f>
        <v>100</v>
      </c>
    </row>
    <row r="32" spans="1:13" x14ac:dyDescent="0.25">
      <c r="A32" t="s">
        <v>33</v>
      </c>
      <c r="B32" t="s">
        <v>34</v>
      </c>
      <c r="C32" t="s">
        <v>13</v>
      </c>
      <c r="D32">
        <v>23</v>
      </c>
      <c r="E32">
        <v>3</v>
      </c>
      <c r="F32">
        <f>D32+E32</f>
        <v>26</v>
      </c>
      <c r="G32" s="1">
        <f>100*E32/(D32+E32)</f>
        <v>11.538461538461538</v>
      </c>
      <c r="H32">
        <v>-2.5649999999999999</v>
      </c>
      <c r="I32">
        <v>-5.0460000000000003</v>
      </c>
      <c r="J32">
        <v>-3.73973913043478</v>
      </c>
      <c r="K32">
        <v>-3.855</v>
      </c>
      <c r="L32">
        <v>0.68611516508735304</v>
      </c>
      <c r="M32">
        <v>0.47075401976284598</v>
      </c>
    </row>
    <row r="33" spans="1:13" x14ac:dyDescent="0.25">
      <c r="A33" t="s">
        <v>431</v>
      </c>
      <c r="B33" t="s">
        <v>432</v>
      </c>
      <c r="C33" t="s">
        <v>433</v>
      </c>
      <c r="D33">
        <v>83</v>
      </c>
      <c r="E33">
        <v>46</v>
      </c>
      <c r="F33">
        <f>D33+E33</f>
        <v>129</v>
      </c>
      <c r="G33" s="1">
        <f>100*E33/(D33+E33)</f>
        <v>35.65891472868217</v>
      </c>
      <c r="H33">
        <v>3.294</v>
      </c>
      <c r="I33">
        <v>-2.798</v>
      </c>
      <c r="J33">
        <v>-0.29654216867469801</v>
      </c>
      <c r="K33">
        <v>-0.27200000000000002</v>
      </c>
      <c r="L33">
        <v>1.2931032375476501</v>
      </c>
      <c r="M33">
        <v>1.67211598295621</v>
      </c>
    </row>
    <row r="34" spans="1:13" x14ac:dyDescent="0.25">
      <c r="A34" t="s">
        <v>434</v>
      </c>
      <c r="B34" t="s">
        <v>432</v>
      </c>
      <c r="C34" t="s">
        <v>433</v>
      </c>
      <c r="D34">
        <v>92</v>
      </c>
      <c r="E34">
        <v>37</v>
      </c>
      <c r="F34">
        <f>D34+E34</f>
        <v>129</v>
      </c>
      <c r="G34" s="1">
        <f>100*E34/(D34+E34)</f>
        <v>28.68217054263566</v>
      </c>
      <c r="H34">
        <v>3.3010000000000002</v>
      </c>
      <c r="I34">
        <v>-2.7709999999999999</v>
      </c>
      <c r="J34">
        <v>-0.23877173913043401</v>
      </c>
      <c r="K34">
        <v>-0.23449999999999999</v>
      </c>
      <c r="L34">
        <v>1.29573744205876</v>
      </c>
      <c r="M34">
        <v>1.67893551875298</v>
      </c>
    </row>
    <row r="35" spans="1:13" x14ac:dyDescent="0.25">
      <c r="A35" t="s">
        <v>852</v>
      </c>
      <c r="B35" t="s">
        <v>809</v>
      </c>
      <c r="C35" t="s">
        <v>853</v>
      </c>
      <c r="D35">
        <v>54</v>
      </c>
      <c r="E35">
        <v>2</v>
      </c>
      <c r="F35">
        <f>D35+E35</f>
        <v>56</v>
      </c>
      <c r="G35" s="1">
        <f>100*E35/(D35+E35)</f>
        <v>3.5714285714285716</v>
      </c>
      <c r="H35">
        <v>-0.90600000000000003</v>
      </c>
      <c r="I35">
        <v>-4.3760000000000003</v>
      </c>
      <c r="J35">
        <v>-2.5257592592592499</v>
      </c>
      <c r="K35">
        <v>-2.5489999999999999</v>
      </c>
      <c r="L35">
        <v>0.85850253425819401</v>
      </c>
      <c r="M35">
        <v>0.737026601327742</v>
      </c>
    </row>
    <row r="36" spans="1:13" x14ac:dyDescent="0.25">
      <c r="A36" t="s">
        <v>808</v>
      </c>
      <c r="B36" t="s">
        <v>809</v>
      </c>
      <c r="C36" t="s">
        <v>810</v>
      </c>
      <c r="D36">
        <v>81</v>
      </c>
      <c r="E36">
        <v>2</v>
      </c>
      <c r="F36">
        <f>D36+E36</f>
        <v>83</v>
      </c>
      <c r="G36" s="1">
        <f>100*E36/(D36+E36)</f>
        <v>2.4096385542168677</v>
      </c>
      <c r="H36">
        <v>-1.115</v>
      </c>
      <c r="I36">
        <v>-4.915</v>
      </c>
      <c r="J36">
        <v>-2.7969259259259198</v>
      </c>
      <c r="K36">
        <v>-2.7679999999999998</v>
      </c>
      <c r="L36">
        <v>0.93422994730657405</v>
      </c>
      <c r="M36">
        <v>0.87278559444444404</v>
      </c>
    </row>
    <row r="37" spans="1:13" x14ac:dyDescent="0.25">
      <c r="A37" t="s">
        <v>811</v>
      </c>
      <c r="B37" t="s">
        <v>812</v>
      </c>
      <c r="C37" t="s">
        <v>810</v>
      </c>
      <c r="D37">
        <v>81</v>
      </c>
      <c r="E37">
        <v>2</v>
      </c>
      <c r="F37">
        <f>D37+E37</f>
        <v>83</v>
      </c>
      <c r="G37" s="1">
        <f>100*E37/(D37+E37)</f>
        <v>2.4096385542168677</v>
      </c>
      <c r="H37">
        <v>-2.351</v>
      </c>
      <c r="I37">
        <v>-6.6760000000000002</v>
      </c>
      <c r="J37">
        <v>-4.1921975308641901</v>
      </c>
      <c r="K37">
        <v>-4.3540000000000001</v>
      </c>
      <c r="L37">
        <v>0.93232533779460602</v>
      </c>
      <c r="M37">
        <v>0.86923053549382701</v>
      </c>
    </row>
    <row r="38" spans="1:13" x14ac:dyDescent="0.25">
      <c r="A38" t="s">
        <v>813</v>
      </c>
      <c r="B38" t="s">
        <v>812</v>
      </c>
      <c r="C38" t="s">
        <v>810</v>
      </c>
      <c r="D38">
        <v>81</v>
      </c>
      <c r="E38">
        <v>2</v>
      </c>
      <c r="F38">
        <f>D38+E38</f>
        <v>83</v>
      </c>
      <c r="G38" s="1">
        <f>100*E38/(D38+E38)</f>
        <v>2.4096385542168677</v>
      </c>
      <c r="H38">
        <v>-2.3820000000000001</v>
      </c>
      <c r="I38">
        <v>-6.7469999999999999</v>
      </c>
      <c r="J38">
        <v>-4.27753086419753</v>
      </c>
      <c r="K38">
        <v>-4.4240000000000004</v>
      </c>
      <c r="L38">
        <v>0.94125441680795996</v>
      </c>
      <c r="M38">
        <v>0.88595987716049396</v>
      </c>
    </row>
    <row r="39" spans="1:13" x14ac:dyDescent="0.25">
      <c r="A39" t="s">
        <v>880</v>
      </c>
      <c r="B39" t="s">
        <v>881</v>
      </c>
      <c r="C39" t="s">
        <v>882</v>
      </c>
      <c r="D39">
        <v>8</v>
      </c>
      <c r="E39">
        <v>2</v>
      </c>
      <c r="F39">
        <f>D39+E39</f>
        <v>10</v>
      </c>
      <c r="G39" s="1">
        <f>100*E39/(D39+E39)</f>
        <v>20</v>
      </c>
      <c r="H39">
        <v>-0.81899999999999995</v>
      </c>
      <c r="I39">
        <v>-1.909</v>
      </c>
      <c r="J39">
        <v>-1.50562499999999</v>
      </c>
      <c r="K39">
        <v>-1.548</v>
      </c>
      <c r="L39">
        <v>0.351834351242577</v>
      </c>
      <c r="M39">
        <v>0.12378741071428501</v>
      </c>
    </row>
    <row r="40" spans="1:13" x14ac:dyDescent="0.25">
      <c r="A40" t="s">
        <v>883</v>
      </c>
      <c r="B40" t="s">
        <v>881</v>
      </c>
      <c r="C40" t="s">
        <v>882</v>
      </c>
      <c r="D40">
        <v>8</v>
      </c>
      <c r="E40">
        <v>2</v>
      </c>
      <c r="F40">
        <f>D40+E40</f>
        <v>10</v>
      </c>
      <c r="G40" s="1">
        <f>100*E40/(D40+E40)</f>
        <v>20</v>
      </c>
      <c r="H40">
        <v>-2.4049999999999998</v>
      </c>
      <c r="I40">
        <v>-4.532</v>
      </c>
      <c r="J40">
        <v>-3.570875</v>
      </c>
      <c r="K40">
        <v>-3.6524999999999999</v>
      </c>
      <c r="L40">
        <v>0.76251958991228497</v>
      </c>
      <c r="M40">
        <v>0.58143612499999997</v>
      </c>
    </row>
    <row r="41" spans="1:13" x14ac:dyDescent="0.25">
      <c r="A41" t="s">
        <v>483</v>
      </c>
      <c r="B41" t="s">
        <v>484</v>
      </c>
      <c r="C41" t="s">
        <v>485</v>
      </c>
      <c r="D41">
        <v>92</v>
      </c>
      <c r="E41">
        <v>36</v>
      </c>
      <c r="F41">
        <f>D41+E41</f>
        <v>128</v>
      </c>
      <c r="G41" s="1">
        <f>100*E41/(D41+E41)</f>
        <v>28.125</v>
      </c>
      <c r="H41">
        <v>8.8260000000000005</v>
      </c>
      <c r="I41">
        <v>1.589</v>
      </c>
      <c r="J41">
        <v>3.2406195652173899</v>
      </c>
      <c r="K41">
        <v>3.2204999999999999</v>
      </c>
      <c r="L41">
        <v>1.0429259542204401</v>
      </c>
      <c r="M41">
        <v>1.0876945459866201</v>
      </c>
    </row>
    <row r="42" spans="1:13" x14ac:dyDescent="0.25">
      <c r="A42" t="s">
        <v>486</v>
      </c>
      <c r="B42" t="s">
        <v>484</v>
      </c>
      <c r="C42" t="s">
        <v>485</v>
      </c>
      <c r="D42">
        <v>93</v>
      </c>
      <c r="E42">
        <v>35</v>
      </c>
      <c r="F42">
        <f>D42+E42</f>
        <v>128</v>
      </c>
      <c r="G42" s="1">
        <f>100*E42/(D42+E42)</f>
        <v>27.34375</v>
      </c>
      <c r="H42">
        <v>4.1669999999999998</v>
      </c>
      <c r="I42">
        <v>-2.2250000000000001</v>
      </c>
      <c r="J42">
        <v>0.484032258064516</v>
      </c>
      <c r="K42">
        <v>0.64700000000000002</v>
      </c>
      <c r="L42">
        <v>1.3458336793327601</v>
      </c>
      <c r="M42">
        <v>1.8112682924263599</v>
      </c>
    </row>
    <row r="43" spans="1:13" x14ac:dyDescent="0.25">
      <c r="A43" t="s">
        <v>487</v>
      </c>
      <c r="B43" t="s">
        <v>488</v>
      </c>
      <c r="C43" t="s">
        <v>485</v>
      </c>
      <c r="D43">
        <v>112</v>
      </c>
      <c r="E43">
        <v>16</v>
      </c>
      <c r="F43">
        <f>D43+E43</f>
        <v>128</v>
      </c>
      <c r="G43" s="1">
        <f>100*E43/(D43+E43)</f>
        <v>12.5</v>
      </c>
      <c r="H43">
        <v>7.1139999999999999</v>
      </c>
      <c r="I43">
        <v>-2.08</v>
      </c>
      <c r="J43">
        <v>1.3356785714285699</v>
      </c>
      <c r="K43">
        <v>0.69199999999999995</v>
      </c>
      <c r="L43">
        <v>2.2243899749409399</v>
      </c>
      <c r="M43">
        <v>4.9479107606177601</v>
      </c>
    </row>
    <row r="44" spans="1:13" x14ac:dyDescent="0.25">
      <c r="A44" t="s">
        <v>489</v>
      </c>
      <c r="B44" t="s">
        <v>488</v>
      </c>
      <c r="C44" t="s">
        <v>485</v>
      </c>
      <c r="D44">
        <v>112</v>
      </c>
      <c r="E44">
        <v>16</v>
      </c>
      <c r="F44">
        <f>D44+E44</f>
        <v>128</v>
      </c>
      <c r="G44" s="1">
        <f>100*E44/(D44+E44)</f>
        <v>12.5</v>
      </c>
      <c r="H44">
        <v>4.1449999999999996</v>
      </c>
      <c r="I44">
        <v>-1.4019999999999999</v>
      </c>
      <c r="J44">
        <v>0.8309375</v>
      </c>
      <c r="K44">
        <v>1.034</v>
      </c>
      <c r="L44">
        <v>1.0983346466621899</v>
      </c>
      <c r="M44">
        <v>1.20633899605855</v>
      </c>
    </row>
    <row r="45" spans="1:13" x14ac:dyDescent="0.25">
      <c r="A45" t="s">
        <v>746</v>
      </c>
      <c r="B45" t="s">
        <v>747</v>
      </c>
      <c r="C45" t="s">
        <v>748</v>
      </c>
      <c r="D45">
        <v>112</v>
      </c>
      <c r="E45">
        <v>5</v>
      </c>
      <c r="F45">
        <f>D45+E45</f>
        <v>117</v>
      </c>
      <c r="G45" s="1">
        <f>100*E45/(D45+E45)</f>
        <v>4.2735042735042734</v>
      </c>
      <c r="H45">
        <v>2.2250000000000001</v>
      </c>
      <c r="I45">
        <v>-2.915</v>
      </c>
      <c r="J45">
        <v>-0.39580357142857098</v>
      </c>
      <c r="K45">
        <v>-0.30399999999999999</v>
      </c>
      <c r="L45">
        <v>1.03963767804401</v>
      </c>
      <c r="M45">
        <v>1.0808465016087501</v>
      </c>
    </row>
    <row r="46" spans="1:13" x14ac:dyDescent="0.25">
      <c r="A46" t="s">
        <v>814</v>
      </c>
      <c r="B46" t="s">
        <v>747</v>
      </c>
      <c r="C46" t="s">
        <v>815</v>
      </c>
      <c r="D46">
        <v>76</v>
      </c>
      <c r="E46">
        <v>6</v>
      </c>
      <c r="F46">
        <f>D46+E46</f>
        <v>82</v>
      </c>
      <c r="G46" s="1">
        <f>100*E46/(D46+E46)</f>
        <v>7.3170731707317076</v>
      </c>
      <c r="H46">
        <v>0.34699999999999998</v>
      </c>
      <c r="I46">
        <v>-4.8650000000000002</v>
      </c>
      <c r="J46">
        <v>-2.0561710526315702</v>
      </c>
      <c r="K46">
        <v>-2.1114999999999999</v>
      </c>
      <c r="L46">
        <v>1.21143561543768</v>
      </c>
      <c r="M46">
        <v>1.46757625035087</v>
      </c>
    </row>
    <row r="47" spans="1:13" x14ac:dyDescent="0.25">
      <c r="A47" t="s">
        <v>816</v>
      </c>
      <c r="B47" t="s">
        <v>817</v>
      </c>
      <c r="C47" t="s">
        <v>815</v>
      </c>
      <c r="D47">
        <v>73</v>
      </c>
      <c r="E47">
        <v>9</v>
      </c>
      <c r="F47">
        <f>D47+E47</f>
        <v>82</v>
      </c>
      <c r="G47" s="1">
        <f>100*E47/(D47+E47)</f>
        <v>10.975609756097562</v>
      </c>
      <c r="H47">
        <v>3.3490000000000002</v>
      </c>
      <c r="I47">
        <v>-0.83799999999999997</v>
      </c>
      <c r="J47">
        <v>0.92621917808219101</v>
      </c>
      <c r="K47">
        <v>1.0189999999999999</v>
      </c>
      <c r="L47">
        <v>0.83464976431527005</v>
      </c>
      <c r="M47">
        <v>0.696640229071537</v>
      </c>
    </row>
    <row r="48" spans="1:13" x14ac:dyDescent="0.25">
      <c r="A48" t="s">
        <v>818</v>
      </c>
      <c r="B48" t="s">
        <v>817</v>
      </c>
      <c r="C48" t="s">
        <v>819</v>
      </c>
      <c r="D48">
        <v>61</v>
      </c>
      <c r="E48">
        <v>3</v>
      </c>
      <c r="F48">
        <f>D48+E48</f>
        <v>64</v>
      </c>
      <c r="G48" s="1">
        <f>100*E48/(D48+E48)</f>
        <v>4.6875</v>
      </c>
      <c r="H48">
        <v>9.202</v>
      </c>
      <c r="I48">
        <v>0.94499999999999995</v>
      </c>
      <c r="J48">
        <v>2.71475409836065</v>
      </c>
      <c r="K48">
        <v>2.7229999999999999</v>
      </c>
      <c r="L48">
        <v>1.46270410149304</v>
      </c>
      <c r="M48">
        <v>2.1395032885245899</v>
      </c>
    </row>
    <row r="49" spans="1:13" x14ac:dyDescent="0.25">
      <c r="A49" t="s">
        <v>820</v>
      </c>
      <c r="B49" t="s">
        <v>817</v>
      </c>
      <c r="C49" t="s">
        <v>819</v>
      </c>
      <c r="D49">
        <v>62</v>
      </c>
      <c r="E49">
        <v>2</v>
      </c>
      <c r="F49">
        <f>D49+E49</f>
        <v>64</v>
      </c>
      <c r="G49" s="1">
        <f>100*E49/(D49+E49)</f>
        <v>3.125</v>
      </c>
      <c r="H49">
        <v>3.347</v>
      </c>
      <c r="I49">
        <v>-1.304</v>
      </c>
      <c r="J49">
        <v>0.78538709677419305</v>
      </c>
      <c r="K49">
        <v>1.1294999999999999</v>
      </c>
      <c r="L49">
        <v>0.96999792723859501</v>
      </c>
      <c r="M49">
        <v>0.94089597884717002</v>
      </c>
    </row>
    <row r="50" spans="1:13" x14ac:dyDescent="0.25">
      <c r="A50" t="s">
        <v>788</v>
      </c>
      <c r="B50" t="s">
        <v>789</v>
      </c>
      <c r="C50" t="s">
        <v>790</v>
      </c>
      <c r="D50">
        <v>83</v>
      </c>
      <c r="E50">
        <v>5</v>
      </c>
      <c r="F50">
        <f>D50+E50</f>
        <v>88</v>
      </c>
      <c r="G50" s="1">
        <f>100*E50/(D50+E50)</f>
        <v>5.6818181818181817</v>
      </c>
      <c r="H50">
        <v>8.3480000000000008</v>
      </c>
      <c r="I50">
        <v>1.722</v>
      </c>
      <c r="J50">
        <v>3.1928674698795101</v>
      </c>
      <c r="K50">
        <v>3.004</v>
      </c>
      <c r="L50">
        <v>1.07154908120957</v>
      </c>
      <c r="M50">
        <v>1.14821743344108</v>
      </c>
    </row>
    <row r="51" spans="1:13" x14ac:dyDescent="0.25">
      <c r="A51" t="s">
        <v>791</v>
      </c>
      <c r="B51" t="s">
        <v>789</v>
      </c>
      <c r="C51" t="s">
        <v>790</v>
      </c>
      <c r="D51">
        <v>81</v>
      </c>
      <c r="E51">
        <v>7</v>
      </c>
      <c r="F51">
        <f>D51+E51</f>
        <v>88</v>
      </c>
      <c r="G51" s="1">
        <f>100*E51/(D51+E51)</f>
        <v>7.9545454545454541</v>
      </c>
      <c r="H51">
        <v>6.8979999999999997</v>
      </c>
      <c r="I51">
        <v>1.899</v>
      </c>
      <c r="J51">
        <v>3.5219999999999998</v>
      </c>
      <c r="K51">
        <v>3.637</v>
      </c>
      <c r="L51">
        <v>0.738160382301841</v>
      </c>
      <c r="M51">
        <v>0.54488075000000002</v>
      </c>
    </row>
    <row r="52" spans="1:13" x14ac:dyDescent="0.25">
      <c r="A52" t="s">
        <v>792</v>
      </c>
      <c r="B52" t="s">
        <v>789</v>
      </c>
      <c r="C52" t="s">
        <v>790</v>
      </c>
      <c r="D52">
        <v>82</v>
      </c>
      <c r="E52">
        <v>6</v>
      </c>
      <c r="F52">
        <f>D52+E52</f>
        <v>88</v>
      </c>
      <c r="G52" s="1">
        <f>100*E52/(D52+E52)</f>
        <v>6.8181818181818183</v>
      </c>
      <c r="H52">
        <v>5.7640000000000002</v>
      </c>
      <c r="I52">
        <v>1.085</v>
      </c>
      <c r="J52">
        <v>2.0081219512195099</v>
      </c>
      <c r="K52">
        <v>1.9990000000000001</v>
      </c>
      <c r="L52">
        <v>0.60387762210166196</v>
      </c>
      <c r="M52">
        <v>0.36466818247515798</v>
      </c>
    </row>
    <row r="53" spans="1:13" x14ac:dyDescent="0.25">
      <c r="A53" t="s">
        <v>793</v>
      </c>
      <c r="B53" t="s">
        <v>794</v>
      </c>
      <c r="C53" t="s">
        <v>790</v>
      </c>
      <c r="D53">
        <v>85</v>
      </c>
      <c r="E53">
        <v>3</v>
      </c>
      <c r="F53">
        <f>D53+E53</f>
        <v>88</v>
      </c>
      <c r="G53" s="1">
        <f>100*E53/(D53+E53)</f>
        <v>3.4090909090909092</v>
      </c>
      <c r="H53">
        <v>6.2759999999999998</v>
      </c>
      <c r="I53">
        <v>-1.9079999999999999</v>
      </c>
      <c r="J53">
        <v>1.2324117647058801</v>
      </c>
      <c r="K53">
        <v>0.78600000000000003</v>
      </c>
      <c r="L53">
        <v>2.12530554270672</v>
      </c>
      <c r="M53">
        <v>4.5169236498599403</v>
      </c>
    </row>
    <row r="54" spans="1:13" x14ac:dyDescent="0.25">
      <c r="A54" t="s">
        <v>795</v>
      </c>
      <c r="B54" t="s">
        <v>794</v>
      </c>
      <c r="C54" t="s">
        <v>790</v>
      </c>
      <c r="D54">
        <v>85</v>
      </c>
      <c r="E54">
        <v>3</v>
      </c>
      <c r="F54">
        <f>D54+E54</f>
        <v>88</v>
      </c>
      <c r="G54" s="1">
        <f>100*E54/(D54+E54)</f>
        <v>3.4090909090909092</v>
      </c>
      <c r="H54">
        <v>3.0720000000000001</v>
      </c>
      <c r="I54">
        <v>-1.264</v>
      </c>
      <c r="J54">
        <v>0.54238823529411695</v>
      </c>
      <c r="K54">
        <v>0.54500000000000004</v>
      </c>
      <c r="L54">
        <v>0.79331464204848401</v>
      </c>
      <c r="M54">
        <v>0.62934812128851503</v>
      </c>
    </row>
    <row r="55" spans="1:13" x14ac:dyDescent="0.25">
      <c r="A55" t="s">
        <v>796</v>
      </c>
      <c r="B55" t="s">
        <v>794</v>
      </c>
      <c r="C55" t="s">
        <v>790</v>
      </c>
      <c r="D55">
        <v>85</v>
      </c>
      <c r="E55">
        <v>3</v>
      </c>
      <c r="F55">
        <f>D55+E55</f>
        <v>88</v>
      </c>
      <c r="G55" s="1">
        <f>100*E55/(D55+E55)</f>
        <v>3.4090909090909092</v>
      </c>
      <c r="H55">
        <v>1.536</v>
      </c>
      <c r="I55">
        <v>-2.3290000000000002</v>
      </c>
      <c r="J55">
        <v>-0.98056470588235201</v>
      </c>
      <c r="K55">
        <v>-0.99399999999999999</v>
      </c>
      <c r="L55">
        <v>0.73753748003323905</v>
      </c>
      <c r="M55">
        <v>0.54396153445378104</v>
      </c>
    </row>
    <row r="56" spans="1:13" x14ac:dyDescent="0.25">
      <c r="A56" t="s">
        <v>749</v>
      </c>
      <c r="B56" t="s">
        <v>750</v>
      </c>
      <c r="C56" t="s">
        <v>748</v>
      </c>
      <c r="D56">
        <v>112</v>
      </c>
      <c r="E56">
        <v>5</v>
      </c>
      <c r="F56">
        <f>D56+E56</f>
        <v>117</v>
      </c>
      <c r="G56" s="1">
        <f>100*E56/(D56+E56)</f>
        <v>4.2735042735042734</v>
      </c>
      <c r="H56">
        <v>1.2849999999999999</v>
      </c>
      <c r="I56">
        <v>-2.7450000000000001</v>
      </c>
      <c r="J56">
        <v>-0.98076785714285697</v>
      </c>
      <c r="K56">
        <v>-1.0034999999999901</v>
      </c>
      <c r="L56">
        <v>0.82821259818138304</v>
      </c>
      <c r="M56">
        <v>0.68593610778635705</v>
      </c>
    </row>
    <row r="57" spans="1:13" x14ac:dyDescent="0.25">
      <c r="A57" t="s">
        <v>751</v>
      </c>
      <c r="B57" t="s">
        <v>750</v>
      </c>
      <c r="C57" t="s">
        <v>752</v>
      </c>
      <c r="D57">
        <v>101</v>
      </c>
      <c r="E57">
        <v>9</v>
      </c>
      <c r="F57">
        <f>D57+E57</f>
        <v>110</v>
      </c>
      <c r="G57" s="1">
        <f>100*E57/(D57+E57)</f>
        <v>8.1818181818181817</v>
      </c>
      <c r="H57">
        <v>1.667</v>
      </c>
      <c r="I57">
        <v>-4.7140000000000004</v>
      </c>
      <c r="J57">
        <v>-1.93428712871287</v>
      </c>
      <c r="K57">
        <v>-1.7290000000000001</v>
      </c>
      <c r="L57">
        <v>1.3926082244237501</v>
      </c>
      <c r="M57">
        <v>1.93935766673267</v>
      </c>
    </row>
    <row r="58" spans="1:13" x14ac:dyDescent="0.25">
      <c r="A58" t="s">
        <v>821</v>
      </c>
      <c r="B58" t="s">
        <v>822</v>
      </c>
      <c r="C58" t="s">
        <v>819</v>
      </c>
      <c r="D58">
        <v>62</v>
      </c>
      <c r="E58">
        <v>2</v>
      </c>
      <c r="F58">
        <f>D58+E58</f>
        <v>64</v>
      </c>
      <c r="G58" s="1">
        <f>100*E58/(D58+E58)</f>
        <v>3.125</v>
      </c>
      <c r="H58">
        <v>9.7789999999999999</v>
      </c>
      <c r="I58">
        <v>3.8650000000000002</v>
      </c>
      <c r="J58">
        <v>4.5854999999999997</v>
      </c>
      <c r="K58">
        <v>4.4344999999999999</v>
      </c>
      <c r="L58">
        <v>0.85669976281458005</v>
      </c>
      <c r="M58">
        <v>0.733934483606557</v>
      </c>
    </row>
    <row r="59" spans="1:13" x14ac:dyDescent="0.25">
      <c r="A59" t="s">
        <v>823</v>
      </c>
      <c r="B59" t="s">
        <v>822</v>
      </c>
      <c r="C59" t="s">
        <v>819</v>
      </c>
      <c r="D59">
        <v>61</v>
      </c>
      <c r="E59">
        <v>3</v>
      </c>
      <c r="F59">
        <f>D59+E59</f>
        <v>64</v>
      </c>
      <c r="G59" s="1">
        <f>100*E59/(D59+E59)</f>
        <v>4.6875</v>
      </c>
      <c r="H59">
        <v>6.5149999999999997</v>
      </c>
      <c r="I59">
        <v>1.4530000000000001</v>
      </c>
      <c r="J59">
        <v>2.91001639344262</v>
      </c>
      <c r="K59">
        <v>2.9039999999999999</v>
      </c>
      <c r="L59">
        <v>0.71249529803836298</v>
      </c>
      <c r="M59">
        <v>0.50764954972677501</v>
      </c>
    </row>
    <row r="60" spans="1:13" x14ac:dyDescent="0.25">
      <c r="A60" t="s">
        <v>839</v>
      </c>
      <c r="B60" t="s">
        <v>840</v>
      </c>
      <c r="C60" t="s">
        <v>841</v>
      </c>
      <c r="D60">
        <v>36</v>
      </c>
      <c r="E60">
        <v>10</v>
      </c>
      <c r="F60">
        <f>D60+E60</f>
        <v>46</v>
      </c>
      <c r="G60" s="1">
        <f>100*E60/(D60+E60)</f>
        <v>21.739130434782609</v>
      </c>
      <c r="H60">
        <v>4.6180000000000003</v>
      </c>
      <c r="I60">
        <v>1.228</v>
      </c>
      <c r="J60">
        <v>3.2983055555555501</v>
      </c>
      <c r="K60">
        <v>3.5139999999999998</v>
      </c>
      <c r="L60">
        <v>0.85961545620101598</v>
      </c>
      <c r="M60">
        <v>0.73893873253968201</v>
      </c>
    </row>
    <row r="61" spans="1:13" x14ac:dyDescent="0.25">
      <c r="A61" t="s">
        <v>842</v>
      </c>
      <c r="B61" t="s">
        <v>840</v>
      </c>
      <c r="C61" t="s">
        <v>841</v>
      </c>
      <c r="D61">
        <v>36</v>
      </c>
      <c r="E61">
        <v>10</v>
      </c>
      <c r="F61">
        <f>D61+E61</f>
        <v>46</v>
      </c>
      <c r="G61" s="1">
        <f>100*E61/(D61+E61)</f>
        <v>21.739130434782609</v>
      </c>
      <c r="H61">
        <v>3.0059999999999998</v>
      </c>
      <c r="I61">
        <v>1.591</v>
      </c>
      <c r="J61">
        <v>2.0676666666666601</v>
      </c>
      <c r="K61">
        <v>2.0534999999999899</v>
      </c>
      <c r="L61">
        <v>0.23751811960955099</v>
      </c>
      <c r="M61">
        <v>5.64148571428571E-2</v>
      </c>
    </row>
    <row r="62" spans="1:13" x14ac:dyDescent="0.25">
      <c r="A62" t="s">
        <v>797</v>
      </c>
      <c r="B62" t="s">
        <v>798</v>
      </c>
      <c r="C62" t="s">
        <v>790</v>
      </c>
      <c r="D62">
        <v>82</v>
      </c>
      <c r="E62">
        <v>6</v>
      </c>
      <c r="F62">
        <f>D62+E62</f>
        <v>88</v>
      </c>
      <c r="G62" s="1">
        <f>100*E62/(D62+E62)</f>
        <v>6.8181818181818183</v>
      </c>
      <c r="H62">
        <v>7.5229999999999997</v>
      </c>
      <c r="I62">
        <v>0.83299999999999996</v>
      </c>
      <c r="J62">
        <v>2.9558780487804799</v>
      </c>
      <c r="K62">
        <v>3.0554999999999999</v>
      </c>
      <c r="L62">
        <v>1.2861691073099999</v>
      </c>
      <c r="M62">
        <v>1.65423097259861</v>
      </c>
    </row>
    <row r="63" spans="1:13" x14ac:dyDescent="0.25">
      <c r="A63" t="s">
        <v>799</v>
      </c>
      <c r="B63" t="s">
        <v>798</v>
      </c>
      <c r="C63" t="s">
        <v>790</v>
      </c>
      <c r="D63">
        <v>82</v>
      </c>
      <c r="E63">
        <v>6</v>
      </c>
      <c r="F63">
        <f>D63+E63</f>
        <v>88</v>
      </c>
      <c r="G63" s="1">
        <f>100*E63/(D63+E63)</f>
        <v>6.8181818181818183</v>
      </c>
      <c r="H63">
        <v>7.9740000000000002</v>
      </c>
      <c r="I63">
        <v>3.0819999999999999</v>
      </c>
      <c r="J63">
        <v>4.0204634146341398</v>
      </c>
      <c r="K63">
        <v>3.9249999999999998</v>
      </c>
      <c r="L63">
        <v>0.57904429978553595</v>
      </c>
      <c r="M63">
        <v>0.335292301114122</v>
      </c>
    </row>
    <row r="64" spans="1:13" x14ac:dyDescent="0.25">
      <c r="A64" t="s">
        <v>35</v>
      </c>
      <c r="B64" t="s">
        <v>36</v>
      </c>
      <c r="C64" t="s">
        <v>13</v>
      </c>
      <c r="D64">
        <v>24</v>
      </c>
      <c r="E64">
        <v>2</v>
      </c>
      <c r="F64">
        <f>D64+E64</f>
        <v>26</v>
      </c>
      <c r="G64" s="1">
        <f>100*E64/(D64+E64)</f>
        <v>7.6923076923076925</v>
      </c>
      <c r="H64">
        <v>-3.0459999999999998</v>
      </c>
      <c r="I64">
        <v>-7.0229999999999997</v>
      </c>
      <c r="J64">
        <v>-4.9036249999999999</v>
      </c>
      <c r="K64">
        <v>-4.7885</v>
      </c>
      <c r="L64">
        <v>1.1755226705227899</v>
      </c>
      <c r="M64">
        <v>1.3818535489130399</v>
      </c>
    </row>
    <row r="65" spans="1:13" x14ac:dyDescent="0.25">
      <c r="A65" t="s">
        <v>37</v>
      </c>
      <c r="B65" t="s">
        <v>36</v>
      </c>
      <c r="C65" t="s">
        <v>18</v>
      </c>
      <c r="D65">
        <v>23</v>
      </c>
      <c r="E65">
        <v>2</v>
      </c>
      <c r="F65">
        <f>D65+E65</f>
        <v>25</v>
      </c>
      <c r="G65" s="1">
        <f>100*E65/(D65+E65)</f>
        <v>8</v>
      </c>
      <c r="H65">
        <v>-3.3109999999999999</v>
      </c>
      <c r="I65">
        <v>-6.2240000000000002</v>
      </c>
      <c r="J65">
        <v>-4.8576086956521696</v>
      </c>
      <c r="K65">
        <v>-4.9980000000000002</v>
      </c>
      <c r="L65">
        <v>0.89307852342997096</v>
      </c>
      <c r="M65">
        <v>0.79758924901185702</v>
      </c>
    </row>
    <row r="66" spans="1:13" x14ac:dyDescent="0.25">
      <c r="A66" t="s">
        <v>131</v>
      </c>
      <c r="B66" t="s">
        <v>132</v>
      </c>
      <c r="C66" t="s">
        <v>133</v>
      </c>
      <c r="D66">
        <v>22</v>
      </c>
      <c r="E66">
        <v>2</v>
      </c>
      <c r="F66">
        <f>D66+E66</f>
        <v>24</v>
      </c>
      <c r="G66" s="1">
        <f>100*E66/(D66+E66)</f>
        <v>8.3333333333333339</v>
      </c>
      <c r="H66">
        <v>-2.1890000000000001</v>
      </c>
      <c r="I66">
        <v>-5.4489999999999998</v>
      </c>
      <c r="J66">
        <v>-3.9999090909090902</v>
      </c>
      <c r="K66">
        <v>-4.1665000000000001</v>
      </c>
      <c r="L66">
        <v>1.05448086568884</v>
      </c>
      <c r="M66">
        <v>1.1119298961038899</v>
      </c>
    </row>
    <row r="67" spans="1:13" x14ac:dyDescent="0.25">
      <c r="A67" t="s">
        <v>38</v>
      </c>
      <c r="B67" t="s">
        <v>39</v>
      </c>
      <c r="C67" t="s">
        <v>18</v>
      </c>
      <c r="D67">
        <v>23</v>
      </c>
      <c r="E67">
        <v>2</v>
      </c>
      <c r="F67">
        <f>D67+E67</f>
        <v>25</v>
      </c>
      <c r="G67" s="1">
        <f>100*E67/(D67+E67)</f>
        <v>8</v>
      </c>
      <c r="H67">
        <v>-0.32400000000000001</v>
      </c>
      <c r="I67">
        <v>-3.5880000000000001</v>
      </c>
      <c r="J67">
        <v>-2.1542608695652099</v>
      </c>
      <c r="K67">
        <v>-2.2490000000000001</v>
      </c>
      <c r="L67">
        <v>1.1432731407272201</v>
      </c>
      <c r="M67">
        <v>1.3070734743082999</v>
      </c>
    </row>
    <row r="68" spans="1:13" x14ac:dyDescent="0.25">
      <c r="A68" t="s">
        <v>40</v>
      </c>
      <c r="B68" t="s">
        <v>41</v>
      </c>
      <c r="C68" t="s">
        <v>13</v>
      </c>
      <c r="D68">
        <v>24</v>
      </c>
      <c r="E68">
        <v>2</v>
      </c>
      <c r="F68">
        <f>D68+E68</f>
        <v>26</v>
      </c>
      <c r="G68" s="1">
        <f>100*E68/(D68+E68)</f>
        <v>7.6923076923076925</v>
      </c>
      <c r="H68">
        <v>-4.2720000000000002</v>
      </c>
      <c r="I68">
        <v>-7.4029999999999996</v>
      </c>
      <c r="J68">
        <v>-6.14175</v>
      </c>
      <c r="K68">
        <v>-6.452</v>
      </c>
      <c r="L68">
        <v>0.902265469948212</v>
      </c>
      <c r="M68">
        <v>0.81408297826086895</v>
      </c>
    </row>
    <row r="69" spans="1:13" x14ac:dyDescent="0.25">
      <c r="A69" t="s">
        <v>42</v>
      </c>
      <c r="B69" t="s">
        <v>41</v>
      </c>
      <c r="C69" t="s">
        <v>13</v>
      </c>
      <c r="D69">
        <v>24</v>
      </c>
      <c r="E69">
        <v>2</v>
      </c>
      <c r="F69">
        <f>D69+E69</f>
        <v>26</v>
      </c>
      <c r="G69" s="1">
        <f>100*E69/(D69+E69)</f>
        <v>7.6923076923076925</v>
      </c>
      <c r="H69">
        <v>-3.597</v>
      </c>
      <c r="I69">
        <v>-7.2489999999999997</v>
      </c>
      <c r="J69">
        <v>-5.7049999999999903</v>
      </c>
      <c r="K69">
        <v>-6.1840000000000002</v>
      </c>
      <c r="L69">
        <v>1.13755901901357</v>
      </c>
      <c r="M69">
        <v>1.29404052173913</v>
      </c>
    </row>
    <row r="70" spans="1:13" x14ac:dyDescent="0.25">
      <c r="A70" t="s">
        <v>43</v>
      </c>
      <c r="B70" t="s">
        <v>44</v>
      </c>
      <c r="C70" t="s">
        <v>45</v>
      </c>
      <c r="D70">
        <v>187</v>
      </c>
      <c r="E70">
        <v>28</v>
      </c>
      <c r="F70">
        <f>D70+E70</f>
        <v>215</v>
      </c>
      <c r="G70" s="1">
        <f>100*E70/(D70+E70)</f>
        <v>13.023255813953488</v>
      </c>
      <c r="H70">
        <v>22.167000000000002</v>
      </c>
      <c r="I70">
        <v>-1.4670000000000001</v>
      </c>
      <c r="J70">
        <v>8.7916203208556105</v>
      </c>
      <c r="K70">
        <v>8.2710000000000008</v>
      </c>
      <c r="L70">
        <v>4.4578209562127196</v>
      </c>
      <c r="M70">
        <v>19.872167677649301</v>
      </c>
    </row>
    <row r="71" spans="1:13" x14ac:dyDescent="0.25">
      <c r="A71" t="s">
        <v>46</v>
      </c>
      <c r="B71" t="s">
        <v>44</v>
      </c>
      <c r="C71" t="s">
        <v>47</v>
      </c>
      <c r="D71">
        <v>179</v>
      </c>
      <c r="E71">
        <v>38</v>
      </c>
      <c r="F71">
        <f>D71+E71</f>
        <v>217</v>
      </c>
      <c r="G71" s="1">
        <f>100*E71/(D71+E71)</f>
        <v>17.511520737327189</v>
      </c>
      <c r="H71">
        <v>22.106999999999999</v>
      </c>
      <c r="I71">
        <v>-24.56</v>
      </c>
      <c r="J71">
        <v>1.9849944134078199</v>
      </c>
      <c r="K71">
        <v>3.7770000000000001</v>
      </c>
      <c r="L71">
        <v>8.0858956814862903</v>
      </c>
      <c r="M71">
        <v>65.381708971878695</v>
      </c>
    </row>
    <row r="72" spans="1:13" x14ac:dyDescent="0.25">
      <c r="A72" t="s">
        <v>48</v>
      </c>
      <c r="B72" t="s">
        <v>44</v>
      </c>
      <c r="C72" t="s">
        <v>45</v>
      </c>
      <c r="D72">
        <v>174</v>
      </c>
      <c r="E72">
        <v>41</v>
      </c>
      <c r="F72">
        <f>D72+E72</f>
        <v>215</v>
      </c>
      <c r="G72" s="1">
        <f>100*E72/(D72+E72)</f>
        <v>19.069767441860463</v>
      </c>
      <c r="H72">
        <v>16.68</v>
      </c>
      <c r="I72">
        <v>-108.65900000000001</v>
      </c>
      <c r="J72">
        <v>-10.886454022988501</v>
      </c>
      <c r="K72">
        <v>-4.774</v>
      </c>
      <c r="L72">
        <v>20.133969851844501</v>
      </c>
      <c r="M72">
        <v>405.37674199498298</v>
      </c>
    </row>
    <row r="73" spans="1:13" x14ac:dyDescent="0.25">
      <c r="A73" t="s">
        <v>142</v>
      </c>
      <c r="B73" t="s">
        <v>143</v>
      </c>
      <c r="C73" t="s">
        <v>144</v>
      </c>
      <c r="D73">
        <v>353</v>
      </c>
      <c r="E73">
        <v>15</v>
      </c>
      <c r="F73">
        <f>D73+E73</f>
        <v>368</v>
      </c>
      <c r="G73" s="1">
        <f>100*E73/(D73+E73)</f>
        <v>4.0760869565217392</v>
      </c>
      <c r="H73">
        <v>24.655999999999999</v>
      </c>
      <c r="I73">
        <v>11.731999999999999</v>
      </c>
      <c r="J73">
        <v>20.323696883852602</v>
      </c>
      <c r="K73">
        <v>20.561</v>
      </c>
      <c r="L73">
        <v>1.77089212122553</v>
      </c>
      <c r="M73">
        <v>3.13605890501867</v>
      </c>
    </row>
    <row r="74" spans="1:13" x14ac:dyDescent="0.25">
      <c r="A74" t="s">
        <v>145</v>
      </c>
      <c r="B74" t="s">
        <v>143</v>
      </c>
      <c r="C74" t="s">
        <v>144</v>
      </c>
      <c r="D74">
        <v>332</v>
      </c>
      <c r="E74">
        <v>36</v>
      </c>
      <c r="F74">
        <f>D74+E74</f>
        <v>368</v>
      </c>
      <c r="G74" s="1">
        <f>100*E74/(D74+E74)</f>
        <v>9.7826086956521738</v>
      </c>
      <c r="H74">
        <v>24.440999999999999</v>
      </c>
      <c r="I74">
        <v>11.352</v>
      </c>
      <c r="J74">
        <v>19.2403855421686</v>
      </c>
      <c r="K74">
        <v>19.554500000000001</v>
      </c>
      <c r="L74">
        <v>2.3085793244837398</v>
      </c>
      <c r="M74">
        <v>5.3295384974338402</v>
      </c>
    </row>
    <row r="75" spans="1:13" x14ac:dyDescent="0.25">
      <c r="A75" t="s">
        <v>490</v>
      </c>
      <c r="B75" t="s">
        <v>143</v>
      </c>
      <c r="C75" t="s">
        <v>491</v>
      </c>
      <c r="D75">
        <v>344</v>
      </c>
      <c r="E75">
        <v>20</v>
      </c>
      <c r="F75">
        <f>D75+E75</f>
        <v>364</v>
      </c>
      <c r="G75" s="1">
        <f>100*E75/(D75+E75)</f>
        <v>5.4945054945054945</v>
      </c>
      <c r="H75">
        <v>22.835000000000001</v>
      </c>
      <c r="I75">
        <v>-76.498000000000005</v>
      </c>
      <c r="J75">
        <v>1.6634273255813901</v>
      </c>
      <c r="K75">
        <v>8.0745000000000005</v>
      </c>
      <c r="L75">
        <v>19.376292027356399</v>
      </c>
      <c r="M75">
        <v>375.44069272939601</v>
      </c>
    </row>
    <row r="76" spans="1:13" x14ac:dyDescent="0.25">
      <c r="A76" t="s">
        <v>146</v>
      </c>
      <c r="B76" t="s">
        <v>143</v>
      </c>
      <c r="C76" t="s">
        <v>144</v>
      </c>
      <c r="D76">
        <v>341</v>
      </c>
      <c r="E76">
        <v>27</v>
      </c>
      <c r="F76">
        <f>D76+E76</f>
        <v>368</v>
      </c>
      <c r="G76" s="1">
        <f>100*E76/(D76+E76)</f>
        <v>7.3369565217391308</v>
      </c>
      <c r="H76">
        <v>18.617999999999999</v>
      </c>
      <c r="I76">
        <v>-85.974000000000004</v>
      </c>
      <c r="J76">
        <v>-0.66872140762463295</v>
      </c>
      <c r="K76">
        <v>4.2690000000000001</v>
      </c>
      <c r="L76">
        <v>17.3427919390952</v>
      </c>
      <c r="M76">
        <v>300.77243224274599</v>
      </c>
    </row>
    <row r="77" spans="1:13" x14ac:dyDescent="0.25">
      <c r="A77" t="s">
        <v>49</v>
      </c>
      <c r="B77" t="s">
        <v>50</v>
      </c>
      <c r="C77" t="s">
        <v>51</v>
      </c>
      <c r="D77">
        <v>102</v>
      </c>
      <c r="E77">
        <v>15</v>
      </c>
      <c r="F77">
        <f>D77+E77</f>
        <v>117</v>
      </c>
      <c r="G77" s="1">
        <f>100*E77/(D77+E77)</f>
        <v>12.820512820512821</v>
      </c>
      <c r="H77">
        <v>27.036999999999999</v>
      </c>
      <c r="I77">
        <v>-4.2409999999999997</v>
      </c>
      <c r="J77">
        <v>6.9215784313725397</v>
      </c>
      <c r="K77">
        <v>7.3194999999999997</v>
      </c>
      <c r="L77">
        <v>6.4234692693422</v>
      </c>
      <c r="M77">
        <v>41.260957454183597</v>
      </c>
    </row>
    <row r="78" spans="1:13" x14ac:dyDescent="0.25">
      <c r="A78" t="s">
        <v>52</v>
      </c>
      <c r="B78" t="s">
        <v>50</v>
      </c>
      <c r="C78" t="s">
        <v>51</v>
      </c>
      <c r="D78">
        <v>100</v>
      </c>
      <c r="E78">
        <v>17</v>
      </c>
      <c r="F78">
        <f>D78+E78</f>
        <v>117</v>
      </c>
      <c r="G78" s="1">
        <f>100*E78/(D78+E78)</f>
        <v>14.52991452991453</v>
      </c>
      <c r="H78">
        <v>22.727</v>
      </c>
      <c r="I78">
        <v>-4.9400000000000004</v>
      </c>
      <c r="J78">
        <v>5.6179399999999999</v>
      </c>
      <c r="K78">
        <v>6.0389999999999997</v>
      </c>
      <c r="L78">
        <v>5.7275229892444104</v>
      </c>
      <c r="M78">
        <v>32.804519592323203</v>
      </c>
    </row>
    <row r="79" spans="1:13" x14ac:dyDescent="0.25">
      <c r="A79" t="s">
        <v>906</v>
      </c>
      <c r="B79" t="s">
        <v>907</v>
      </c>
      <c r="C79" t="s">
        <v>908</v>
      </c>
      <c r="D79">
        <v>20</v>
      </c>
      <c r="E79">
        <v>7</v>
      </c>
      <c r="F79">
        <f>D79+E79</f>
        <v>27</v>
      </c>
      <c r="G79" s="1">
        <f>100*E79/(D79+E79)</f>
        <v>25.925925925925927</v>
      </c>
      <c r="H79">
        <v>168.744</v>
      </c>
      <c r="I79">
        <v>167.054</v>
      </c>
      <c r="J79">
        <v>167.84774999999999</v>
      </c>
      <c r="K79">
        <v>167.964</v>
      </c>
      <c r="L79">
        <v>0.50213385455945803</v>
      </c>
      <c r="M79">
        <v>0.25213840789473801</v>
      </c>
    </row>
    <row r="80" spans="1:13" x14ac:dyDescent="0.25">
      <c r="A80" t="s">
        <v>147</v>
      </c>
      <c r="B80" t="s">
        <v>148</v>
      </c>
      <c r="C80" t="s">
        <v>149</v>
      </c>
      <c r="D80">
        <v>168</v>
      </c>
      <c r="E80">
        <v>15</v>
      </c>
      <c r="F80">
        <f>D80+E80</f>
        <v>183</v>
      </c>
      <c r="G80" s="1">
        <f>100*E80/(D80+E80)</f>
        <v>8.1967213114754092</v>
      </c>
      <c r="H80">
        <v>-20.448</v>
      </c>
      <c r="I80">
        <v>-34.265999999999998</v>
      </c>
      <c r="J80">
        <v>-26.156976190476101</v>
      </c>
      <c r="K80">
        <v>-26.171999999999901</v>
      </c>
      <c r="L80">
        <v>2.7279802687583898</v>
      </c>
      <c r="M80">
        <v>7.4418763467350999</v>
      </c>
    </row>
    <row r="81" spans="1:13" x14ac:dyDescent="0.25">
      <c r="A81" t="s">
        <v>150</v>
      </c>
      <c r="B81" t="s">
        <v>148</v>
      </c>
      <c r="C81" t="s">
        <v>149</v>
      </c>
      <c r="D81">
        <v>165</v>
      </c>
      <c r="E81">
        <v>18</v>
      </c>
      <c r="F81">
        <f>D81+E81</f>
        <v>183</v>
      </c>
      <c r="G81" s="1">
        <f>100*E81/(D81+E81)</f>
        <v>9.8360655737704921</v>
      </c>
      <c r="H81">
        <v>4.2350000000000003</v>
      </c>
      <c r="I81">
        <v>-30.861999999999998</v>
      </c>
      <c r="J81">
        <v>-3.6526000000000001</v>
      </c>
      <c r="K81">
        <v>-1.9119999999999999</v>
      </c>
      <c r="L81">
        <v>6.2318067211488604</v>
      </c>
      <c r="M81">
        <v>38.835415009756098</v>
      </c>
    </row>
    <row r="82" spans="1:13" x14ac:dyDescent="0.25">
      <c r="A82" t="s">
        <v>151</v>
      </c>
      <c r="B82" t="s">
        <v>148</v>
      </c>
      <c r="C82" t="s">
        <v>149</v>
      </c>
      <c r="D82">
        <v>160</v>
      </c>
      <c r="E82">
        <v>23</v>
      </c>
      <c r="F82">
        <f>D82+E82</f>
        <v>183</v>
      </c>
      <c r="G82" s="1">
        <f>100*E82/(D82+E82)</f>
        <v>12.568306010928962</v>
      </c>
      <c r="H82">
        <v>13.459</v>
      </c>
      <c r="I82">
        <v>3.29</v>
      </c>
      <c r="J82">
        <v>8.0827187499999997</v>
      </c>
      <c r="K82">
        <v>8.0369999999999902</v>
      </c>
      <c r="L82">
        <v>2.6469248923627799</v>
      </c>
      <c r="M82">
        <v>7.0062113858097401</v>
      </c>
    </row>
    <row r="83" spans="1:13" x14ac:dyDescent="0.25">
      <c r="A83" t="s">
        <v>152</v>
      </c>
      <c r="B83" t="s">
        <v>153</v>
      </c>
      <c r="C83" t="s">
        <v>154</v>
      </c>
      <c r="D83">
        <v>166</v>
      </c>
      <c r="E83">
        <v>22</v>
      </c>
      <c r="F83">
        <f>D83+E83</f>
        <v>188</v>
      </c>
      <c r="G83" s="1">
        <f>100*E83/(D83+E83)</f>
        <v>11.702127659574469</v>
      </c>
      <c r="H83">
        <v>-12.016999999999999</v>
      </c>
      <c r="I83">
        <v>-23.265999999999998</v>
      </c>
      <c r="J83">
        <v>-16.8837951807228</v>
      </c>
      <c r="K83">
        <v>-16.8855</v>
      </c>
      <c r="L83">
        <v>2.3024489663493699</v>
      </c>
      <c r="M83">
        <v>5.3012712426433</v>
      </c>
    </row>
    <row r="84" spans="1:13" x14ac:dyDescent="0.25">
      <c r="A84" t="s">
        <v>155</v>
      </c>
      <c r="B84" t="s">
        <v>153</v>
      </c>
      <c r="C84" t="s">
        <v>154</v>
      </c>
      <c r="D84">
        <v>147</v>
      </c>
      <c r="E84">
        <v>41</v>
      </c>
      <c r="F84">
        <f>D84+E84</f>
        <v>188</v>
      </c>
      <c r="G84" s="1">
        <f>100*E84/(D84+E84)</f>
        <v>21.808510638297872</v>
      </c>
      <c r="H84">
        <v>0.08</v>
      </c>
      <c r="I84">
        <v>-23.082000000000001</v>
      </c>
      <c r="J84">
        <v>-8.0192040816326493</v>
      </c>
      <c r="K84">
        <v>-6.8460000000000001</v>
      </c>
      <c r="L84">
        <v>5.0940282697350501</v>
      </c>
      <c r="M84">
        <v>25.949124012859901</v>
      </c>
    </row>
    <row r="85" spans="1:13" x14ac:dyDescent="0.25">
      <c r="A85" t="s">
        <v>156</v>
      </c>
      <c r="B85" t="s">
        <v>153</v>
      </c>
      <c r="C85" t="s">
        <v>154</v>
      </c>
      <c r="D85">
        <v>177</v>
      </c>
      <c r="E85">
        <v>11</v>
      </c>
      <c r="F85">
        <f>D85+E85</f>
        <v>188</v>
      </c>
      <c r="G85" s="1">
        <f>100*E85/(D85+E85)</f>
        <v>5.8510638297872344</v>
      </c>
      <c r="H85">
        <v>14.603</v>
      </c>
      <c r="I85">
        <v>-4.3120000000000003</v>
      </c>
      <c r="J85">
        <v>5.4597514124293696</v>
      </c>
      <c r="K85">
        <v>5.7069999999999999</v>
      </c>
      <c r="L85">
        <v>3.6470662252678401</v>
      </c>
      <c r="M85">
        <v>13.3010920514894</v>
      </c>
    </row>
    <row r="86" spans="1:13" x14ac:dyDescent="0.25">
      <c r="A86" t="s">
        <v>157</v>
      </c>
      <c r="B86" t="s">
        <v>153</v>
      </c>
      <c r="C86" t="s">
        <v>154</v>
      </c>
      <c r="D86">
        <v>169</v>
      </c>
      <c r="E86">
        <v>19</v>
      </c>
      <c r="F86">
        <f>D86+E86</f>
        <v>188</v>
      </c>
      <c r="G86" s="1">
        <f>100*E86/(D86+E86)</f>
        <v>10.106382978723405</v>
      </c>
      <c r="H86">
        <v>13.744999999999999</v>
      </c>
      <c r="I86">
        <v>1.2509999999999999</v>
      </c>
      <c r="J86">
        <v>6.33491715976331</v>
      </c>
      <c r="K86">
        <v>6.3150000000000004</v>
      </c>
      <c r="L86">
        <v>2.8074965640909202</v>
      </c>
      <c r="M86">
        <v>7.8820369573823497</v>
      </c>
    </row>
    <row r="87" spans="1:13" x14ac:dyDescent="0.25">
      <c r="A87" t="s">
        <v>909</v>
      </c>
      <c r="B87" t="s">
        <v>910</v>
      </c>
      <c r="C87" t="s">
        <v>908</v>
      </c>
      <c r="D87">
        <v>25</v>
      </c>
      <c r="E87">
        <v>2</v>
      </c>
      <c r="F87">
        <f>D87+E87</f>
        <v>27</v>
      </c>
      <c r="G87" s="1">
        <f>100*E87/(D87+E87)</f>
        <v>7.4074074074074074</v>
      </c>
      <c r="H87">
        <v>368.25400000000002</v>
      </c>
      <c r="I87">
        <v>360.858</v>
      </c>
      <c r="J87">
        <v>363.76035999999999</v>
      </c>
      <c r="K87">
        <v>362.892</v>
      </c>
      <c r="L87">
        <v>2.2254047923917102</v>
      </c>
      <c r="M87">
        <v>4.9524264899999899</v>
      </c>
    </row>
    <row r="88" spans="1:13" x14ac:dyDescent="0.25">
      <c r="A88" t="s">
        <v>158</v>
      </c>
      <c r="B88" t="s">
        <v>159</v>
      </c>
      <c r="C88" t="s">
        <v>149</v>
      </c>
      <c r="D88">
        <v>132</v>
      </c>
      <c r="E88">
        <v>51</v>
      </c>
      <c r="F88">
        <f>D88+E88</f>
        <v>183</v>
      </c>
      <c r="G88" s="1">
        <f>100*E88/(D88+E88)</f>
        <v>27.868852459016395</v>
      </c>
      <c r="H88">
        <v>17.265000000000001</v>
      </c>
      <c r="I88">
        <v>-54.618000000000002</v>
      </c>
      <c r="J88">
        <v>-12.063689393939301</v>
      </c>
      <c r="K88">
        <v>-8.6509999999999998</v>
      </c>
      <c r="L88">
        <v>18.9109039623646</v>
      </c>
      <c r="M88">
        <v>357.622288673779</v>
      </c>
    </row>
    <row r="89" spans="1:13" x14ac:dyDescent="0.25">
      <c r="A89" t="s">
        <v>891</v>
      </c>
      <c r="B89" t="s">
        <v>159</v>
      </c>
      <c r="C89" t="s">
        <v>892</v>
      </c>
      <c r="D89">
        <v>26</v>
      </c>
      <c r="E89">
        <v>14</v>
      </c>
      <c r="F89">
        <f>D89+E89</f>
        <v>40</v>
      </c>
      <c r="G89" s="1">
        <f>100*E89/(D89+E89)</f>
        <v>35</v>
      </c>
      <c r="H89">
        <v>13.821999999999999</v>
      </c>
      <c r="I89">
        <v>-50.874000000000002</v>
      </c>
      <c r="J89">
        <v>-8.3706153846153803</v>
      </c>
      <c r="K89">
        <v>-1.1825000000000001</v>
      </c>
      <c r="L89">
        <v>19.429636692592901</v>
      </c>
      <c r="M89">
        <v>377.51078200615399</v>
      </c>
    </row>
    <row r="90" spans="1:13" x14ac:dyDescent="0.25">
      <c r="A90" t="s">
        <v>893</v>
      </c>
      <c r="B90" t="s">
        <v>159</v>
      </c>
      <c r="C90" t="s">
        <v>892</v>
      </c>
      <c r="D90">
        <v>26</v>
      </c>
      <c r="E90">
        <v>14</v>
      </c>
      <c r="F90">
        <f>D90+E90</f>
        <v>40</v>
      </c>
      <c r="G90" s="1">
        <f>100*E90/(D90+E90)</f>
        <v>35</v>
      </c>
      <c r="H90">
        <v>13.83</v>
      </c>
      <c r="I90">
        <v>-6.0990000000000002</v>
      </c>
      <c r="J90">
        <v>2.6356538461538399</v>
      </c>
      <c r="K90">
        <v>1.331</v>
      </c>
      <c r="L90">
        <v>6.4125689388406997</v>
      </c>
      <c r="M90">
        <v>41.121040395384597</v>
      </c>
    </row>
    <row r="91" spans="1:13" x14ac:dyDescent="0.25">
      <c r="A91" t="s">
        <v>160</v>
      </c>
      <c r="B91" t="s">
        <v>161</v>
      </c>
      <c r="C91" t="s">
        <v>162</v>
      </c>
      <c r="D91">
        <v>315</v>
      </c>
      <c r="E91">
        <v>31</v>
      </c>
      <c r="F91">
        <f>D91+E91</f>
        <v>346</v>
      </c>
      <c r="G91" s="1">
        <f>100*E91/(D91+E91)</f>
        <v>8.9595375722543356</v>
      </c>
      <c r="H91">
        <v>33.040999999999997</v>
      </c>
      <c r="I91">
        <v>-74.947999999999993</v>
      </c>
      <c r="J91">
        <v>-4.6234634920634896</v>
      </c>
      <c r="K91">
        <v>-2.5310000000000001</v>
      </c>
      <c r="L91">
        <v>19.927482512701999</v>
      </c>
      <c r="M91">
        <v>397.10455929404498</v>
      </c>
    </row>
    <row r="92" spans="1:13" x14ac:dyDescent="0.25">
      <c r="A92" t="s">
        <v>163</v>
      </c>
      <c r="B92" t="s">
        <v>161</v>
      </c>
      <c r="C92" t="s">
        <v>162</v>
      </c>
      <c r="D92">
        <v>323</v>
      </c>
      <c r="E92">
        <v>23</v>
      </c>
      <c r="F92">
        <f>D92+E92</f>
        <v>346</v>
      </c>
      <c r="G92" s="1">
        <f>100*E92/(D92+E92)</f>
        <v>6.6473988439306355</v>
      </c>
      <c r="H92">
        <v>32.557000000000002</v>
      </c>
      <c r="I92">
        <v>-87.397999999999996</v>
      </c>
      <c r="J92">
        <v>-13.639842105263099</v>
      </c>
      <c r="K92">
        <v>-6.1319999999999997</v>
      </c>
      <c r="L92">
        <v>31.630340855423398</v>
      </c>
      <c r="M92">
        <v>1000.47846263027</v>
      </c>
    </row>
    <row r="93" spans="1:13" x14ac:dyDescent="0.25">
      <c r="A93" t="s">
        <v>164</v>
      </c>
      <c r="B93" t="s">
        <v>161</v>
      </c>
      <c r="C93" t="s">
        <v>162</v>
      </c>
      <c r="D93">
        <v>311</v>
      </c>
      <c r="E93">
        <v>35</v>
      </c>
      <c r="F93">
        <f>D93+E93</f>
        <v>346</v>
      </c>
      <c r="G93" s="1">
        <f>100*E93/(D93+E93)</f>
        <v>10.115606936416185</v>
      </c>
      <c r="H93">
        <v>35.195</v>
      </c>
      <c r="I93">
        <v>-118.938</v>
      </c>
      <c r="J93">
        <v>-19.565382636655901</v>
      </c>
      <c r="K93">
        <v>-9.0790000000000006</v>
      </c>
      <c r="L93">
        <v>40.248633373932599</v>
      </c>
      <c r="M93">
        <v>1619.9524884692401</v>
      </c>
    </row>
    <row r="94" spans="1:13" x14ac:dyDescent="0.25">
      <c r="A94" t="s">
        <v>165</v>
      </c>
      <c r="B94" t="s">
        <v>161</v>
      </c>
      <c r="C94" t="s">
        <v>162</v>
      </c>
      <c r="D94">
        <v>311</v>
      </c>
      <c r="E94">
        <v>35</v>
      </c>
      <c r="F94">
        <f>D94+E94</f>
        <v>346</v>
      </c>
      <c r="G94" s="1">
        <f>100*E94/(D94+E94)</f>
        <v>10.115606936416185</v>
      </c>
      <c r="H94">
        <v>37.594999999999999</v>
      </c>
      <c r="I94">
        <v>-82.022000000000006</v>
      </c>
      <c r="J94">
        <v>-8.2975401929260393</v>
      </c>
      <c r="K94">
        <v>-0.45700000000000002</v>
      </c>
      <c r="L94">
        <v>33.727270368556397</v>
      </c>
      <c r="M94">
        <v>1137.5287665137</v>
      </c>
    </row>
    <row r="95" spans="1:13" x14ac:dyDescent="0.25">
      <c r="A95" t="s">
        <v>166</v>
      </c>
      <c r="B95" t="s">
        <v>161</v>
      </c>
      <c r="C95" t="s">
        <v>167</v>
      </c>
      <c r="D95">
        <v>33</v>
      </c>
      <c r="E95">
        <v>13</v>
      </c>
      <c r="F95">
        <f>D95+E95</f>
        <v>46</v>
      </c>
      <c r="G95" s="1">
        <f>100*E95/(D95+E95)</f>
        <v>28.260869565217391</v>
      </c>
      <c r="H95">
        <v>28.084</v>
      </c>
      <c r="I95">
        <v>-77.021000000000001</v>
      </c>
      <c r="J95">
        <v>-17.9464545454545</v>
      </c>
      <c r="K95">
        <v>-14.314</v>
      </c>
      <c r="L95">
        <v>33.258960760683401</v>
      </c>
      <c r="M95">
        <v>1106.1584708806799</v>
      </c>
    </row>
    <row r="96" spans="1:13" x14ac:dyDescent="0.25">
      <c r="A96" t="s">
        <v>168</v>
      </c>
      <c r="B96" t="s">
        <v>161</v>
      </c>
      <c r="C96" t="s">
        <v>167</v>
      </c>
      <c r="D96">
        <v>28</v>
      </c>
      <c r="E96">
        <v>18</v>
      </c>
      <c r="F96">
        <f>D96+E96</f>
        <v>46</v>
      </c>
      <c r="G96" s="1">
        <f>100*E96/(D96+E96)</f>
        <v>39.130434782608695</v>
      </c>
      <c r="H96">
        <v>22.922000000000001</v>
      </c>
      <c r="I96">
        <v>-95.355000000000004</v>
      </c>
      <c r="J96">
        <v>-28.533464285714199</v>
      </c>
      <c r="K96">
        <v>-23.914000000000001</v>
      </c>
      <c r="L96">
        <v>36.928954124133803</v>
      </c>
      <c r="M96">
        <v>1363.74765270238</v>
      </c>
    </row>
    <row r="97" spans="1:13" x14ac:dyDescent="0.25">
      <c r="A97" t="s">
        <v>169</v>
      </c>
      <c r="B97" t="s">
        <v>161</v>
      </c>
      <c r="C97" t="s">
        <v>167</v>
      </c>
      <c r="D97">
        <v>28</v>
      </c>
      <c r="E97">
        <v>18</v>
      </c>
      <c r="F97">
        <f>D97+E97</f>
        <v>46</v>
      </c>
      <c r="G97" s="1">
        <f>100*E97/(D97+E97)</f>
        <v>39.130434782608695</v>
      </c>
      <c r="H97">
        <v>17.960999999999999</v>
      </c>
      <c r="I97">
        <v>-79.591999999999999</v>
      </c>
      <c r="J97">
        <v>-22.6458571428571</v>
      </c>
      <c r="K97">
        <v>-19.871499999999902</v>
      </c>
      <c r="L97">
        <v>29.2614711798375</v>
      </c>
      <c r="M97">
        <v>856.23369560846595</v>
      </c>
    </row>
    <row r="98" spans="1:13" x14ac:dyDescent="0.25">
      <c r="A98" t="s">
        <v>170</v>
      </c>
      <c r="B98" t="s">
        <v>161</v>
      </c>
      <c r="C98" t="s">
        <v>171</v>
      </c>
      <c r="D98">
        <v>25</v>
      </c>
      <c r="E98">
        <v>20</v>
      </c>
      <c r="F98">
        <f>D98+E98</f>
        <v>45</v>
      </c>
      <c r="G98" s="1">
        <f>100*E98/(D98+E98)</f>
        <v>44.444444444444443</v>
      </c>
      <c r="H98">
        <v>8.2929999999999993</v>
      </c>
      <c r="I98">
        <v>-54.972999999999999</v>
      </c>
      <c r="J98">
        <v>-15.245520000000001</v>
      </c>
      <c r="K98">
        <v>-11.823</v>
      </c>
      <c r="L98">
        <v>19.1574301884847</v>
      </c>
      <c r="M98">
        <v>367.00713142666598</v>
      </c>
    </row>
    <row r="99" spans="1:13" x14ac:dyDescent="0.25">
      <c r="A99" t="s">
        <v>932</v>
      </c>
      <c r="B99" t="s">
        <v>933</v>
      </c>
      <c r="C99" t="s">
        <v>934</v>
      </c>
      <c r="D99">
        <v>4</v>
      </c>
      <c r="E99">
        <v>2</v>
      </c>
      <c r="F99">
        <f>D99+E99</f>
        <v>6</v>
      </c>
      <c r="G99" s="1">
        <f>100*E99/(D99+E99)</f>
        <v>33.333333333333336</v>
      </c>
      <c r="H99">
        <v>19.677</v>
      </c>
      <c r="I99">
        <v>9.1270000000000007</v>
      </c>
      <c r="J99">
        <v>14.42625</v>
      </c>
      <c r="K99">
        <v>14.4505</v>
      </c>
      <c r="L99">
        <v>4.4382303812067496</v>
      </c>
      <c r="M99">
        <v>19.697888916666599</v>
      </c>
    </row>
    <row r="100" spans="1:13" x14ac:dyDescent="0.25">
      <c r="A100" t="s">
        <v>894</v>
      </c>
      <c r="B100" t="s">
        <v>895</v>
      </c>
      <c r="C100" t="s">
        <v>896</v>
      </c>
      <c r="D100">
        <v>73</v>
      </c>
      <c r="E100">
        <v>11</v>
      </c>
      <c r="F100">
        <f>D100+E100</f>
        <v>84</v>
      </c>
      <c r="G100" s="1">
        <f>100*E100/(D100+E100)</f>
        <v>13.095238095238095</v>
      </c>
      <c r="H100">
        <v>23.943999999999999</v>
      </c>
      <c r="I100">
        <v>-47.298000000000002</v>
      </c>
      <c r="J100">
        <v>3.3839999999999999</v>
      </c>
      <c r="K100">
        <v>9.5579999999999998</v>
      </c>
      <c r="L100">
        <v>17.013491827566298</v>
      </c>
      <c r="M100">
        <v>289.458904166666</v>
      </c>
    </row>
    <row r="101" spans="1:13" x14ac:dyDescent="0.25">
      <c r="A101" t="s">
        <v>53</v>
      </c>
      <c r="B101" t="s">
        <v>54</v>
      </c>
      <c r="C101" t="s">
        <v>55</v>
      </c>
      <c r="D101">
        <v>124</v>
      </c>
      <c r="E101">
        <v>17</v>
      </c>
      <c r="F101">
        <f>D101+E101</f>
        <v>141</v>
      </c>
      <c r="G101" s="1">
        <f>100*E101/(D101+E101)</f>
        <v>12.056737588652481</v>
      </c>
      <c r="H101">
        <v>22.588999999999999</v>
      </c>
      <c r="I101">
        <v>-0.432</v>
      </c>
      <c r="J101">
        <v>15.6928548387096</v>
      </c>
      <c r="K101">
        <v>17.305</v>
      </c>
      <c r="L101">
        <v>5.1277788606566803</v>
      </c>
      <c r="M101">
        <v>26.294116043797501</v>
      </c>
    </row>
    <row r="102" spans="1:13" x14ac:dyDescent="0.25">
      <c r="A102" t="s">
        <v>56</v>
      </c>
      <c r="B102" t="s">
        <v>54</v>
      </c>
      <c r="C102" t="s">
        <v>55</v>
      </c>
      <c r="D102">
        <v>131</v>
      </c>
      <c r="E102">
        <v>10</v>
      </c>
      <c r="F102">
        <f>D102+E102</f>
        <v>141</v>
      </c>
      <c r="G102" s="1">
        <f>100*E102/(D102+E102)</f>
        <v>7.0921985815602833</v>
      </c>
      <c r="H102">
        <v>21.800999999999998</v>
      </c>
      <c r="I102">
        <v>-7.3220000000000001</v>
      </c>
      <c r="J102">
        <v>12.285106870229001</v>
      </c>
      <c r="K102">
        <v>13.904</v>
      </c>
      <c r="L102">
        <v>6.3871445976717798</v>
      </c>
      <c r="M102">
        <v>40.795616111567803</v>
      </c>
    </row>
    <row r="103" spans="1:13" x14ac:dyDescent="0.25">
      <c r="A103" t="s">
        <v>57</v>
      </c>
      <c r="B103" t="s">
        <v>54</v>
      </c>
      <c r="C103" t="s">
        <v>55</v>
      </c>
      <c r="D103">
        <v>125</v>
      </c>
      <c r="E103">
        <v>16</v>
      </c>
      <c r="F103">
        <f>D103+E103</f>
        <v>141</v>
      </c>
      <c r="G103" s="1">
        <f>100*E103/(D103+E103)</f>
        <v>11.347517730496454</v>
      </c>
      <c r="H103">
        <v>15.532999999999999</v>
      </c>
      <c r="I103">
        <v>-6.1769999999999996</v>
      </c>
      <c r="J103">
        <v>5.7579760000000002</v>
      </c>
      <c r="K103">
        <v>6.0970000000000004</v>
      </c>
      <c r="L103">
        <v>5.3498443125734196</v>
      </c>
      <c r="M103">
        <v>28.620834168774199</v>
      </c>
    </row>
    <row r="104" spans="1:13" x14ac:dyDescent="0.25">
      <c r="A104" t="s">
        <v>58</v>
      </c>
      <c r="B104" t="s">
        <v>54</v>
      </c>
      <c r="C104" t="s">
        <v>55</v>
      </c>
      <c r="D104">
        <v>129</v>
      </c>
      <c r="E104">
        <v>12</v>
      </c>
      <c r="F104">
        <f>D104+E104</f>
        <v>141</v>
      </c>
      <c r="G104" s="1">
        <f>100*E104/(D104+E104)</f>
        <v>8.5106382978723403</v>
      </c>
      <c r="H104">
        <v>14.797000000000001</v>
      </c>
      <c r="I104">
        <v>-7.12</v>
      </c>
      <c r="J104">
        <v>4.7796356589147297</v>
      </c>
      <c r="K104">
        <v>5.0469999999999997</v>
      </c>
      <c r="L104">
        <v>5.4116447836730703</v>
      </c>
      <c r="M104">
        <v>29.285899264655999</v>
      </c>
    </row>
    <row r="105" spans="1:13" x14ac:dyDescent="0.25">
      <c r="A105" t="s">
        <v>134</v>
      </c>
      <c r="B105" t="s">
        <v>135</v>
      </c>
      <c r="C105" t="s">
        <v>136</v>
      </c>
      <c r="D105">
        <v>304</v>
      </c>
      <c r="E105">
        <v>43</v>
      </c>
      <c r="F105">
        <f>D105+E105</f>
        <v>347</v>
      </c>
      <c r="G105" s="1">
        <f>100*E105/(D105+E105)</f>
        <v>12.39193083573487</v>
      </c>
      <c r="H105">
        <v>14.968999999999999</v>
      </c>
      <c r="I105">
        <v>-19.509</v>
      </c>
      <c r="J105">
        <v>3.9602499999999998</v>
      </c>
      <c r="K105">
        <v>4.9329999999999998</v>
      </c>
      <c r="L105">
        <v>6.41376930746444</v>
      </c>
      <c r="M105">
        <v>41.136436729372903</v>
      </c>
    </row>
    <row r="106" spans="1:13" x14ac:dyDescent="0.25">
      <c r="A106" t="s">
        <v>172</v>
      </c>
      <c r="B106" t="s">
        <v>135</v>
      </c>
      <c r="C106" t="s">
        <v>162</v>
      </c>
      <c r="D106">
        <v>324</v>
      </c>
      <c r="E106">
        <v>22</v>
      </c>
      <c r="F106">
        <f>D106+E106</f>
        <v>346</v>
      </c>
      <c r="G106" s="1">
        <f>100*E106/(D106+E106)</f>
        <v>6.3583815028901736</v>
      </c>
      <c r="H106">
        <v>26.448</v>
      </c>
      <c r="I106">
        <v>-14.218999999999999</v>
      </c>
      <c r="J106">
        <v>15.939555555555501</v>
      </c>
      <c r="K106">
        <v>16.98</v>
      </c>
      <c r="L106">
        <v>6.2965494019754198</v>
      </c>
      <c r="M106">
        <v>39.646534371516999</v>
      </c>
    </row>
    <row r="107" spans="1:13" x14ac:dyDescent="0.25">
      <c r="A107" t="s">
        <v>173</v>
      </c>
      <c r="B107" t="s">
        <v>135</v>
      </c>
      <c r="C107" t="s">
        <v>162</v>
      </c>
      <c r="D107">
        <v>323</v>
      </c>
      <c r="E107">
        <v>23</v>
      </c>
      <c r="F107">
        <f>D107+E107</f>
        <v>346</v>
      </c>
      <c r="G107" s="1">
        <f>100*E107/(D107+E107)</f>
        <v>6.6473988439306355</v>
      </c>
      <c r="H107">
        <v>28.84</v>
      </c>
      <c r="I107">
        <v>1.7370000000000001</v>
      </c>
      <c r="J107">
        <v>18.639656346749199</v>
      </c>
      <c r="K107">
        <v>18.635000000000002</v>
      </c>
      <c r="L107">
        <v>4.1841324029464699</v>
      </c>
      <c r="M107">
        <v>17.5069639653866</v>
      </c>
    </row>
    <row r="108" spans="1:13" x14ac:dyDescent="0.25">
      <c r="A108" t="s">
        <v>174</v>
      </c>
      <c r="B108" t="s">
        <v>135</v>
      </c>
      <c r="C108" t="s">
        <v>162</v>
      </c>
      <c r="D108">
        <v>336</v>
      </c>
      <c r="E108">
        <v>10</v>
      </c>
      <c r="F108">
        <f>D108+E108</f>
        <v>346</v>
      </c>
      <c r="G108" s="1">
        <f>100*E108/(D108+E108)</f>
        <v>2.8901734104046244</v>
      </c>
      <c r="H108">
        <v>29.518000000000001</v>
      </c>
      <c r="I108">
        <v>2.8220000000000001</v>
      </c>
      <c r="J108">
        <v>18.655244047619</v>
      </c>
      <c r="K108">
        <v>18.332999999999998</v>
      </c>
      <c r="L108">
        <v>3.6619268013536099</v>
      </c>
      <c r="M108">
        <v>13.4097078984719</v>
      </c>
    </row>
    <row r="109" spans="1:13" x14ac:dyDescent="0.25">
      <c r="A109" t="s">
        <v>175</v>
      </c>
      <c r="B109" t="s">
        <v>176</v>
      </c>
      <c r="C109" t="s">
        <v>149</v>
      </c>
      <c r="D109">
        <v>141</v>
      </c>
      <c r="E109">
        <v>42</v>
      </c>
      <c r="F109">
        <f>D109+E109</f>
        <v>183</v>
      </c>
      <c r="G109" s="1">
        <f>100*E109/(D109+E109)</f>
        <v>22.950819672131146</v>
      </c>
      <c r="H109">
        <v>18.382000000000001</v>
      </c>
      <c r="I109">
        <v>-64.763000000000005</v>
      </c>
      <c r="J109">
        <v>-5.4741702127659497</v>
      </c>
      <c r="K109">
        <v>-2.855</v>
      </c>
      <c r="L109">
        <v>15.8244239881436</v>
      </c>
      <c r="M109">
        <v>250.41239455653499</v>
      </c>
    </row>
    <row r="110" spans="1:13" x14ac:dyDescent="0.25">
      <c r="A110" t="s">
        <v>177</v>
      </c>
      <c r="B110" t="s">
        <v>176</v>
      </c>
      <c r="C110" t="s">
        <v>149</v>
      </c>
      <c r="D110">
        <v>163</v>
      </c>
      <c r="E110">
        <v>20</v>
      </c>
      <c r="F110">
        <f>D110+E110</f>
        <v>183</v>
      </c>
      <c r="G110" s="1">
        <f>100*E110/(D110+E110)</f>
        <v>10.928961748633879</v>
      </c>
      <c r="H110">
        <v>22.300999999999998</v>
      </c>
      <c r="I110">
        <v>-67.275999999999996</v>
      </c>
      <c r="J110">
        <v>-11.984490797546</v>
      </c>
      <c r="K110">
        <v>-10.497</v>
      </c>
      <c r="L110">
        <v>21.741065958899899</v>
      </c>
      <c r="M110">
        <v>472.67394902923502</v>
      </c>
    </row>
    <row r="111" spans="1:13" x14ac:dyDescent="0.25">
      <c r="A111" t="s">
        <v>178</v>
      </c>
      <c r="B111" t="s">
        <v>176</v>
      </c>
      <c r="C111" t="s">
        <v>149</v>
      </c>
      <c r="D111">
        <v>168</v>
      </c>
      <c r="E111">
        <v>15</v>
      </c>
      <c r="F111">
        <f>D111+E111</f>
        <v>183</v>
      </c>
      <c r="G111" s="1">
        <f>100*E111/(D111+E111)</f>
        <v>8.1967213114754092</v>
      </c>
      <c r="H111">
        <v>22.23</v>
      </c>
      <c r="I111">
        <v>-42.542000000000002</v>
      </c>
      <c r="J111">
        <v>-3.63819047619047</v>
      </c>
      <c r="K111">
        <v>-3.3214999999999999</v>
      </c>
      <c r="L111">
        <v>15.7799991351716</v>
      </c>
      <c r="M111">
        <v>249.00837270601599</v>
      </c>
    </row>
    <row r="112" spans="1:13" x14ac:dyDescent="0.25">
      <c r="A112" t="s">
        <v>179</v>
      </c>
      <c r="B112" t="s">
        <v>180</v>
      </c>
      <c r="C112" t="s">
        <v>181</v>
      </c>
      <c r="D112">
        <v>152</v>
      </c>
      <c r="E112">
        <v>61</v>
      </c>
      <c r="F112">
        <f>D112+E112</f>
        <v>213</v>
      </c>
      <c r="G112" s="1">
        <f>100*E112/(D112+E112)</f>
        <v>28.63849765258216</v>
      </c>
      <c r="H112">
        <v>22.236999999999998</v>
      </c>
      <c r="I112">
        <v>-36.606999999999999</v>
      </c>
      <c r="J112">
        <v>1.78013815789473</v>
      </c>
      <c r="K112">
        <v>3.2109999999999999</v>
      </c>
      <c r="L112">
        <v>11.7624330535141</v>
      </c>
      <c r="M112">
        <v>138.354831338401</v>
      </c>
    </row>
    <row r="113" spans="1:13" x14ac:dyDescent="0.25">
      <c r="A113" t="s">
        <v>182</v>
      </c>
      <c r="B113" t="s">
        <v>180</v>
      </c>
      <c r="C113" t="s">
        <v>181</v>
      </c>
      <c r="D113">
        <v>187</v>
      </c>
      <c r="E113">
        <v>26</v>
      </c>
      <c r="F113">
        <f>D113+E113</f>
        <v>213</v>
      </c>
      <c r="G113" s="1">
        <f>100*E113/(D113+E113)</f>
        <v>12.206572769953052</v>
      </c>
      <c r="H113">
        <v>25.792000000000002</v>
      </c>
      <c r="I113">
        <v>1.6619999999999999</v>
      </c>
      <c r="J113">
        <v>16.784342245989301</v>
      </c>
      <c r="K113">
        <v>16.920999999999999</v>
      </c>
      <c r="L113">
        <v>3.8997191090576901</v>
      </c>
      <c r="M113">
        <v>15.2078091295497</v>
      </c>
    </row>
    <row r="114" spans="1:13" x14ac:dyDescent="0.25">
      <c r="A114" t="s">
        <v>183</v>
      </c>
      <c r="B114" t="s">
        <v>180</v>
      </c>
      <c r="C114" t="s">
        <v>181</v>
      </c>
      <c r="D114">
        <v>176</v>
      </c>
      <c r="E114">
        <v>37</v>
      </c>
      <c r="F114">
        <f>D114+E114</f>
        <v>213</v>
      </c>
      <c r="G114" s="1">
        <f>100*E114/(D114+E114)</f>
        <v>17.370892018779344</v>
      </c>
      <c r="H114">
        <v>23.56</v>
      </c>
      <c r="I114">
        <v>-36.098999999999997</v>
      </c>
      <c r="J114">
        <v>3.8606988636363599</v>
      </c>
      <c r="K114">
        <v>4.4669999999999996</v>
      </c>
      <c r="L114">
        <v>11.9972825658955</v>
      </c>
      <c r="M114">
        <v>143.93478896594101</v>
      </c>
    </row>
    <row r="115" spans="1:13" x14ac:dyDescent="0.25">
      <c r="A115" t="s">
        <v>184</v>
      </c>
      <c r="B115" t="s">
        <v>185</v>
      </c>
      <c r="C115" t="s">
        <v>186</v>
      </c>
      <c r="D115">
        <v>36</v>
      </c>
      <c r="E115">
        <v>5</v>
      </c>
      <c r="F115">
        <f>D115+E115</f>
        <v>41</v>
      </c>
      <c r="G115" s="1">
        <f>100*E115/(D115+E115)</f>
        <v>12.195121951219512</v>
      </c>
      <c r="H115">
        <v>22.213000000000001</v>
      </c>
      <c r="I115">
        <v>8.0000000000000002E-3</v>
      </c>
      <c r="J115">
        <v>12.1053333333333</v>
      </c>
      <c r="K115">
        <v>14.372</v>
      </c>
      <c r="L115">
        <v>6.4784418144224398</v>
      </c>
      <c r="M115">
        <v>41.970208342857099</v>
      </c>
    </row>
    <row r="116" spans="1:13" x14ac:dyDescent="0.25">
      <c r="A116" t="s">
        <v>187</v>
      </c>
      <c r="B116" t="s">
        <v>185</v>
      </c>
      <c r="C116" t="s">
        <v>186</v>
      </c>
      <c r="D116">
        <v>15</v>
      </c>
      <c r="E116">
        <v>26</v>
      </c>
      <c r="F116">
        <f>D116+E116</f>
        <v>41</v>
      </c>
      <c r="G116" s="1">
        <f>100*E116/(D116+E116)</f>
        <v>63.414634146341463</v>
      </c>
      <c r="H116">
        <v>2.0110000000000001</v>
      </c>
      <c r="I116">
        <v>-57.795000000000002</v>
      </c>
      <c r="J116">
        <v>-26.7002666666666</v>
      </c>
      <c r="K116">
        <v>-21.63</v>
      </c>
      <c r="L116">
        <v>20.266455640035399</v>
      </c>
      <c r="M116">
        <v>410.72922420952301</v>
      </c>
    </row>
    <row r="117" spans="1:13" x14ac:dyDescent="0.25">
      <c r="A117" t="s">
        <v>188</v>
      </c>
      <c r="B117" t="s">
        <v>185</v>
      </c>
      <c r="C117" t="s">
        <v>186</v>
      </c>
      <c r="D117">
        <v>25</v>
      </c>
      <c r="E117">
        <v>16</v>
      </c>
      <c r="F117">
        <f>D117+E117</f>
        <v>41</v>
      </c>
      <c r="G117" s="1">
        <f>100*E117/(D117+E117)</f>
        <v>39.024390243902438</v>
      </c>
      <c r="H117">
        <v>9.0370000000000008</v>
      </c>
      <c r="I117">
        <v>-61.713999999999999</v>
      </c>
      <c r="J117">
        <v>-23.979959999999998</v>
      </c>
      <c r="K117">
        <v>-22.206</v>
      </c>
      <c r="L117">
        <v>20.540710182221002</v>
      </c>
      <c r="M117">
        <v>421.92077479</v>
      </c>
    </row>
    <row r="118" spans="1:13" x14ac:dyDescent="0.25">
      <c r="A118" t="s">
        <v>435</v>
      </c>
      <c r="B118" t="s">
        <v>436</v>
      </c>
      <c r="C118" t="s">
        <v>437</v>
      </c>
      <c r="D118">
        <v>34</v>
      </c>
      <c r="E118">
        <v>5</v>
      </c>
      <c r="F118">
        <f>D118+E118</f>
        <v>39</v>
      </c>
      <c r="G118" s="1">
        <f>100*E118/(D118+E118)</f>
        <v>12.820512820512821</v>
      </c>
      <c r="H118">
        <v>17.969000000000001</v>
      </c>
      <c r="I118">
        <v>-6.1379999999999999</v>
      </c>
      <c r="J118">
        <v>8.5423529411764694</v>
      </c>
      <c r="K118">
        <v>9.69</v>
      </c>
      <c r="L118">
        <v>6.6051926629040798</v>
      </c>
      <c r="M118">
        <v>43.628570114081903</v>
      </c>
    </row>
    <row r="119" spans="1:13" x14ac:dyDescent="0.25">
      <c r="A119" t="s">
        <v>438</v>
      </c>
      <c r="B119" t="s">
        <v>436</v>
      </c>
      <c r="C119" t="s">
        <v>437</v>
      </c>
      <c r="D119">
        <v>22</v>
      </c>
      <c r="E119">
        <v>17</v>
      </c>
      <c r="F119">
        <f>D119+E119</f>
        <v>39</v>
      </c>
      <c r="G119" s="1">
        <f>100*E119/(D119+E119)</f>
        <v>43.589743589743591</v>
      </c>
      <c r="H119">
        <v>2.8839999999999999</v>
      </c>
      <c r="I119">
        <v>-98.215999999999994</v>
      </c>
      <c r="J119">
        <v>-40.563909090909</v>
      </c>
      <c r="K119">
        <v>-32.890999999999998</v>
      </c>
      <c r="L119">
        <v>32.359323706672903</v>
      </c>
      <c r="M119">
        <v>1047.1258307532401</v>
      </c>
    </row>
    <row r="120" spans="1:13" x14ac:dyDescent="0.25">
      <c r="A120" t="s">
        <v>439</v>
      </c>
      <c r="B120" t="s">
        <v>436</v>
      </c>
      <c r="C120" t="s">
        <v>437</v>
      </c>
      <c r="D120">
        <v>34</v>
      </c>
      <c r="E120">
        <v>5</v>
      </c>
      <c r="F120">
        <f>D120+E120</f>
        <v>39</v>
      </c>
      <c r="G120" s="1">
        <f>100*E120/(D120+E120)</f>
        <v>12.820512820512821</v>
      </c>
      <c r="H120">
        <v>6.56</v>
      </c>
      <c r="I120">
        <v>-68.965999999999994</v>
      </c>
      <c r="J120">
        <v>-25.457029411764701</v>
      </c>
      <c r="K120">
        <v>-19.883499999999898</v>
      </c>
      <c r="L120">
        <v>21.5164036514008</v>
      </c>
      <c r="M120">
        <v>462.95562609001701</v>
      </c>
    </row>
    <row r="121" spans="1:13" x14ac:dyDescent="0.25">
      <c r="A121" t="s">
        <v>440</v>
      </c>
      <c r="B121" t="s">
        <v>441</v>
      </c>
      <c r="C121" t="s">
        <v>442</v>
      </c>
      <c r="D121">
        <v>168</v>
      </c>
      <c r="E121">
        <v>33</v>
      </c>
      <c r="F121">
        <f>D121+E121</f>
        <v>201</v>
      </c>
      <c r="G121" s="1">
        <f>100*E121/(D121+E121)</f>
        <v>16.417910447761194</v>
      </c>
      <c r="H121">
        <v>35.151000000000003</v>
      </c>
      <c r="I121">
        <v>15.872</v>
      </c>
      <c r="J121">
        <v>22.3012916666666</v>
      </c>
      <c r="K121">
        <v>21.441499999999898</v>
      </c>
      <c r="L121">
        <v>3.4445347014699501</v>
      </c>
      <c r="M121">
        <v>11.8648193096307</v>
      </c>
    </row>
    <row r="122" spans="1:13" x14ac:dyDescent="0.25">
      <c r="A122" t="s">
        <v>443</v>
      </c>
      <c r="B122" t="s">
        <v>441</v>
      </c>
      <c r="C122" t="s">
        <v>444</v>
      </c>
      <c r="D122">
        <v>161</v>
      </c>
      <c r="E122">
        <v>31</v>
      </c>
      <c r="F122">
        <f>D122+E122</f>
        <v>192</v>
      </c>
      <c r="G122" s="1">
        <f>100*E122/(D122+E122)</f>
        <v>16.145833333333332</v>
      </c>
      <c r="H122">
        <v>25.327999999999999</v>
      </c>
      <c r="I122">
        <v>-12.518000000000001</v>
      </c>
      <c r="J122">
        <v>16.215590062111801</v>
      </c>
      <c r="K122">
        <v>17.25</v>
      </c>
      <c r="L122">
        <v>6.1959762028191001</v>
      </c>
      <c r="M122">
        <v>38.390121105900597</v>
      </c>
    </row>
    <row r="123" spans="1:13" x14ac:dyDescent="0.25">
      <c r="A123" t="s">
        <v>445</v>
      </c>
      <c r="B123" t="s">
        <v>441</v>
      </c>
      <c r="C123" t="s">
        <v>444</v>
      </c>
      <c r="D123">
        <v>158</v>
      </c>
      <c r="E123">
        <v>34</v>
      </c>
      <c r="F123">
        <f>D123+E123</f>
        <v>192</v>
      </c>
      <c r="G123" s="1">
        <f>100*E123/(D123+E123)</f>
        <v>17.708333333333332</v>
      </c>
      <c r="H123">
        <v>23.225000000000001</v>
      </c>
      <c r="I123">
        <v>-14.829000000000001</v>
      </c>
      <c r="J123">
        <v>12.672050632911301</v>
      </c>
      <c r="K123">
        <v>14.279499999999899</v>
      </c>
      <c r="L123">
        <v>7.87672618371466</v>
      </c>
      <c r="M123">
        <v>62.0428153732162</v>
      </c>
    </row>
    <row r="124" spans="1:13" x14ac:dyDescent="0.25">
      <c r="A124" t="s">
        <v>189</v>
      </c>
      <c r="B124" t="s">
        <v>190</v>
      </c>
      <c r="C124" t="s">
        <v>191</v>
      </c>
      <c r="D124">
        <v>132</v>
      </c>
      <c r="E124">
        <v>14</v>
      </c>
      <c r="F124">
        <f>D124+E124</f>
        <v>146</v>
      </c>
      <c r="G124" s="1">
        <f>100*E124/(D124+E124)</f>
        <v>9.5890410958904102</v>
      </c>
      <c r="H124">
        <v>18.282</v>
      </c>
      <c r="I124">
        <v>11.647</v>
      </c>
      <c r="J124">
        <v>15.630295454545401</v>
      </c>
      <c r="K124">
        <v>15.717499999999999</v>
      </c>
      <c r="L124">
        <v>1.2237893892709399</v>
      </c>
      <c r="M124">
        <v>1.49766046929215</v>
      </c>
    </row>
    <row r="125" spans="1:13" x14ac:dyDescent="0.25">
      <c r="A125" t="s">
        <v>192</v>
      </c>
      <c r="B125" t="s">
        <v>190</v>
      </c>
      <c r="C125" t="s">
        <v>193</v>
      </c>
      <c r="D125">
        <v>133</v>
      </c>
      <c r="E125">
        <v>6</v>
      </c>
      <c r="F125">
        <f>D125+E125</f>
        <v>139</v>
      </c>
      <c r="G125" s="1">
        <f>100*E125/(D125+E125)</f>
        <v>4.3165467625899279</v>
      </c>
      <c r="H125">
        <v>18.864000000000001</v>
      </c>
      <c r="I125">
        <v>12.632999999999999</v>
      </c>
      <c r="J125">
        <v>16.320624060150301</v>
      </c>
      <c r="K125">
        <v>16.312000000000001</v>
      </c>
      <c r="L125">
        <v>1.20241538227766</v>
      </c>
      <c r="M125">
        <v>1.4458027515379299</v>
      </c>
    </row>
    <row r="126" spans="1:13" x14ac:dyDescent="0.25">
      <c r="A126" t="s">
        <v>194</v>
      </c>
      <c r="B126" t="s">
        <v>190</v>
      </c>
      <c r="C126" t="s">
        <v>193</v>
      </c>
      <c r="D126">
        <v>135</v>
      </c>
      <c r="E126">
        <v>4</v>
      </c>
      <c r="F126">
        <f>D126+E126</f>
        <v>139</v>
      </c>
      <c r="G126" s="1">
        <f>100*E126/(D126+E126)</f>
        <v>2.8776978417266186</v>
      </c>
      <c r="H126">
        <v>20.422999999999998</v>
      </c>
      <c r="I126">
        <v>7.3760000000000003</v>
      </c>
      <c r="J126">
        <v>15.689266666666599</v>
      </c>
      <c r="K126">
        <v>15.976000000000001</v>
      </c>
      <c r="L126">
        <v>2.8592684723570301</v>
      </c>
      <c r="M126">
        <v>8.1754161970149202</v>
      </c>
    </row>
    <row r="127" spans="1:13" x14ac:dyDescent="0.25">
      <c r="A127" t="s">
        <v>195</v>
      </c>
      <c r="B127" t="s">
        <v>190</v>
      </c>
      <c r="C127" t="s">
        <v>191</v>
      </c>
      <c r="D127">
        <v>133</v>
      </c>
      <c r="E127">
        <v>13</v>
      </c>
      <c r="F127">
        <f>D127+E127</f>
        <v>146</v>
      </c>
      <c r="G127" s="1">
        <f>100*E127/(D127+E127)</f>
        <v>8.9041095890410951</v>
      </c>
      <c r="H127">
        <v>21.337</v>
      </c>
      <c r="I127">
        <v>5.157</v>
      </c>
      <c r="J127">
        <v>14.95892481203</v>
      </c>
      <c r="K127">
        <v>15.46</v>
      </c>
      <c r="L127">
        <v>3.7293231220758201</v>
      </c>
      <c r="M127">
        <v>13.907850948849401</v>
      </c>
    </row>
    <row r="128" spans="1:13" x14ac:dyDescent="0.25">
      <c r="A128" t="s">
        <v>897</v>
      </c>
      <c r="B128" t="s">
        <v>898</v>
      </c>
      <c r="C128" t="s">
        <v>899</v>
      </c>
      <c r="D128">
        <v>13</v>
      </c>
      <c r="E128">
        <v>12</v>
      </c>
      <c r="F128">
        <f>D128+E128</f>
        <v>25</v>
      </c>
      <c r="G128" s="1">
        <f>100*E128/(D128+E128)</f>
        <v>48</v>
      </c>
      <c r="H128">
        <v>18.475999999999999</v>
      </c>
      <c r="I128">
        <v>-20.707000000000001</v>
      </c>
      <c r="J128">
        <v>-2.3010769230769199</v>
      </c>
      <c r="K128">
        <v>-2.0880000000000001</v>
      </c>
      <c r="L128">
        <v>14.063449502531601</v>
      </c>
      <c r="M128">
        <v>197.780611910256</v>
      </c>
    </row>
    <row r="129" spans="1:13" x14ac:dyDescent="0.25">
      <c r="A129" t="s">
        <v>196</v>
      </c>
      <c r="B129" t="s">
        <v>197</v>
      </c>
      <c r="C129" t="s">
        <v>198</v>
      </c>
      <c r="D129">
        <v>166</v>
      </c>
      <c r="E129">
        <v>21</v>
      </c>
      <c r="F129">
        <f>D129+E129</f>
        <v>187</v>
      </c>
      <c r="G129" s="1">
        <f>100*E129/(D129+E129)</f>
        <v>11.229946524064172</v>
      </c>
      <c r="H129">
        <v>34.139000000000003</v>
      </c>
      <c r="I129">
        <v>-7.52</v>
      </c>
      <c r="J129">
        <v>16.6852469879518</v>
      </c>
      <c r="K129">
        <v>17.916</v>
      </c>
      <c r="L129">
        <v>9.2925678784171808</v>
      </c>
      <c r="M129">
        <v>86.351817774990806</v>
      </c>
    </row>
    <row r="130" spans="1:13" x14ac:dyDescent="0.25">
      <c r="A130" t="s">
        <v>199</v>
      </c>
      <c r="B130" t="s">
        <v>197</v>
      </c>
      <c r="C130" t="s">
        <v>198</v>
      </c>
      <c r="D130">
        <v>160</v>
      </c>
      <c r="E130">
        <v>27</v>
      </c>
      <c r="F130">
        <f>D130+E130</f>
        <v>187</v>
      </c>
      <c r="G130" s="1">
        <f>100*E130/(D130+E130)</f>
        <v>14.438502673796792</v>
      </c>
      <c r="H130">
        <v>35.081000000000003</v>
      </c>
      <c r="I130">
        <v>-21.091999999999999</v>
      </c>
      <c r="J130">
        <v>14.543674999999901</v>
      </c>
      <c r="K130">
        <v>16.846499999999999</v>
      </c>
      <c r="L130">
        <v>11.870255986679799</v>
      </c>
      <c r="M130">
        <v>140.90297718930799</v>
      </c>
    </row>
    <row r="131" spans="1:13" x14ac:dyDescent="0.25">
      <c r="A131" t="s">
        <v>200</v>
      </c>
      <c r="B131" t="s">
        <v>197</v>
      </c>
      <c r="C131" t="s">
        <v>198</v>
      </c>
      <c r="D131">
        <v>176</v>
      </c>
      <c r="E131">
        <v>11</v>
      </c>
      <c r="F131">
        <f>D131+E131</f>
        <v>187</v>
      </c>
      <c r="G131" s="1">
        <f>100*E131/(D131+E131)</f>
        <v>5.882352941176471</v>
      </c>
      <c r="H131">
        <v>36.307000000000002</v>
      </c>
      <c r="I131">
        <v>-20.065000000000001</v>
      </c>
      <c r="J131">
        <v>15.199170454545399</v>
      </c>
      <c r="K131">
        <v>16.9285</v>
      </c>
      <c r="L131">
        <v>12.748278765809101</v>
      </c>
      <c r="M131">
        <v>162.51861149077899</v>
      </c>
    </row>
    <row r="132" spans="1:13" x14ac:dyDescent="0.25">
      <c r="A132" t="s">
        <v>201</v>
      </c>
      <c r="B132" t="s">
        <v>197</v>
      </c>
      <c r="C132" t="s">
        <v>198</v>
      </c>
      <c r="D132">
        <v>172</v>
      </c>
      <c r="E132">
        <v>15</v>
      </c>
      <c r="F132">
        <f>D132+E132</f>
        <v>187</v>
      </c>
      <c r="G132" s="1">
        <f>100*E132/(D132+E132)</f>
        <v>8.0213903743315509</v>
      </c>
      <c r="H132">
        <v>40.374000000000002</v>
      </c>
      <c r="I132">
        <v>-2.661</v>
      </c>
      <c r="J132">
        <v>22.8012093023255</v>
      </c>
      <c r="K132">
        <v>24.565999999999999</v>
      </c>
      <c r="L132">
        <v>9.9796800920451396</v>
      </c>
      <c r="M132">
        <v>99.594014739562098</v>
      </c>
    </row>
    <row r="133" spans="1:13" x14ac:dyDescent="0.25">
      <c r="A133" t="s">
        <v>202</v>
      </c>
      <c r="B133" t="s">
        <v>203</v>
      </c>
      <c r="C133" t="s">
        <v>149</v>
      </c>
      <c r="D133">
        <v>165</v>
      </c>
      <c r="E133">
        <v>18</v>
      </c>
      <c r="F133">
        <f>D133+E133</f>
        <v>183</v>
      </c>
      <c r="G133" s="1">
        <f>100*E133/(D133+E133)</f>
        <v>9.8360655737704921</v>
      </c>
      <c r="H133">
        <v>17.885000000000002</v>
      </c>
      <c r="I133">
        <v>-36.448999999999998</v>
      </c>
      <c r="J133">
        <v>-2.7040848484848401</v>
      </c>
      <c r="K133">
        <v>-0.874</v>
      </c>
      <c r="L133">
        <v>12.6712498042818</v>
      </c>
      <c r="M133">
        <v>160.560571602512</v>
      </c>
    </row>
    <row r="134" spans="1:13" x14ac:dyDescent="0.25">
      <c r="A134" t="s">
        <v>204</v>
      </c>
      <c r="B134" t="s">
        <v>203</v>
      </c>
      <c r="C134" t="s">
        <v>198</v>
      </c>
      <c r="D134">
        <v>166</v>
      </c>
      <c r="E134">
        <v>21</v>
      </c>
      <c r="F134">
        <f>D134+E134</f>
        <v>187</v>
      </c>
      <c r="G134" s="1">
        <f>100*E134/(D134+E134)</f>
        <v>11.229946524064172</v>
      </c>
      <c r="H134">
        <v>18.334</v>
      </c>
      <c r="I134">
        <v>-35.581000000000003</v>
      </c>
      <c r="J134">
        <v>-1.4657048192771001</v>
      </c>
      <c r="K134">
        <v>0.81099999999999905</v>
      </c>
      <c r="L134">
        <v>12.239184188136299</v>
      </c>
      <c r="M134">
        <v>149.79762959112799</v>
      </c>
    </row>
    <row r="135" spans="1:13" x14ac:dyDescent="0.25">
      <c r="A135" t="s">
        <v>205</v>
      </c>
      <c r="B135" t="s">
        <v>203</v>
      </c>
      <c r="C135" t="s">
        <v>198</v>
      </c>
      <c r="D135">
        <v>178</v>
      </c>
      <c r="E135">
        <v>9</v>
      </c>
      <c r="F135">
        <f>D135+E135</f>
        <v>187</v>
      </c>
      <c r="G135" s="1">
        <f>100*E135/(D135+E135)</f>
        <v>4.8128342245989302</v>
      </c>
      <c r="H135">
        <v>30.736000000000001</v>
      </c>
      <c r="I135">
        <v>-23.58</v>
      </c>
      <c r="J135">
        <v>8.7745730337078598</v>
      </c>
      <c r="K135">
        <v>12.06</v>
      </c>
      <c r="L135">
        <v>12.570149025709</v>
      </c>
      <c r="M135">
        <v>158.008646528534</v>
      </c>
    </row>
    <row r="136" spans="1:13" x14ac:dyDescent="0.25">
      <c r="A136" t="s">
        <v>206</v>
      </c>
      <c r="B136" t="s">
        <v>207</v>
      </c>
      <c r="C136" t="s">
        <v>208</v>
      </c>
      <c r="D136">
        <v>110</v>
      </c>
      <c r="E136">
        <v>11</v>
      </c>
      <c r="F136">
        <f>D136+E136</f>
        <v>121</v>
      </c>
      <c r="G136" s="1">
        <f>100*E136/(D136+E136)</f>
        <v>9.0909090909090917</v>
      </c>
      <c r="H136">
        <v>24.306999999999999</v>
      </c>
      <c r="I136">
        <v>-8.016</v>
      </c>
      <c r="J136">
        <v>14.8446727272727</v>
      </c>
      <c r="K136">
        <v>15.414999999999999</v>
      </c>
      <c r="L136">
        <v>6.3535073144415399</v>
      </c>
      <c r="M136">
        <v>40.3670551946622</v>
      </c>
    </row>
    <row r="137" spans="1:13" x14ac:dyDescent="0.25">
      <c r="A137" t="s">
        <v>446</v>
      </c>
      <c r="B137" t="s">
        <v>210</v>
      </c>
      <c r="C137" t="s">
        <v>447</v>
      </c>
      <c r="D137">
        <v>161</v>
      </c>
      <c r="E137">
        <v>20</v>
      </c>
      <c r="F137">
        <f>D137+E137</f>
        <v>181</v>
      </c>
      <c r="G137" s="1">
        <f>100*E137/(D137+E137)</f>
        <v>11.049723756906078</v>
      </c>
      <c r="H137">
        <v>22.774000000000001</v>
      </c>
      <c r="I137">
        <v>-64.266000000000005</v>
      </c>
      <c r="J137">
        <v>6.7417763975155198</v>
      </c>
      <c r="K137">
        <v>10.81</v>
      </c>
      <c r="L137">
        <v>13.3886997333456</v>
      </c>
      <c r="M137">
        <v>179.257280549689</v>
      </c>
    </row>
    <row r="138" spans="1:13" x14ac:dyDescent="0.25">
      <c r="A138" t="s">
        <v>209</v>
      </c>
      <c r="B138" t="s">
        <v>210</v>
      </c>
      <c r="C138" t="s">
        <v>149</v>
      </c>
      <c r="D138">
        <v>149</v>
      </c>
      <c r="E138">
        <v>34</v>
      </c>
      <c r="F138">
        <f>D138+E138</f>
        <v>183</v>
      </c>
      <c r="G138" s="1">
        <f>100*E138/(D138+E138)</f>
        <v>18.579234972677597</v>
      </c>
      <c r="H138">
        <v>26.984999999999999</v>
      </c>
      <c r="I138">
        <v>-30.388000000000002</v>
      </c>
      <c r="J138">
        <v>13.7671946308724</v>
      </c>
      <c r="K138">
        <v>15.316000000000001</v>
      </c>
      <c r="L138">
        <v>8.0828103728018803</v>
      </c>
      <c r="M138">
        <v>65.331823522673602</v>
      </c>
    </row>
    <row r="139" spans="1:13" x14ac:dyDescent="0.25">
      <c r="A139" t="s">
        <v>211</v>
      </c>
      <c r="B139" t="s">
        <v>212</v>
      </c>
      <c r="C139" t="s">
        <v>213</v>
      </c>
      <c r="D139">
        <v>175</v>
      </c>
      <c r="E139">
        <v>43</v>
      </c>
      <c r="F139">
        <f>D139+E139</f>
        <v>218</v>
      </c>
      <c r="G139" s="1">
        <f>100*E139/(D139+E139)</f>
        <v>19.724770642201836</v>
      </c>
      <c r="H139">
        <v>28.285</v>
      </c>
      <c r="I139">
        <v>-22.713999999999999</v>
      </c>
      <c r="J139">
        <v>20.7449714285714</v>
      </c>
      <c r="K139">
        <v>22.567</v>
      </c>
      <c r="L139">
        <v>7.2865241484431804</v>
      </c>
      <c r="M139">
        <v>53.093434165845601</v>
      </c>
    </row>
    <row r="140" spans="1:13" x14ac:dyDescent="0.25">
      <c r="A140" t="s">
        <v>214</v>
      </c>
      <c r="B140" t="s">
        <v>212</v>
      </c>
      <c r="C140" t="s">
        <v>213</v>
      </c>
      <c r="D140">
        <v>193</v>
      </c>
      <c r="E140">
        <v>25</v>
      </c>
      <c r="F140">
        <f>D140+E140</f>
        <v>218</v>
      </c>
      <c r="G140" s="1">
        <f>100*E140/(D140+E140)</f>
        <v>11.467889908256881</v>
      </c>
      <c r="H140">
        <v>29.155000000000001</v>
      </c>
      <c r="I140">
        <v>-3.899</v>
      </c>
      <c r="J140">
        <v>22.314108808290101</v>
      </c>
      <c r="K140">
        <v>23.216000000000001</v>
      </c>
      <c r="L140">
        <v>4.8202707256239696</v>
      </c>
      <c r="M140">
        <v>23.235009868307401</v>
      </c>
    </row>
    <row r="141" spans="1:13" x14ac:dyDescent="0.25">
      <c r="A141" t="s">
        <v>215</v>
      </c>
      <c r="B141" t="s">
        <v>212</v>
      </c>
      <c r="C141" t="s">
        <v>213</v>
      </c>
      <c r="D141">
        <v>194</v>
      </c>
      <c r="E141">
        <v>24</v>
      </c>
      <c r="F141">
        <f>D141+E141</f>
        <v>218</v>
      </c>
      <c r="G141" s="1">
        <f>100*E141/(D141+E141)</f>
        <v>11.009174311926605</v>
      </c>
      <c r="H141">
        <v>29.469000000000001</v>
      </c>
      <c r="I141">
        <v>11.281000000000001</v>
      </c>
      <c r="J141">
        <v>24.0481237113402</v>
      </c>
      <c r="K141">
        <v>24.248000000000001</v>
      </c>
      <c r="L141">
        <v>2.8408803724049498</v>
      </c>
      <c r="M141">
        <v>8.0706012903156807</v>
      </c>
    </row>
    <row r="142" spans="1:13" x14ac:dyDescent="0.25">
      <c r="A142" t="s">
        <v>216</v>
      </c>
      <c r="B142" t="s">
        <v>217</v>
      </c>
      <c r="C142" t="s">
        <v>149</v>
      </c>
      <c r="D142">
        <v>133</v>
      </c>
      <c r="E142">
        <v>50</v>
      </c>
      <c r="F142">
        <f>D142+E142</f>
        <v>183</v>
      </c>
      <c r="G142" s="1">
        <f>100*E142/(D142+E142)</f>
        <v>27.3224043715847</v>
      </c>
      <c r="H142">
        <v>17.317</v>
      </c>
      <c r="I142">
        <v>-47.26</v>
      </c>
      <c r="J142">
        <v>-1.2517744360902201</v>
      </c>
      <c r="K142">
        <v>0.45900000000000002</v>
      </c>
      <c r="L142">
        <v>13.288107045694099</v>
      </c>
      <c r="M142">
        <v>176.573788857826</v>
      </c>
    </row>
    <row r="143" spans="1:13" x14ac:dyDescent="0.25">
      <c r="A143" t="s">
        <v>218</v>
      </c>
      <c r="B143" t="s">
        <v>217</v>
      </c>
      <c r="C143" t="s">
        <v>149</v>
      </c>
      <c r="D143">
        <v>146</v>
      </c>
      <c r="E143">
        <v>37</v>
      </c>
      <c r="F143">
        <f>D143+E143</f>
        <v>183</v>
      </c>
      <c r="G143" s="1">
        <f>100*E143/(D143+E143)</f>
        <v>20.218579234972676</v>
      </c>
      <c r="H143">
        <v>20.562999999999999</v>
      </c>
      <c r="I143">
        <v>-57.646999999999998</v>
      </c>
      <c r="J143">
        <v>-5.3960410958904097</v>
      </c>
      <c r="K143">
        <v>-2.4159999999999999</v>
      </c>
      <c r="L143">
        <v>18.214667782094999</v>
      </c>
      <c r="M143">
        <v>331.77412241209203</v>
      </c>
    </row>
    <row r="144" spans="1:13" x14ac:dyDescent="0.25">
      <c r="A144" t="s">
        <v>219</v>
      </c>
      <c r="B144" t="s">
        <v>217</v>
      </c>
      <c r="C144" t="s">
        <v>149</v>
      </c>
      <c r="D144">
        <v>131</v>
      </c>
      <c r="E144">
        <v>52</v>
      </c>
      <c r="F144">
        <f>D144+E144</f>
        <v>183</v>
      </c>
      <c r="G144" s="1">
        <f>100*E144/(D144+E144)</f>
        <v>28.415300546448087</v>
      </c>
      <c r="H144">
        <v>23.465</v>
      </c>
      <c r="I144">
        <v>-19.584</v>
      </c>
      <c r="J144">
        <v>6.4304274809160296</v>
      </c>
      <c r="K144">
        <v>6.8570000000000002</v>
      </c>
      <c r="L144">
        <v>10.0060316056255</v>
      </c>
      <c r="M144">
        <v>100.120668492777</v>
      </c>
    </row>
    <row r="145" spans="1:13" x14ac:dyDescent="0.25">
      <c r="A145" t="s">
        <v>59</v>
      </c>
      <c r="B145" t="s">
        <v>60</v>
      </c>
      <c r="C145" t="s">
        <v>55</v>
      </c>
      <c r="D145">
        <v>132</v>
      </c>
      <c r="E145">
        <v>9</v>
      </c>
      <c r="F145">
        <f>D145+E145</f>
        <v>141</v>
      </c>
      <c r="G145" s="1">
        <f>100*E145/(D145+E145)</f>
        <v>6.3829787234042552</v>
      </c>
      <c r="H145">
        <v>33.31</v>
      </c>
      <c r="I145">
        <v>19.620999999999999</v>
      </c>
      <c r="J145">
        <v>28.8884696969697</v>
      </c>
      <c r="K145">
        <v>29.353999999999999</v>
      </c>
      <c r="L145">
        <v>2.3343463358869001</v>
      </c>
      <c r="M145">
        <v>5.4491728158686099</v>
      </c>
    </row>
    <row r="146" spans="1:13" x14ac:dyDescent="0.25">
      <c r="A146" t="s">
        <v>61</v>
      </c>
      <c r="B146" t="s">
        <v>60</v>
      </c>
      <c r="C146" t="s">
        <v>55</v>
      </c>
      <c r="D146">
        <v>131</v>
      </c>
      <c r="E146">
        <v>10</v>
      </c>
      <c r="F146">
        <f>D146+E146</f>
        <v>141</v>
      </c>
      <c r="G146" s="1">
        <f>100*E146/(D146+E146)</f>
        <v>7.0921985815602833</v>
      </c>
      <c r="H146">
        <v>34.298000000000002</v>
      </c>
      <c r="I146">
        <v>14.959</v>
      </c>
      <c r="J146">
        <v>26.2930305343511</v>
      </c>
      <c r="K146">
        <v>26.978999999999999</v>
      </c>
      <c r="L146">
        <v>3.7416661301924901</v>
      </c>
      <c r="M146">
        <v>14.0000654298297</v>
      </c>
    </row>
    <row r="147" spans="1:13" x14ac:dyDescent="0.25">
      <c r="A147" t="s">
        <v>62</v>
      </c>
      <c r="B147" t="s">
        <v>60</v>
      </c>
      <c r="C147" t="s">
        <v>55</v>
      </c>
      <c r="D147">
        <v>127</v>
      </c>
      <c r="E147">
        <v>14</v>
      </c>
      <c r="F147">
        <f>D147+E147</f>
        <v>141</v>
      </c>
      <c r="G147" s="1">
        <f>100*E147/(D147+E147)</f>
        <v>9.9290780141843964</v>
      </c>
      <c r="H147">
        <v>34.192999999999998</v>
      </c>
      <c r="I147">
        <v>14.862</v>
      </c>
      <c r="J147">
        <v>26.157795275590502</v>
      </c>
      <c r="K147">
        <v>26.745000000000001</v>
      </c>
      <c r="L147">
        <v>3.7809620433995699</v>
      </c>
      <c r="M147">
        <v>14.295673973628199</v>
      </c>
    </row>
    <row r="148" spans="1:13" x14ac:dyDescent="0.25">
      <c r="A148" t="s">
        <v>220</v>
      </c>
      <c r="B148" t="s">
        <v>221</v>
      </c>
      <c r="C148" t="s">
        <v>222</v>
      </c>
      <c r="D148">
        <v>131</v>
      </c>
      <c r="E148">
        <v>16</v>
      </c>
      <c r="F148">
        <f>D148+E148</f>
        <v>147</v>
      </c>
      <c r="G148" s="1">
        <f>100*E148/(D148+E148)</f>
        <v>10.884353741496598</v>
      </c>
      <c r="H148">
        <v>34.898000000000003</v>
      </c>
      <c r="I148">
        <v>10.792999999999999</v>
      </c>
      <c r="J148">
        <v>23.5635877862595</v>
      </c>
      <c r="K148">
        <v>25.49</v>
      </c>
      <c r="L148">
        <v>6.3003731914744199</v>
      </c>
      <c r="M148">
        <v>39.6947023518496</v>
      </c>
    </row>
    <row r="149" spans="1:13" x14ac:dyDescent="0.25">
      <c r="A149" t="s">
        <v>223</v>
      </c>
      <c r="B149" t="s">
        <v>221</v>
      </c>
      <c r="C149" t="s">
        <v>222</v>
      </c>
      <c r="D149">
        <v>128</v>
      </c>
      <c r="E149">
        <v>19</v>
      </c>
      <c r="F149">
        <f>D149+E149</f>
        <v>147</v>
      </c>
      <c r="G149" s="1">
        <f>100*E149/(D149+E149)</f>
        <v>12.92517006802721</v>
      </c>
      <c r="H149">
        <v>33.616999999999997</v>
      </c>
      <c r="I149">
        <v>10.191000000000001</v>
      </c>
      <c r="J149">
        <v>22.914687499999999</v>
      </c>
      <c r="K149">
        <v>24.3765</v>
      </c>
      <c r="L149">
        <v>6.0844929495197704</v>
      </c>
      <c r="M149">
        <v>37.021054452755898</v>
      </c>
    </row>
    <row r="150" spans="1:13" x14ac:dyDescent="0.25">
      <c r="A150" t="s">
        <v>224</v>
      </c>
      <c r="B150" t="s">
        <v>221</v>
      </c>
      <c r="C150" t="s">
        <v>222</v>
      </c>
      <c r="D150">
        <v>123</v>
      </c>
      <c r="E150">
        <v>24</v>
      </c>
      <c r="F150">
        <f>D150+E150</f>
        <v>147</v>
      </c>
      <c r="G150" s="1">
        <f>100*E150/(D150+E150)</f>
        <v>16.326530612244898</v>
      </c>
      <c r="H150">
        <v>29.042000000000002</v>
      </c>
      <c r="I150">
        <v>7.5019999999999998</v>
      </c>
      <c r="J150">
        <v>19.970723577235699</v>
      </c>
      <c r="K150">
        <v>20.861999999999998</v>
      </c>
      <c r="L150">
        <v>5.4590336280766998</v>
      </c>
      <c r="M150">
        <v>29.801048152472301</v>
      </c>
    </row>
    <row r="151" spans="1:13" x14ac:dyDescent="0.25">
      <c r="A151" t="s">
        <v>225</v>
      </c>
      <c r="B151" t="s">
        <v>221</v>
      </c>
      <c r="C151" t="s">
        <v>222</v>
      </c>
      <c r="D151">
        <v>133</v>
      </c>
      <c r="E151">
        <v>14</v>
      </c>
      <c r="F151">
        <f>D151+E151</f>
        <v>147</v>
      </c>
      <c r="G151" s="1">
        <f>100*E151/(D151+E151)</f>
        <v>9.5238095238095237</v>
      </c>
      <c r="H151">
        <v>27.49</v>
      </c>
      <c r="I151">
        <v>2.9180000000000001</v>
      </c>
      <c r="J151">
        <v>17.971804511278101</v>
      </c>
      <c r="K151">
        <v>18.84</v>
      </c>
      <c r="L151">
        <v>6.1708528994742</v>
      </c>
      <c r="M151">
        <v>38.0794255069491</v>
      </c>
    </row>
    <row r="152" spans="1:13" x14ac:dyDescent="0.25">
      <c r="A152" t="s">
        <v>226</v>
      </c>
      <c r="B152" t="s">
        <v>227</v>
      </c>
      <c r="C152" t="s">
        <v>228</v>
      </c>
      <c r="D152">
        <v>164</v>
      </c>
      <c r="E152">
        <v>38</v>
      </c>
      <c r="F152">
        <f>D152+E152</f>
        <v>202</v>
      </c>
      <c r="G152" s="1">
        <f>100*E152/(D152+E152)</f>
        <v>18.811881188118811</v>
      </c>
      <c r="H152">
        <v>51.518999999999998</v>
      </c>
      <c r="I152">
        <v>-7.0339999999999998</v>
      </c>
      <c r="J152">
        <v>31.745554878048701</v>
      </c>
      <c r="K152">
        <v>35.722999999999999</v>
      </c>
      <c r="L152">
        <v>13.575075469517801</v>
      </c>
      <c r="M152">
        <v>184.28267400310401</v>
      </c>
    </row>
    <row r="153" spans="1:13" x14ac:dyDescent="0.25">
      <c r="A153" t="s">
        <v>229</v>
      </c>
      <c r="B153" t="s">
        <v>230</v>
      </c>
      <c r="C153" t="s">
        <v>231</v>
      </c>
      <c r="D153">
        <v>190</v>
      </c>
      <c r="E153">
        <v>45</v>
      </c>
      <c r="F153">
        <f>D153+E153</f>
        <v>235</v>
      </c>
      <c r="G153" s="1">
        <f>100*E153/(D153+E153)</f>
        <v>19.148936170212767</v>
      </c>
      <c r="H153">
        <v>53.203000000000003</v>
      </c>
      <c r="I153">
        <v>30.222999999999999</v>
      </c>
      <c r="J153">
        <v>41.167363157894698</v>
      </c>
      <c r="K153">
        <v>41.786999999999999</v>
      </c>
      <c r="L153">
        <v>4.5706444765383596</v>
      </c>
      <c r="M153">
        <v>20.890790930910601</v>
      </c>
    </row>
    <row r="154" spans="1:13" x14ac:dyDescent="0.25">
      <c r="A154" t="s">
        <v>232</v>
      </c>
      <c r="B154" t="s">
        <v>230</v>
      </c>
      <c r="C154" t="s">
        <v>231</v>
      </c>
      <c r="D154">
        <v>217</v>
      </c>
      <c r="E154">
        <v>18</v>
      </c>
      <c r="F154">
        <f>D154+E154</f>
        <v>235</v>
      </c>
      <c r="G154" s="1">
        <f>100*E154/(D154+E154)</f>
        <v>7.6595744680851068</v>
      </c>
      <c r="H154">
        <v>52.149000000000001</v>
      </c>
      <c r="I154">
        <v>6.17</v>
      </c>
      <c r="J154">
        <v>34.632400921658899</v>
      </c>
      <c r="K154">
        <v>36.601999999999997</v>
      </c>
      <c r="L154">
        <v>9.6902760132783392</v>
      </c>
      <c r="M154">
        <v>93.901449213517594</v>
      </c>
    </row>
    <row r="155" spans="1:13" x14ac:dyDescent="0.25">
      <c r="A155" t="s">
        <v>233</v>
      </c>
      <c r="B155" t="s">
        <v>230</v>
      </c>
      <c r="C155" t="s">
        <v>231</v>
      </c>
      <c r="D155">
        <v>207</v>
      </c>
      <c r="E155">
        <v>28</v>
      </c>
      <c r="F155">
        <f>D155+E155</f>
        <v>235</v>
      </c>
      <c r="G155" s="1">
        <f>100*E155/(D155+E155)</f>
        <v>11.914893617021276</v>
      </c>
      <c r="H155">
        <v>51.14</v>
      </c>
      <c r="I155">
        <v>-11.968</v>
      </c>
      <c r="J155">
        <v>28.932193236714902</v>
      </c>
      <c r="K155">
        <v>31.88</v>
      </c>
      <c r="L155">
        <v>14.0408507504862</v>
      </c>
      <c r="M155">
        <v>197.14548979742901</v>
      </c>
    </row>
    <row r="156" spans="1:13" x14ac:dyDescent="0.25">
      <c r="A156" t="s">
        <v>234</v>
      </c>
      <c r="B156" t="s">
        <v>230</v>
      </c>
      <c r="C156" t="s">
        <v>231</v>
      </c>
      <c r="D156">
        <v>220</v>
      </c>
      <c r="E156">
        <v>15</v>
      </c>
      <c r="F156">
        <f>D156+E156</f>
        <v>235</v>
      </c>
      <c r="G156" s="1">
        <f>100*E156/(D156+E156)</f>
        <v>6.3829787234042552</v>
      </c>
      <c r="H156">
        <v>55.48</v>
      </c>
      <c r="I156">
        <v>42.572000000000003</v>
      </c>
      <c r="J156">
        <v>45.559409090909</v>
      </c>
      <c r="K156">
        <v>45.110500000000002</v>
      </c>
      <c r="L156">
        <v>2.0497181554574602</v>
      </c>
      <c r="M156">
        <v>4.2013445168119503</v>
      </c>
    </row>
    <row r="157" spans="1:13" x14ac:dyDescent="0.25">
      <c r="A157" t="s">
        <v>863</v>
      </c>
      <c r="B157" t="s">
        <v>864</v>
      </c>
      <c r="C157" t="s">
        <v>865</v>
      </c>
      <c r="D157">
        <v>27</v>
      </c>
      <c r="E157">
        <v>2</v>
      </c>
      <c r="F157">
        <f>D157+E157</f>
        <v>29</v>
      </c>
      <c r="G157" s="1">
        <f>100*E157/(D157+E157)</f>
        <v>6.8965517241379306</v>
      </c>
      <c r="H157">
        <v>514.61400000000003</v>
      </c>
      <c r="I157">
        <v>512.42999999999995</v>
      </c>
      <c r="J157">
        <v>513.44392592592499</v>
      </c>
      <c r="K157">
        <v>513.53</v>
      </c>
      <c r="L157">
        <v>0.62980094083070204</v>
      </c>
      <c r="M157">
        <v>0.39664922507123701</v>
      </c>
    </row>
    <row r="158" spans="1:13" x14ac:dyDescent="0.25">
      <c r="A158" t="s">
        <v>872</v>
      </c>
      <c r="B158" t="s">
        <v>855</v>
      </c>
      <c r="C158" t="s">
        <v>873</v>
      </c>
      <c r="D158">
        <v>63</v>
      </c>
      <c r="E158">
        <v>18</v>
      </c>
      <c r="F158">
        <f>D158+E158</f>
        <v>81</v>
      </c>
      <c r="G158" s="1">
        <f>100*E158/(D158+E158)</f>
        <v>22.222222222222221</v>
      </c>
      <c r="H158">
        <v>488.70100000000002</v>
      </c>
      <c r="I158">
        <v>474.54700000000003</v>
      </c>
      <c r="J158">
        <v>479.71474603174602</v>
      </c>
      <c r="K158">
        <v>478.94799999999998</v>
      </c>
      <c r="L158">
        <v>4.5023245858551002</v>
      </c>
      <c r="M158">
        <v>20.270926676395302</v>
      </c>
    </row>
    <row r="159" spans="1:13" x14ac:dyDescent="0.25">
      <c r="A159" t="s">
        <v>854</v>
      </c>
      <c r="B159" t="s">
        <v>855</v>
      </c>
      <c r="C159" t="s">
        <v>856</v>
      </c>
      <c r="D159">
        <v>59</v>
      </c>
      <c r="E159">
        <v>15</v>
      </c>
      <c r="F159">
        <f>D159+E159</f>
        <v>74</v>
      </c>
      <c r="G159" s="1">
        <f>100*E159/(D159+E159)</f>
        <v>20.27027027027027</v>
      </c>
      <c r="H159">
        <v>483.11200000000002</v>
      </c>
      <c r="I159">
        <v>473.50299999999999</v>
      </c>
      <c r="J159">
        <v>476.44032203389798</v>
      </c>
      <c r="K159">
        <v>475.505</v>
      </c>
      <c r="L159">
        <v>2.68359130477385</v>
      </c>
      <c r="M159">
        <v>7.2016622910578496</v>
      </c>
    </row>
    <row r="160" spans="1:13" x14ac:dyDescent="0.25">
      <c r="A160" t="s">
        <v>886</v>
      </c>
      <c r="B160" t="s">
        <v>887</v>
      </c>
      <c r="C160" t="s">
        <v>888</v>
      </c>
      <c r="D160">
        <v>34</v>
      </c>
      <c r="E160">
        <v>33</v>
      </c>
      <c r="F160">
        <f>D160+E160</f>
        <v>67</v>
      </c>
      <c r="G160" s="1">
        <f>100*E160/(D160+E160)</f>
        <v>49.253731343283583</v>
      </c>
      <c r="H160">
        <v>393.43299999999999</v>
      </c>
      <c r="I160">
        <v>371.94</v>
      </c>
      <c r="J160">
        <v>383.29541176470502</v>
      </c>
      <c r="K160">
        <v>383.3845</v>
      </c>
      <c r="L160">
        <v>5.9748718769965201</v>
      </c>
      <c r="M160">
        <v>35.699093946524002</v>
      </c>
    </row>
    <row r="161" spans="1:13" x14ac:dyDescent="0.25">
      <c r="A161" t="s">
        <v>889</v>
      </c>
      <c r="B161" t="s">
        <v>887</v>
      </c>
      <c r="C161" t="s">
        <v>890</v>
      </c>
      <c r="D161">
        <v>53</v>
      </c>
      <c r="E161">
        <v>11</v>
      </c>
      <c r="F161">
        <f>D161+E161</f>
        <v>64</v>
      </c>
      <c r="G161" s="1">
        <f>100*E161/(D161+E161)</f>
        <v>17.1875</v>
      </c>
      <c r="H161">
        <v>387.67200000000003</v>
      </c>
      <c r="I161">
        <v>362.79899999999998</v>
      </c>
      <c r="J161">
        <v>376.49624528301803</v>
      </c>
      <c r="K161">
        <v>376.80599999999998</v>
      </c>
      <c r="L161">
        <v>6.5471936439787797</v>
      </c>
      <c r="M161">
        <v>42.865744611756199</v>
      </c>
    </row>
    <row r="162" spans="1:13" x14ac:dyDescent="0.25">
      <c r="A162" t="s">
        <v>63</v>
      </c>
      <c r="B162" t="s">
        <v>64</v>
      </c>
      <c r="C162" t="s">
        <v>65</v>
      </c>
      <c r="D162">
        <v>144</v>
      </c>
      <c r="E162">
        <v>8</v>
      </c>
      <c r="F162">
        <f>D162+E162</f>
        <v>152</v>
      </c>
      <c r="G162" s="1">
        <f>100*E162/(D162+E162)</f>
        <v>5.2631578947368425</v>
      </c>
      <c r="H162">
        <v>29.446999999999999</v>
      </c>
      <c r="I162">
        <v>0.28499999999999998</v>
      </c>
      <c r="J162">
        <v>18.838201388888798</v>
      </c>
      <c r="K162">
        <v>19.421500000000002</v>
      </c>
      <c r="L162">
        <v>6.3307347385424499</v>
      </c>
      <c r="M162">
        <v>40.078202329788198</v>
      </c>
    </row>
    <row r="163" spans="1:13" x14ac:dyDescent="0.25">
      <c r="A163" t="s">
        <v>235</v>
      </c>
      <c r="B163" t="s">
        <v>64</v>
      </c>
      <c r="C163" t="s">
        <v>236</v>
      </c>
      <c r="D163">
        <v>139</v>
      </c>
      <c r="E163">
        <v>11</v>
      </c>
      <c r="F163">
        <f>D163+E163</f>
        <v>150</v>
      </c>
      <c r="G163" s="1">
        <f>100*E163/(D163+E163)</f>
        <v>7.333333333333333</v>
      </c>
      <c r="H163">
        <v>29.834</v>
      </c>
      <c r="I163">
        <v>-7.6879999999999997</v>
      </c>
      <c r="J163">
        <v>20.491194244604301</v>
      </c>
      <c r="K163">
        <v>22.116</v>
      </c>
      <c r="L163">
        <v>6.8959938557902598</v>
      </c>
      <c r="M163">
        <v>47.554731259096997</v>
      </c>
    </row>
    <row r="164" spans="1:13" x14ac:dyDescent="0.25">
      <c r="A164" t="s">
        <v>237</v>
      </c>
      <c r="B164" t="s">
        <v>64</v>
      </c>
      <c r="C164" t="s">
        <v>236</v>
      </c>
      <c r="D164">
        <v>142</v>
      </c>
      <c r="E164">
        <v>8</v>
      </c>
      <c r="F164">
        <f>D164+E164</f>
        <v>150</v>
      </c>
      <c r="G164" s="1">
        <f>100*E164/(D164+E164)</f>
        <v>5.333333333333333</v>
      </c>
      <c r="H164">
        <v>34.399000000000001</v>
      </c>
      <c r="I164">
        <v>19.972000000000001</v>
      </c>
      <c r="J164">
        <v>28.3016830985915</v>
      </c>
      <c r="K164">
        <v>28.784500000000001</v>
      </c>
      <c r="L164">
        <v>2.7048793247153502</v>
      </c>
      <c r="M164">
        <v>7.3163721612726</v>
      </c>
    </row>
    <row r="165" spans="1:13" x14ac:dyDescent="0.25">
      <c r="A165" t="s">
        <v>66</v>
      </c>
      <c r="B165" t="s">
        <v>64</v>
      </c>
      <c r="C165" t="s">
        <v>65</v>
      </c>
      <c r="D165">
        <v>144</v>
      </c>
      <c r="E165">
        <v>8</v>
      </c>
      <c r="F165">
        <f>D165+E165</f>
        <v>152</v>
      </c>
      <c r="G165" s="1">
        <f>100*E165/(D165+E165)</f>
        <v>5.2631578947368425</v>
      </c>
      <c r="H165">
        <v>32.655000000000001</v>
      </c>
      <c r="I165">
        <v>25.774000000000001</v>
      </c>
      <c r="J165">
        <v>29.414861111111101</v>
      </c>
      <c r="K165">
        <v>29.583500000000001</v>
      </c>
      <c r="L165">
        <v>1.4823651183872799</v>
      </c>
      <c r="M165">
        <v>2.1974063442113398</v>
      </c>
    </row>
    <row r="166" spans="1:13" x14ac:dyDescent="0.25">
      <c r="A166" t="s">
        <v>238</v>
      </c>
      <c r="B166" t="s">
        <v>239</v>
      </c>
      <c r="C166" t="s">
        <v>240</v>
      </c>
      <c r="D166">
        <v>137</v>
      </c>
      <c r="E166">
        <v>15</v>
      </c>
      <c r="F166">
        <f>D166+E166</f>
        <v>152</v>
      </c>
      <c r="G166" s="1">
        <f>100*E166/(D166+E166)</f>
        <v>9.8684210526315788</v>
      </c>
      <c r="H166">
        <v>32.225999999999999</v>
      </c>
      <c r="I166">
        <v>24.620999999999999</v>
      </c>
      <c r="J166">
        <v>29.502664233576599</v>
      </c>
      <c r="K166">
        <v>29.629000000000001</v>
      </c>
      <c r="L166">
        <v>1.30017799843268</v>
      </c>
      <c r="M166">
        <v>1.6904628276084099</v>
      </c>
    </row>
    <row r="167" spans="1:13" x14ac:dyDescent="0.25">
      <c r="A167" t="s">
        <v>241</v>
      </c>
      <c r="B167" t="s">
        <v>239</v>
      </c>
      <c r="C167" t="s">
        <v>240</v>
      </c>
      <c r="D167">
        <v>149</v>
      </c>
      <c r="E167">
        <v>3</v>
      </c>
      <c r="F167">
        <f>D167+E167</f>
        <v>152</v>
      </c>
      <c r="G167" s="1">
        <f>100*E167/(D167+E167)</f>
        <v>1.9736842105263157</v>
      </c>
      <c r="H167">
        <v>32.445999999999998</v>
      </c>
      <c r="I167">
        <v>22.19</v>
      </c>
      <c r="J167">
        <v>29.149261744966399</v>
      </c>
      <c r="K167">
        <v>29.716000000000001</v>
      </c>
      <c r="L167">
        <v>2.1101836425654898</v>
      </c>
      <c r="M167">
        <v>4.4528750053509798</v>
      </c>
    </row>
    <row r="168" spans="1:13" x14ac:dyDescent="0.25">
      <c r="A168" t="s">
        <v>242</v>
      </c>
      <c r="B168" t="s">
        <v>239</v>
      </c>
      <c r="C168" t="s">
        <v>240</v>
      </c>
      <c r="D168">
        <v>149</v>
      </c>
      <c r="E168">
        <v>3</v>
      </c>
      <c r="F168">
        <f>D168+E168</f>
        <v>152</v>
      </c>
      <c r="G168" s="1">
        <f>100*E168/(D168+E168)</f>
        <v>1.9736842105263157</v>
      </c>
      <c r="H168">
        <v>33.213999999999999</v>
      </c>
      <c r="I168">
        <v>3.6560000000000001</v>
      </c>
      <c r="J168">
        <v>26.205899328859001</v>
      </c>
      <c r="K168">
        <v>29.385000000000002</v>
      </c>
      <c r="L168">
        <v>6.8562023111697004</v>
      </c>
      <c r="M168">
        <v>47.007510131688697</v>
      </c>
    </row>
    <row r="169" spans="1:13" x14ac:dyDescent="0.25">
      <c r="A169" t="s">
        <v>243</v>
      </c>
      <c r="B169" t="s">
        <v>239</v>
      </c>
      <c r="C169" t="s">
        <v>240</v>
      </c>
      <c r="D169">
        <v>130</v>
      </c>
      <c r="E169">
        <v>22</v>
      </c>
      <c r="F169">
        <f>D169+E169</f>
        <v>152</v>
      </c>
      <c r="G169" s="1">
        <f>100*E169/(D169+E169)</f>
        <v>14.473684210526315</v>
      </c>
      <c r="H169">
        <v>33.229999999999997</v>
      </c>
      <c r="I169">
        <v>13.538</v>
      </c>
      <c r="J169">
        <v>28.145884615384599</v>
      </c>
      <c r="K169">
        <v>29.411999999999999</v>
      </c>
      <c r="L169">
        <v>3.8855540856452699</v>
      </c>
      <c r="M169">
        <v>15.0975305524746</v>
      </c>
    </row>
    <row r="170" spans="1:13" x14ac:dyDescent="0.25">
      <c r="A170" t="s">
        <v>244</v>
      </c>
      <c r="B170" t="s">
        <v>245</v>
      </c>
      <c r="C170" t="s">
        <v>246</v>
      </c>
      <c r="D170">
        <v>113</v>
      </c>
      <c r="E170">
        <v>2</v>
      </c>
      <c r="F170">
        <f>D170+E170</f>
        <v>115</v>
      </c>
      <c r="G170" s="1">
        <f>100*E170/(D170+E170)</f>
        <v>1.7391304347826086</v>
      </c>
      <c r="H170">
        <v>30.785</v>
      </c>
      <c r="I170">
        <v>24.356000000000002</v>
      </c>
      <c r="J170">
        <v>26.427637168141501</v>
      </c>
      <c r="K170">
        <v>26.257999999999999</v>
      </c>
      <c r="L170">
        <v>1.2010043569412601</v>
      </c>
      <c r="M170">
        <v>1.4424114653919</v>
      </c>
    </row>
    <row r="171" spans="1:13" x14ac:dyDescent="0.25">
      <c r="A171" t="s">
        <v>247</v>
      </c>
      <c r="B171" t="s">
        <v>245</v>
      </c>
      <c r="C171" t="s">
        <v>246</v>
      </c>
      <c r="D171">
        <v>111</v>
      </c>
      <c r="E171">
        <v>4</v>
      </c>
      <c r="F171">
        <f>D171+E171</f>
        <v>115</v>
      </c>
      <c r="G171" s="1">
        <f>100*E171/(D171+E171)</f>
        <v>3.4782608695652173</v>
      </c>
      <c r="H171">
        <v>30.812000000000001</v>
      </c>
      <c r="I171">
        <v>24.414000000000001</v>
      </c>
      <c r="J171">
        <v>26.744486486486402</v>
      </c>
      <c r="K171">
        <v>26.619</v>
      </c>
      <c r="L171">
        <v>1.2640722495523899</v>
      </c>
      <c r="M171">
        <v>1.59787865208845</v>
      </c>
    </row>
    <row r="172" spans="1:13" x14ac:dyDescent="0.25">
      <c r="A172" t="s">
        <v>248</v>
      </c>
      <c r="B172" t="s">
        <v>245</v>
      </c>
      <c r="C172" t="s">
        <v>246</v>
      </c>
      <c r="D172">
        <v>112</v>
      </c>
      <c r="E172">
        <v>3</v>
      </c>
      <c r="F172">
        <f>D172+E172</f>
        <v>115</v>
      </c>
      <c r="G172" s="1">
        <f>100*E172/(D172+E172)</f>
        <v>2.6086956521739131</v>
      </c>
      <c r="H172">
        <v>30.245000000000001</v>
      </c>
      <c r="I172">
        <v>12.031000000000001</v>
      </c>
      <c r="J172">
        <v>24.994982142857101</v>
      </c>
      <c r="K172">
        <v>25.634499999999999</v>
      </c>
      <c r="L172">
        <v>3.2450134828969102</v>
      </c>
      <c r="M172">
        <v>10.5301125041827</v>
      </c>
    </row>
    <row r="173" spans="1:13" x14ac:dyDescent="0.25">
      <c r="A173" t="s">
        <v>67</v>
      </c>
      <c r="B173" t="s">
        <v>68</v>
      </c>
      <c r="C173" t="s">
        <v>69</v>
      </c>
      <c r="D173">
        <v>11</v>
      </c>
      <c r="E173">
        <v>6</v>
      </c>
      <c r="F173">
        <f>D173+E173</f>
        <v>17</v>
      </c>
      <c r="G173" s="1">
        <f>100*E173/(D173+E173)</f>
        <v>35.294117647058826</v>
      </c>
      <c r="H173">
        <v>-1.794</v>
      </c>
      <c r="I173">
        <v>-30.928999999999998</v>
      </c>
      <c r="J173">
        <v>-15.274363636363599</v>
      </c>
      <c r="K173">
        <v>-12.412000000000001</v>
      </c>
      <c r="L173">
        <v>11.021071865047601</v>
      </c>
      <c r="M173">
        <v>121.464025054545</v>
      </c>
    </row>
    <row r="174" spans="1:13" x14ac:dyDescent="0.25">
      <c r="A174" t="s">
        <v>70</v>
      </c>
      <c r="B174" t="s">
        <v>68</v>
      </c>
      <c r="C174" t="s">
        <v>69</v>
      </c>
      <c r="D174">
        <v>12</v>
      </c>
      <c r="E174">
        <v>5</v>
      </c>
      <c r="F174">
        <f>D174+E174</f>
        <v>17</v>
      </c>
      <c r="G174" s="1">
        <f>100*E174/(D174+E174)</f>
        <v>29.411764705882351</v>
      </c>
      <c r="H174">
        <v>-0.74199999999999999</v>
      </c>
      <c r="I174">
        <v>-53.209000000000003</v>
      </c>
      <c r="J174">
        <v>-22.1166666666666</v>
      </c>
      <c r="K174">
        <v>-20.574999999999999</v>
      </c>
      <c r="L174">
        <v>16.990356903166202</v>
      </c>
      <c r="M174">
        <v>288.672227696969</v>
      </c>
    </row>
    <row r="175" spans="1:13" x14ac:dyDescent="0.25">
      <c r="A175" t="s">
        <v>71</v>
      </c>
      <c r="B175" t="s">
        <v>68</v>
      </c>
      <c r="C175" t="s">
        <v>69</v>
      </c>
      <c r="D175">
        <v>12</v>
      </c>
      <c r="E175">
        <v>5</v>
      </c>
      <c r="F175">
        <f>D175+E175</f>
        <v>17</v>
      </c>
      <c r="G175" s="1">
        <f>100*E175/(D175+E175)</f>
        <v>29.411764705882351</v>
      </c>
      <c r="H175">
        <v>6.7919999999999998</v>
      </c>
      <c r="I175">
        <v>-81.677999999999997</v>
      </c>
      <c r="J175">
        <v>-32.213666666666597</v>
      </c>
      <c r="K175">
        <v>-25.863</v>
      </c>
      <c r="L175">
        <v>30.5028063309034</v>
      </c>
      <c r="M175">
        <v>930.42119406060601</v>
      </c>
    </row>
    <row r="176" spans="1:13" x14ac:dyDescent="0.25">
      <c r="A176" t="s">
        <v>72</v>
      </c>
      <c r="B176" t="s">
        <v>68</v>
      </c>
      <c r="C176" t="s">
        <v>69</v>
      </c>
      <c r="D176">
        <v>12</v>
      </c>
      <c r="E176">
        <v>5</v>
      </c>
      <c r="F176">
        <f>D176+E176</f>
        <v>17</v>
      </c>
      <c r="G176" s="1">
        <f>100*E176/(D176+E176)</f>
        <v>29.411764705882351</v>
      </c>
      <c r="H176">
        <v>9.7810000000000006</v>
      </c>
      <c r="I176">
        <v>-69.578999999999994</v>
      </c>
      <c r="J176">
        <v>-25.709</v>
      </c>
      <c r="K176">
        <v>-20.160499999999999</v>
      </c>
      <c r="L176">
        <v>27.418476550742799</v>
      </c>
      <c r="M176">
        <v>751.77285636363604</v>
      </c>
    </row>
    <row r="177" spans="1:13" x14ac:dyDescent="0.25">
      <c r="A177" t="s">
        <v>73</v>
      </c>
      <c r="B177" t="s">
        <v>74</v>
      </c>
      <c r="C177" t="s">
        <v>75</v>
      </c>
      <c r="D177">
        <v>189</v>
      </c>
      <c r="E177">
        <v>18</v>
      </c>
      <c r="F177">
        <f>D177+E177</f>
        <v>207</v>
      </c>
      <c r="G177" s="1">
        <f>100*E177/(D177+E177)</f>
        <v>8.695652173913043</v>
      </c>
      <c r="H177">
        <v>41.719000000000001</v>
      </c>
      <c r="I177">
        <v>16.184999999999999</v>
      </c>
      <c r="J177">
        <v>24.214957671957599</v>
      </c>
      <c r="K177">
        <v>23.713000000000001</v>
      </c>
      <c r="L177">
        <v>4.75015141509025</v>
      </c>
      <c r="M177">
        <v>22.563938466283901</v>
      </c>
    </row>
    <row r="178" spans="1:13" x14ac:dyDescent="0.25">
      <c r="A178" t="s">
        <v>76</v>
      </c>
      <c r="B178" t="s">
        <v>74</v>
      </c>
      <c r="C178" t="s">
        <v>75</v>
      </c>
      <c r="D178">
        <v>180</v>
      </c>
      <c r="E178">
        <v>27</v>
      </c>
      <c r="F178">
        <f>D178+E178</f>
        <v>207</v>
      </c>
      <c r="G178" s="1">
        <f>100*E178/(D178+E178)</f>
        <v>13.043478260869565</v>
      </c>
      <c r="H178">
        <v>37.302999999999997</v>
      </c>
      <c r="I178">
        <v>-29.530999999999999</v>
      </c>
      <c r="J178">
        <v>10.9629833333333</v>
      </c>
      <c r="K178">
        <v>17.820999999999898</v>
      </c>
      <c r="L178">
        <v>17.0532131471514</v>
      </c>
      <c r="M178">
        <v>290.81207864217799</v>
      </c>
    </row>
    <row r="179" spans="1:13" x14ac:dyDescent="0.25">
      <c r="A179" t="s">
        <v>77</v>
      </c>
      <c r="B179" t="s">
        <v>74</v>
      </c>
      <c r="C179" t="s">
        <v>75</v>
      </c>
      <c r="D179">
        <v>170</v>
      </c>
      <c r="E179">
        <v>37</v>
      </c>
      <c r="F179">
        <f>D179+E179</f>
        <v>207</v>
      </c>
      <c r="G179" s="1">
        <f>100*E179/(D179+E179)</f>
        <v>17.874396135265702</v>
      </c>
      <c r="H179">
        <v>38.322000000000003</v>
      </c>
      <c r="I179">
        <v>11.849</v>
      </c>
      <c r="J179">
        <v>27.100364705882299</v>
      </c>
      <c r="K179">
        <v>28.061499999999999</v>
      </c>
      <c r="L179">
        <v>5.6347549583071501</v>
      </c>
      <c r="M179">
        <v>31.750463440167</v>
      </c>
    </row>
    <row r="180" spans="1:13" x14ac:dyDescent="0.25">
      <c r="A180" t="s">
        <v>78</v>
      </c>
      <c r="B180" t="s">
        <v>74</v>
      </c>
      <c r="C180" t="s">
        <v>75</v>
      </c>
      <c r="D180">
        <v>164</v>
      </c>
      <c r="E180">
        <v>43</v>
      </c>
      <c r="F180">
        <f>D180+E180</f>
        <v>207</v>
      </c>
      <c r="G180" s="1">
        <f>100*E180/(D180+E180)</f>
        <v>20.772946859903382</v>
      </c>
      <c r="H180">
        <v>36.405999999999999</v>
      </c>
      <c r="I180">
        <v>10.345000000000001</v>
      </c>
      <c r="J180">
        <v>24.409170731707299</v>
      </c>
      <c r="K180">
        <v>24.862500000000001</v>
      </c>
      <c r="L180">
        <v>5.9412065490955097</v>
      </c>
      <c r="M180">
        <v>35.297935259015397</v>
      </c>
    </row>
    <row r="181" spans="1:13" x14ac:dyDescent="0.25">
      <c r="A181" t="s">
        <v>249</v>
      </c>
      <c r="B181" t="s">
        <v>250</v>
      </c>
      <c r="C181" t="s">
        <v>251</v>
      </c>
      <c r="D181">
        <v>136</v>
      </c>
      <c r="E181">
        <v>28</v>
      </c>
      <c r="F181">
        <f>D181+E181</f>
        <v>164</v>
      </c>
      <c r="G181" s="1">
        <f>100*E181/(D181+E181)</f>
        <v>17.073170731707318</v>
      </c>
      <c r="H181">
        <v>111.09</v>
      </c>
      <c r="I181">
        <v>98.153999999999996</v>
      </c>
      <c r="J181">
        <v>104.473632352941</v>
      </c>
      <c r="K181">
        <v>103.3965</v>
      </c>
      <c r="L181">
        <v>3.4946363511526299</v>
      </c>
      <c r="M181">
        <v>12.2124832267973</v>
      </c>
    </row>
    <row r="182" spans="1:13" x14ac:dyDescent="0.25">
      <c r="A182" t="s">
        <v>252</v>
      </c>
      <c r="B182" t="s">
        <v>250</v>
      </c>
      <c r="C182" t="s">
        <v>251</v>
      </c>
      <c r="D182">
        <v>146</v>
      </c>
      <c r="E182">
        <v>18</v>
      </c>
      <c r="F182">
        <f>D182+E182</f>
        <v>164</v>
      </c>
      <c r="G182" s="1">
        <f>100*E182/(D182+E182)</f>
        <v>10.975609756097562</v>
      </c>
      <c r="H182">
        <v>116.01300000000001</v>
      </c>
      <c r="I182">
        <v>108.833</v>
      </c>
      <c r="J182">
        <v>112.78886301369801</v>
      </c>
      <c r="K182">
        <v>112.949</v>
      </c>
      <c r="L182">
        <v>1.6770611924358301</v>
      </c>
      <c r="M182">
        <v>2.8125342431743001</v>
      </c>
    </row>
    <row r="183" spans="1:13" x14ac:dyDescent="0.25">
      <c r="A183" t="s">
        <v>253</v>
      </c>
      <c r="B183" t="s">
        <v>250</v>
      </c>
      <c r="C183" t="s">
        <v>251</v>
      </c>
      <c r="D183">
        <v>140</v>
      </c>
      <c r="E183">
        <v>24</v>
      </c>
      <c r="F183">
        <f>D183+E183</f>
        <v>164</v>
      </c>
      <c r="G183" s="1">
        <f>100*E183/(D183+E183)</f>
        <v>14.634146341463415</v>
      </c>
      <c r="H183">
        <v>115.917</v>
      </c>
      <c r="I183">
        <v>108.779</v>
      </c>
      <c r="J183">
        <v>112.873928571428</v>
      </c>
      <c r="K183">
        <v>113.068</v>
      </c>
      <c r="L183">
        <v>1.67884376811511</v>
      </c>
      <c r="M183">
        <v>2.81851639773895</v>
      </c>
    </row>
    <row r="184" spans="1:13" x14ac:dyDescent="0.25">
      <c r="A184" t="s">
        <v>79</v>
      </c>
      <c r="B184" t="s">
        <v>80</v>
      </c>
      <c r="C184" t="s">
        <v>81</v>
      </c>
      <c r="D184">
        <v>180</v>
      </c>
      <c r="E184">
        <v>40</v>
      </c>
      <c r="F184">
        <f>D184+E184</f>
        <v>220</v>
      </c>
      <c r="G184" s="1">
        <f>100*E184/(D184+E184)</f>
        <v>18.181818181818183</v>
      </c>
      <c r="H184">
        <v>71.736999999999995</v>
      </c>
      <c r="I184">
        <v>60.276000000000003</v>
      </c>
      <c r="J184">
        <v>62.894672222222198</v>
      </c>
      <c r="K184">
        <v>62.499499999999998</v>
      </c>
      <c r="L184">
        <v>1.6979300866385301</v>
      </c>
      <c r="M184">
        <v>2.8829665791123502</v>
      </c>
    </row>
    <row r="185" spans="1:13" x14ac:dyDescent="0.25">
      <c r="A185" t="s">
        <v>82</v>
      </c>
      <c r="B185" t="s">
        <v>80</v>
      </c>
      <c r="C185" t="s">
        <v>81</v>
      </c>
      <c r="D185">
        <v>208</v>
      </c>
      <c r="E185">
        <v>12</v>
      </c>
      <c r="F185">
        <f>D185+E185</f>
        <v>220</v>
      </c>
      <c r="G185" s="1">
        <f>100*E185/(D185+E185)</f>
        <v>5.4545454545454541</v>
      </c>
      <c r="H185">
        <v>67.945999999999998</v>
      </c>
      <c r="I185">
        <v>30.817</v>
      </c>
      <c r="J185">
        <v>54.836278846153803</v>
      </c>
      <c r="K185">
        <v>56.616</v>
      </c>
      <c r="L185">
        <v>8.5337728917097202</v>
      </c>
      <c r="M185">
        <v>72.825279767279795</v>
      </c>
    </row>
    <row r="186" spans="1:13" x14ac:dyDescent="0.25">
      <c r="A186" t="s">
        <v>83</v>
      </c>
      <c r="B186" t="s">
        <v>80</v>
      </c>
      <c r="C186" t="s">
        <v>81</v>
      </c>
      <c r="D186">
        <v>193</v>
      </c>
      <c r="E186">
        <v>27</v>
      </c>
      <c r="F186">
        <f>D186+E186</f>
        <v>220</v>
      </c>
      <c r="G186" s="1">
        <f>100*E186/(D186+E186)</f>
        <v>12.272727272727273</v>
      </c>
      <c r="H186">
        <v>65.668000000000006</v>
      </c>
      <c r="I186">
        <v>30.948</v>
      </c>
      <c r="J186">
        <v>52.965823834196797</v>
      </c>
      <c r="K186">
        <v>53.993000000000002</v>
      </c>
      <c r="L186">
        <v>7.6259635067513898</v>
      </c>
      <c r="M186">
        <v>58.155319406303903</v>
      </c>
    </row>
    <row r="187" spans="1:13" x14ac:dyDescent="0.25">
      <c r="A187" t="s">
        <v>84</v>
      </c>
      <c r="B187" t="s">
        <v>80</v>
      </c>
      <c r="C187" t="s">
        <v>81</v>
      </c>
      <c r="D187">
        <v>205</v>
      </c>
      <c r="E187">
        <v>15</v>
      </c>
      <c r="F187">
        <f>D187+E187</f>
        <v>220</v>
      </c>
      <c r="G187" s="1">
        <f>100*E187/(D187+E187)</f>
        <v>6.8181818181818183</v>
      </c>
      <c r="H187">
        <v>71.066000000000003</v>
      </c>
      <c r="I187">
        <v>34.470999999999997</v>
      </c>
      <c r="J187">
        <v>58.415078048780401</v>
      </c>
      <c r="K187">
        <v>60.802999999999997</v>
      </c>
      <c r="L187">
        <v>8.5725151606837606</v>
      </c>
      <c r="M187">
        <v>73.488016180152997</v>
      </c>
    </row>
    <row r="188" spans="1:13" x14ac:dyDescent="0.25">
      <c r="A188" t="s">
        <v>85</v>
      </c>
      <c r="B188" t="s">
        <v>80</v>
      </c>
      <c r="C188" t="s">
        <v>86</v>
      </c>
      <c r="D188">
        <v>186</v>
      </c>
      <c r="E188">
        <v>12</v>
      </c>
      <c r="F188">
        <f>D188+E188</f>
        <v>198</v>
      </c>
      <c r="G188" s="1">
        <f>100*E188/(D188+E188)</f>
        <v>6.0606060606060606</v>
      </c>
      <c r="H188">
        <v>71.632999999999996</v>
      </c>
      <c r="I188">
        <v>60.154000000000003</v>
      </c>
      <c r="J188">
        <v>62.241876344086002</v>
      </c>
      <c r="K188">
        <v>61.7485</v>
      </c>
      <c r="L188">
        <v>1.6323561517782099</v>
      </c>
      <c r="M188">
        <v>2.66458660624818</v>
      </c>
    </row>
    <row r="189" spans="1:13" x14ac:dyDescent="0.25">
      <c r="A189" t="s">
        <v>137</v>
      </c>
      <c r="B189" t="s">
        <v>138</v>
      </c>
      <c r="C189" t="s">
        <v>139</v>
      </c>
      <c r="D189">
        <v>189</v>
      </c>
      <c r="E189">
        <v>25</v>
      </c>
      <c r="F189">
        <f>D189+E189</f>
        <v>214</v>
      </c>
      <c r="G189" s="1">
        <f>100*E189/(D189+E189)</f>
        <v>11.682242990654206</v>
      </c>
      <c r="H189">
        <v>60.067</v>
      </c>
      <c r="I189">
        <v>-18.277000000000001</v>
      </c>
      <c r="J189">
        <v>40.073888888888803</v>
      </c>
      <c r="K189">
        <v>43.368000000000002</v>
      </c>
      <c r="L189">
        <v>14.826336564318201</v>
      </c>
      <c r="M189">
        <v>219.82025591843899</v>
      </c>
    </row>
    <row r="190" spans="1:13" x14ac:dyDescent="0.25">
      <c r="A190" t="s">
        <v>140</v>
      </c>
      <c r="B190" t="s">
        <v>138</v>
      </c>
      <c r="C190" t="s">
        <v>139</v>
      </c>
      <c r="D190">
        <v>184</v>
      </c>
      <c r="E190">
        <v>30</v>
      </c>
      <c r="F190">
        <f>D190+E190</f>
        <v>214</v>
      </c>
      <c r="G190" s="1">
        <f>100*E190/(D190+E190)</f>
        <v>14.018691588785046</v>
      </c>
      <c r="H190">
        <v>58.142000000000003</v>
      </c>
      <c r="I190">
        <v>-6.4039999999999999</v>
      </c>
      <c r="J190">
        <v>40.130896739130399</v>
      </c>
      <c r="K190">
        <v>42.917999999999999</v>
      </c>
      <c r="L190">
        <v>12.224947422873001</v>
      </c>
      <c r="M190">
        <v>149.44933949201101</v>
      </c>
    </row>
    <row r="191" spans="1:13" x14ac:dyDescent="0.25">
      <c r="A191" t="s">
        <v>141</v>
      </c>
      <c r="B191" t="s">
        <v>138</v>
      </c>
      <c r="C191" t="s">
        <v>139</v>
      </c>
      <c r="D191">
        <v>189</v>
      </c>
      <c r="E191">
        <v>25</v>
      </c>
      <c r="F191">
        <f>D191+E191</f>
        <v>214</v>
      </c>
      <c r="G191" s="1">
        <f>100*E191/(D191+E191)</f>
        <v>11.682242990654206</v>
      </c>
      <c r="H191">
        <v>59.213000000000001</v>
      </c>
      <c r="I191">
        <v>26.757999999999999</v>
      </c>
      <c r="J191">
        <v>48.8525661375661</v>
      </c>
      <c r="K191">
        <v>48.890999999999998</v>
      </c>
      <c r="L191">
        <v>6.6776088448807904</v>
      </c>
      <c r="M191">
        <v>44.590459885230203</v>
      </c>
    </row>
    <row r="192" spans="1:13" x14ac:dyDescent="0.25">
      <c r="A192" t="s">
        <v>786</v>
      </c>
      <c r="B192" t="s">
        <v>138</v>
      </c>
      <c r="C192" t="s">
        <v>787</v>
      </c>
      <c r="D192">
        <v>107</v>
      </c>
      <c r="E192">
        <v>65</v>
      </c>
      <c r="F192">
        <f>D192+E192</f>
        <v>172</v>
      </c>
      <c r="G192" s="1">
        <f>100*E192/(D192+E192)</f>
        <v>37.790697674418603</v>
      </c>
      <c r="H192">
        <v>60.14</v>
      </c>
      <c r="I192">
        <v>2.3860000000000001</v>
      </c>
      <c r="J192">
        <v>42.345196261682197</v>
      </c>
      <c r="K192">
        <v>44.338000000000001</v>
      </c>
      <c r="L192">
        <v>12.418159469585699</v>
      </c>
      <c r="M192">
        <v>154.21068461206099</v>
      </c>
    </row>
    <row r="193" spans="1:13" x14ac:dyDescent="0.25">
      <c r="A193" t="s">
        <v>87</v>
      </c>
      <c r="B193" t="s">
        <v>88</v>
      </c>
      <c r="C193" t="s">
        <v>89</v>
      </c>
      <c r="D193">
        <v>127</v>
      </c>
      <c r="E193">
        <v>21</v>
      </c>
      <c r="F193">
        <f>D193+E193</f>
        <v>148</v>
      </c>
      <c r="G193" s="1">
        <f>100*E193/(D193+E193)</f>
        <v>14.189189189189189</v>
      </c>
      <c r="H193">
        <v>71.506</v>
      </c>
      <c r="I193">
        <v>61.682000000000002</v>
      </c>
      <c r="J193">
        <v>67.560464566929099</v>
      </c>
      <c r="K193">
        <v>67.897999999999996</v>
      </c>
      <c r="L193">
        <v>2.1665809682512398</v>
      </c>
      <c r="M193">
        <v>4.6940730919884999</v>
      </c>
    </row>
    <row r="194" spans="1:13" x14ac:dyDescent="0.25">
      <c r="A194" t="s">
        <v>90</v>
      </c>
      <c r="B194" t="s">
        <v>88</v>
      </c>
      <c r="C194" t="s">
        <v>89</v>
      </c>
      <c r="D194">
        <v>135</v>
      </c>
      <c r="E194">
        <v>13</v>
      </c>
      <c r="F194">
        <f>D194+E194</f>
        <v>148</v>
      </c>
      <c r="G194" s="1">
        <f>100*E194/(D194+E194)</f>
        <v>8.7837837837837842</v>
      </c>
      <c r="H194">
        <v>65.566000000000003</v>
      </c>
      <c r="I194">
        <v>38.636000000000003</v>
      </c>
      <c r="J194">
        <v>54.154518518518501</v>
      </c>
      <c r="K194">
        <v>54.545999999999999</v>
      </c>
      <c r="L194">
        <v>5.3988605484555103</v>
      </c>
      <c r="M194">
        <v>29.147695221669402</v>
      </c>
    </row>
    <row r="195" spans="1:13" x14ac:dyDescent="0.25">
      <c r="A195" t="s">
        <v>91</v>
      </c>
      <c r="B195" t="s">
        <v>88</v>
      </c>
      <c r="C195" t="s">
        <v>89</v>
      </c>
      <c r="D195">
        <v>134</v>
      </c>
      <c r="E195">
        <v>14</v>
      </c>
      <c r="F195">
        <f>D195+E195</f>
        <v>148</v>
      </c>
      <c r="G195" s="1">
        <f>100*E195/(D195+E195)</f>
        <v>9.4594594594594597</v>
      </c>
      <c r="H195">
        <v>62.776000000000003</v>
      </c>
      <c r="I195">
        <v>35.515000000000001</v>
      </c>
      <c r="J195">
        <v>51.824977611940298</v>
      </c>
      <c r="K195">
        <v>52.656499999999902</v>
      </c>
      <c r="L195">
        <v>6.1755462398396102</v>
      </c>
      <c r="M195">
        <v>38.137371360397204</v>
      </c>
    </row>
    <row r="196" spans="1:13" x14ac:dyDescent="0.25">
      <c r="A196" t="s">
        <v>254</v>
      </c>
      <c r="B196" t="s">
        <v>88</v>
      </c>
      <c r="C196" t="s">
        <v>191</v>
      </c>
      <c r="D196">
        <v>137</v>
      </c>
      <c r="E196">
        <v>9</v>
      </c>
      <c r="F196">
        <f>D196+E196</f>
        <v>146</v>
      </c>
      <c r="G196" s="1">
        <f>100*E196/(D196+E196)</f>
        <v>6.1643835616438354</v>
      </c>
      <c r="H196">
        <v>64.376000000000005</v>
      </c>
      <c r="I196">
        <v>31.687000000000001</v>
      </c>
      <c r="J196">
        <v>49.3758467153284</v>
      </c>
      <c r="K196">
        <v>50.241</v>
      </c>
      <c r="L196">
        <v>7.2814564637635497</v>
      </c>
      <c r="M196">
        <v>53.019608233683897</v>
      </c>
    </row>
    <row r="197" spans="1:13" x14ac:dyDescent="0.25">
      <c r="A197" t="s">
        <v>92</v>
      </c>
      <c r="B197" t="s">
        <v>88</v>
      </c>
      <c r="C197" t="s">
        <v>89</v>
      </c>
      <c r="D197">
        <v>104</v>
      </c>
      <c r="E197">
        <v>44</v>
      </c>
      <c r="F197">
        <f>D197+E197</f>
        <v>148</v>
      </c>
      <c r="G197" s="1">
        <f>100*E197/(D197+E197)</f>
        <v>29.72972972972973</v>
      </c>
      <c r="H197">
        <v>64.358000000000004</v>
      </c>
      <c r="I197">
        <v>30.794</v>
      </c>
      <c r="J197">
        <v>49.245480769230703</v>
      </c>
      <c r="K197">
        <v>50.044499999999999</v>
      </c>
      <c r="L197">
        <v>7.7067173259030399</v>
      </c>
      <c r="M197">
        <v>59.393491941374101</v>
      </c>
    </row>
    <row r="198" spans="1:13" x14ac:dyDescent="0.25">
      <c r="A198" t="s">
        <v>943</v>
      </c>
      <c r="B198" t="s">
        <v>944</v>
      </c>
      <c r="C198" t="s">
        <v>945</v>
      </c>
      <c r="D198">
        <v>20</v>
      </c>
      <c r="E198">
        <v>18</v>
      </c>
      <c r="F198">
        <f>D198+E198</f>
        <v>38</v>
      </c>
      <c r="G198" s="1">
        <f>100*E198/(D198+E198)</f>
        <v>47.368421052631582</v>
      </c>
      <c r="H198">
        <v>56.401000000000003</v>
      </c>
      <c r="I198">
        <v>40.639000000000003</v>
      </c>
      <c r="J198">
        <v>49.588999999999999</v>
      </c>
      <c r="K198">
        <v>49.721499999999999</v>
      </c>
      <c r="L198">
        <v>5.4152980090033598</v>
      </c>
      <c r="M198">
        <v>29.325452526315701</v>
      </c>
    </row>
    <row r="199" spans="1:13" x14ac:dyDescent="0.25">
      <c r="A199" t="s">
        <v>696</v>
      </c>
      <c r="B199" t="s">
        <v>94</v>
      </c>
      <c r="C199" t="s">
        <v>697</v>
      </c>
      <c r="D199">
        <v>117</v>
      </c>
      <c r="E199">
        <v>11</v>
      </c>
      <c r="F199">
        <f>D199+E199</f>
        <v>128</v>
      </c>
      <c r="G199" s="1">
        <f>100*E199/(D199+E199)</f>
        <v>8.59375</v>
      </c>
      <c r="H199">
        <v>80.448999999999998</v>
      </c>
      <c r="I199">
        <v>69.113</v>
      </c>
      <c r="J199">
        <v>73.594444444444406</v>
      </c>
      <c r="K199">
        <v>72.667000000000002</v>
      </c>
      <c r="L199">
        <v>3.6545521010634001</v>
      </c>
      <c r="M199">
        <v>13.3557510593869</v>
      </c>
    </row>
    <row r="200" spans="1:13" x14ac:dyDescent="0.25">
      <c r="A200" t="s">
        <v>93</v>
      </c>
      <c r="B200" t="s">
        <v>94</v>
      </c>
      <c r="C200" t="s">
        <v>55</v>
      </c>
      <c r="D200">
        <v>83</v>
      </c>
      <c r="E200">
        <v>58</v>
      </c>
      <c r="F200">
        <f>D200+E200</f>
        <v>141</v>
      </c>
      <c r="G200" s="1">
        <f>100*E200/(D200+E200)</f>
        <v>41.134751773049643</v>
      </c>
      <c r="H200">
        <v>67.126999999999995</v>
      </c>
      <c r="I200">
        <v>48.805</v>
      </c>
      <c r="J200">
        <v>56.932397590361397</v>
      </c>
      <c r="K200">
        <v>57.829000000000001</v>
      </c>
      <c r="L200">
        <v>3.59611129721333</v>
      </c>
      <c r="M200">
        <v>12.932016461945301</v>
      </c>
    </row>
    <row r="201" spans="1:13" x14ac:dyDescent="0.25">
      <c r="A201" t="s">
        <v>255</v>
      </c>
      <c r="B201" t="s">
        <v>94</v>
      </c>
      <c r="C201" t="s">
        <v>256</v>
      </c>
      <c r="D201">
        <v>131</v>
      </c>
      <c r="E201">
        <v>12</v>
      </c>
      <c r="F201">
        <f>D201+E201</f>
        <v>143</v>
      </c>
      <c r="G201" s="1">
        <f>100*E201/(D201+E201)</f>
        <v>8.3916083916083917</v>
      </c>
      <c r="H201">
        <v>52.863</v>
      </c>
      <c r="I201">
        <v>-14.012</v>
      </c>
      <c r="J201">
        <v>33.037343511450302</v>
      </c>
      <c r="K201">
        <v>34.609000000000002</v>
      </c>
      <c r="L201">
        <v>12.9829547939246</v>
      </c>
      <c r="M201">
        <v>168.557115181092</v>
      </c>
    </row>
    <row r="202" spans="1:13" x14ac:dyDescent="0.25">
      <c r="A202" t="s">
        <v>257</v>
      </c>
      <c r="B202" t="s">
        <v>94</v>
      </c>
      <c r="C202" t="s">
        <v>256</v>
      </c>
      <c r="D202">
        <v>136</v>
      </c>
      <c r="E202">
        <v>7</v>
      </c>
      <c r="F202">
        <f>D202+E202</f>
        <v>143</v>
      </c>
      <c r="G202" s="1">
        <f>100*E202/(D202+E202)</f>
        <v>4.895104895104895</v>
      </c>
      <c r="H202">
        <v>60.899000000000001</v>
      </c>
      <c r="I202">
        <v>33.633000000000003</v>
      </c>
      <c r="J202">
        <v>50.887227941176398</v>
      </c>
      <c r="K202">
        <v>51.6</v>
      </c>
      <c r="L202">
        <v>5.9883158962753296</v>
      </c>
      <c r="M202">
        <v>35.8599272735838</v>
      </c>
    </row>
    <row r="203" spans="1:13" x14ac:dyDescent="0.25">
      <c r="A203" t="s">
        <v>724</v>
      </c>
      <c r="B203" t="s">
        <v>725</v>
      </c>
      <c r="C203" t="s">
        <v>726</v>
      </c>
      <c r="D203">
        <v>105</v>
      </c>
      <c r="E203">
        <v>9</v>
      </c>
      <c r="F203">
        <f>D203+E203</f>
        <v>114</v>
      </c>
      <c r="G203" s="1">
        <f>100*E203/(D203+E203)</f>
        <v>7.8947368421052628</v>
      </c>
      <c r="H203">
        <v>59.451999999999998</v>
      </c>
      <c r="I203">
        <v>39.896000000000001</v>
      </c>
      <c r="J203">
        <v>53.239333333333299</v>
      </c>
      <c r="K203">
        <v>54.002000000000002</v>
      </c>
      <c r="L203">
        <v>4.3166589726196101</v>
      </c>
      <c r="M203">
        <v>18.633544685897402</v>
      </c>
    </row>
    <row r="204" spans="1:13" x14ac:dyDescent="0.25">
      <c r="A204" t="s">
        <v>727</v>
      </c>
      <c r="B204" t="s">
        <v>725</v>
      </c>
      <c r="C204" t="s">
        <v>726</v>
      </c>
      <c r="D204">
        <v>105</v>
      </c>
      <c r="E204">
        <v>9</v>
      </c>
      <c r="F204">
        <f>D204+E204</f>
        <v>114</v>
      </c>
      <c r="G204" s="1">
        <f>100*E204/(D204+E204)</f>
        <v>7.8947368421052628</v>
      </c>
      <c r="H204">
        <v>60.08</v>
      </c>
      <c r="I204">
        <v>37.780999999999999</v>
      </c>
      <c r="J204">
        <v>53.418514285714203</v>
      </c>
      <c r="K204">
        <v>54.439</v>
      </c>
      <c r="L204">
        <v>4.9809104186234503</v>
      </c>
      <c r="M204">
        <v>24.8094685983516</v>
      </c>
    </row>
    <row r="205" spans="1:13" x14ac:dyDescent="0.25">
      <c r="A205" t="s">
        <v>526</v>
      </c>
      <c r="B205" t="s">
        <v>527</v>
      </c>
      <c r="C205" t="s">
        <v>528</v>
      </c>
      <c r="D205">
        <v>164</v>
      </c>
      <c r="E205">
        <v>8</v>
      </c>
      <c r="F205">
        <f>D205+E205</f>
        <v>172</v>
      </c>
      <c r="G205" s="1">
        <f>100*E205/(D205+E205)</f>
        <v>4.6511627906976747</v>
      </c>
      <c r="H205">
        <v>75.539000000000001</v>
      </c>
      <c r="I205">
        <v>59.344999999999999</v>
      </c>
      <c r="J205">
        <v>71.1283963414634</v>
      </c>
      <c r="K205">
        <v>71.932500000000005</v>
      </c>
      <c r="L205">
        <v>3.3952512807047999</v>
      </c>
      <c r="M205">
        <v>11.5277312591276</v>
      </c>
    </row>
    <row r="206" spans="1:13" x14ac:dyDescent="0.25">
      <c r="A206" t="s">
        <v>529</v>
      </c>
      <c r="B206" t="s">
        <v>527</v>
      </c>
      <c r="C206" t="s">
        <v>528</v>
      </c>
      <c r="D206">
        <v>159</v>
      </c>
      <c r="E206">
        <v>13</v>
      </c>
      <c r="F206">
        <f>D206+E206</f>
        <v>172</v>
      </c>
      <c r="G206" s="1">
        <f>100*E206/(D206+E206)</f>
        <v>7.558139534883721</v>
      </c>
      <c r="H206">
        <v>66.203000000000003</v>
      </c>
      <c r="I206">
        <v>22.542999999999999</v>
      </c>
      <c r="J206">
        <v>53.179691823899297</v>
      </c>
      <c r="K206">
        <v>55.087000000000003</v>
      </c>
      <c r="L206">
        <v>9.5983490596169201</v>
      </c>
      <c r="M206">
        <v>92.128304670249094</v>
      </c>
    </row>
    <row r="207" spans="1:13" x14ac:dyDescent="0.25">
      <c r="A207" t="s">
        <v>530</v>
      </c>
      <c r="B207" t="s">
        <v>527</v>
      </c>
      <c r="C207" t="s">
        <v>528</v>
      </c>
      <c r="D207">
        <v>154</v>
      </c>
      <c r="E207">
        <v>18</v>
      </c>
      <c r="F207">
        <f>D207+E207</f>
        <v>172</v>
      </c>
      <c r="G207" s="1">
        <f>100*E207/(D207+E207)</f>
        <v>10.465116279069768</v>
      </c>
      <c r="H207">
        <v>66.23</v>
      </c>
      <c r="I207">
        <v>22.748000000000001</v>
      </c>
      <c r="J207">
        <v>53.109590909090898</v>
      </c>
      <c r="K207">
        <v>54.955500000000001</v>
      </c>
      <c r="L207">
        <v>9.5865233937681005</v>
      </c>
      <c r="M207">
        <v>91.901430779263194</v>
      </c>
    </row>
    <row r="208" spans="1:13" x14ac:dyDescent="0.25">
      <c r="A208" t="s">
        <v>531</v>
      </c>
      <c r="B208" t="s">
        <v>527</v>
      </c>
      <c r="C208" t="s">
        <v>528</v>
      </c>
      <c r="D208">
        <v>163</v>
      </c>
      <c r="E208">
        <v>9</v>
      </c>
      <c r="F208">
        <f>D208+E208</f>
        <v>172</v>
      </c>
      <c r="G208" s="1">
        <f>100*E208/(D208+E208)</f>
        <v>5.2325581395348841</v>
      </c>
      <c r="H208">
        <v>70.313000000000002</v>
      </c>
      <c r="I208">
        <v>63.487000000000002</v>
      </c>
      <c r="J208">
        <v>67.559441717791401</v>
      </c>
      <c r="K208">
        <v>67.638999999999996</v>
      </c>
      <c r="L208">
        <v>1.55154271732394</v>
      </c>
      <c r="M208">
        <v>2.40728480368097</v>
      </c>
    </row>
    <row r="209" spans="1:13" x14ac:dyDescent="0.25">
      <c r="A209" t="s">
        <v>258</v>
      </c>
      <c r="B209" t="s">
        <v>259</v>
      </c>
      <c r="C209" t="s">
        <v>236</v>
      </c>
      <c r="D209">
        <v>144</v>
      </c>
      <c r="E209">
        <v>6</v>
      </c>
      <c r="F209">
        <f>D209+E209</f>
        <v>150</v>
      </c>
      <c r="G209" s="1">
        <f>100*E209/(D209+E209)</f>
        <v>4</v>
      </c>
      <c r="H209">
        <v>65.111999999999995</v>
      </c>
      <c r="I209">
        <v>28.498000000000001</v>
      </c>
      <c r="J209">
        <v>54.695201388888798</v>
      </c>
      <c r="K209">
        <v>56.3215</v>
      </c>
      <c r="L209">
        <v>7.5278916090788597</v>
      </c>
      <c r="M209">
        <v>56.66915207804</v>
      </c>
    </row>
    <row r="210" spans="1:13" x14ac:dyDescent="0.25">
      <c r="A210" t="s">
        <v>260</v>
      </c>
      <c r="B210" t="s">
        <v>259</v>
      </c>
      <c r="C210" t="s">
        <v>236</v>
      </c>
      <c r="D210">
        <v>137</v>
      </c>
      <c r="E210">
        <v>13</v>
      </c>
      <c r="F210">
        <f>D210+E210</f>
        <v>150</v>
      </c>
      <c r="G210" s="1">
        <f>100*E210/(D210+E210)</f>
        <v>8.6666666666666661</v>
      </c>
      <c r="H210">
        <v>63.795999999999999</v>
      </c>
      <c r="I210">
        <v>22.998000000000001</v>
      </c>
      <c r="J210">
        <v>52.720401459854003</v>
      </c>
      <c r="K210">
        <v>55.643000000000001</v>
      </c>
      <c r="L210">
        <v>9.1251125854938895</v>
      </c>
      <c r="M210">
        <v>83.267679697939002</v>
      </c>
    </row>
    <row r="211" spans="1:13" x14ac:dyDescent="0.25">
      <c r="A211" t="s">
        <v>261</v>
      </c>
      <c r="B211" t="s">
        <v>259</v>
      </c>
      <c r="C211" t="s">
        <v>236</v>
      </c>
      <c r="D211">
        <v>142</v>
      </c>
      <c r="E211">
        <v>8</v>
      </c>
      <c r="F211">
        <f>D211+E211</f>
        <v>150</v>
      </c>
      <c r="G211" s="1">
        <f>100*E211/(D211+E211)</f>
        <v>5.333333333333333</v>
      </c>
      <c r="H211">
        <v>63.390999999999998</v>
      </c>
      <c r="I211">
        <v>45.377000000000002</v>
      </c>
      <c r="J211">
        <v>59.473478873239401</v>
      </c>
      <c r="K211">
        <v>61.255499999999998</v>
      </c>
      <c r="L211">
        <v>4.3873673906019999</v>
      </c>
      <c r="M211">
        <v>19.2489926201178</v>
      </c>
    </row>
    <row r="212" spans="1:13" x14ac:dyDescent="0.25">
      <c r="A212" t="s">
        <v>262</v>
      </c>
      <c r="B212" t="s">
        <v>259</v>
      </c>
      <c r="C212" t="s">
        <v>236</v>
      </c>
      <c r="D212">
        <v>134</v>
      </c>
      <c r="E212">
        <v>16</v>
      </c>
      <c r="F212">
        <f>D212+E212</f>
        <v>150</v>
      </c>
      <c r="G212" s="1">
        <f>100*E212/(D212+E212)</f>
        <v>10.666666666666666</v>
      </c>
      <c r="H212">
        <v>63.369</v>
      </c>
      <c r="I212">
        <v>51.558</v>
      </c>
      <c r="J212">
        <v>60.861082089552198</v>
      </c>
      <c r="K212">
        <v>61.732999999999997</v>
      </c>
      <c r="L212">
        <v>2.6273407266592801</v>
      </c>
      <c r="M212">
        <v>6.9029192939625101</v>
      </c>
    </row>
    <row r="213" spans="1:13" x14ac:dyDescent="0.25">
      <c r="A213" t="s">
        <v>263</v>
      </c>
      <c r="B213" t="s">
        <v>264</v>
      </c>
      <c r="C213" t="s">
        <v>265</v>
      </c>
      <c r="D213">
        <v>130</v>
      </c>
      <c r="E213">
        <v>12</v>
      </c>
      <c r="F213">
        <f>D213+E213</f>
        <v>142</v>
      </c>
      <c r="G213" s="1">
        <f>100*E213/(D213+E213)</f>
        <v>8.4507042253521121</v>
      </c>
      <c r="H213">
        <v>59.563000000000002</v>
      </c>
      <c r="I213">
        <v>22.202999999999999</v>
      </c>
      <c r="J213">
        <v>48.341215384615303</v>
      </c>
      <c r="K213">
        <v>50.247999999999998</v>
      </c>
      <c r="L213">
        <v>7.8478320118732903</v>
      </c>
      <c r="M213">
        <v>61.588467286583104</v>
      </c>
    </row>
    <row r="214" spans="1:13" x14ac:dyDescent="0.25">
      <c r="A214" t="s">
        <v>266</v>
      </c>
      <c r="B214" t="s">
        <v>264</v>
      </c>
      <c r="C214" t="s">
        <v>265</v>
      </c>
      <c r="D214">
        <v>129</v>
      </c>
      <c r="E214">
        <v>13</v>
      </c>
      <c r="F214">
        <f>D214+E214</f>
        <v>142</v>
      </c>
      <c r="G214" s="1">
        <f>100*E214/(D214+E214)</f>
        <v>9.1549295774647881</v>
      </c>
      <c r="H214">
        <v>59.902999999999999</v>
      </c>
      <c r="I214">
        <v>26.89</v>
      </c>
      <c r="J214">
        <v>51.169364341085199</v>
      </c>
      <c r="K214">
        <v>53.484999999999999</v>
      </c>
      <c r="L214">
        <v>6.9404661023436303</v>
      </c>
      <c r="M214">
        <v>48.170069717780997</v>
      </c>
    </row>
    <row r="215" spans="1:13" x14ac:dyDescent="0.25">
      <c r="A215" t="s">
        <v>267</v>
      </c>
      <c r="B215" t="s">
        <v>264</v>
      </c>
      <c r="C215" t="s">
        <v>265</v>
      </c>
      <c r="D215">
        <v>135</v>
      </c>
      <c r="E215">
        <v>7</v>
      </c>
      <c r="F215">
        <f>D215+E215</f>
        <v>142</v>
      </c>
      <c r="G215" s="1">
        <f>100*E215/(D215+E215)</f>
        <v>4.929577464788732</v>
      </c>
      <c r="H215">
        <v>59.307000000000002</v>
      </c>
      <c r="I215">
        <v>43.545999999999999</v>
      </c>
      <c r="J215">
        <v>54.162340740740703</v>
      </c>
      <c r="K215">
        <v>54.741999999999997</v>
      </c>
      <c r="L215">
        <v>2.6335660777763601</v>
      </c>
      <c r="M215">
        <v>6.9356702860143704</v>
      </c>
    </row>
    <row r="216" spans="1:13" x14ac:dyDescent="0.25">
      <c r="A216" t="s">
        <v>698</v>
      </c>
      <c r="B216" t="s">
        <v>699</v>
      </c>
      <c r="C216" t="s">
        <v>700</v>
      </c>
      <c r="D216">
        <v>109</v>
      </c>
      <c r="E216">
        <v>38</v>
      </c>
      <c r="F216">
        <f>D216+E216</f>
        <v>147</v>
      </c>
      <c r="G216" s="1">
        <f>100*E216/(D216+E216)</f>
        <v>25.85034013605442</v>
      </c>
      <c r="H216">
        <v>70.846999999999994</v>
      </c>
      <c r="I216">
        <v>11.304</v>
      </c>
      <c r="J216">
        <v>54.816183486238501</v>
      </c>
      <c r="K216">
        <v>61.146000000000001</v>
      </c>
      <c r="L216">
        <v>16.677713044973</v>
      </c>
      <c r="M216">
        <v>278.14611241046498</v>
      </c>
    </row>
    <row r="217" spans="1:13" x14ac:dyDescent="0.25">
      <c r="A217" t="s">
        <v>701</v>
      </c>
      <c r="B217" t="s">
        <v>699</v>
      </c>
      <c r="C217" t="s">
        <v>700</v>
      </c>
      <c r="D217">
        <v>116</v>
      </c>
      <c r="E217">
        <v>31</v>
      </c>
      <c r="F217">
        <f>D217+E217</f>
        <v>147</v>
      </c>
      <c r="G217" s="1">
        <f>100*E217/(D217+E217)</f>
        <v>21.088435374149661</v>
      </c>
      <c r="H217">
        <v>72.075000000000003</v>
      </c>
      <c r="I217">
        <v>23.053000000000001</v>
      </c>
      <c r="J217">
        <v>59.521982758620602</v>
      </c>
      <c r="K217">
        <v>63.997999999999998</v>
      </c>
      <c r="L217">
        <v>11.4175221426525</v>
      </c>
      <c r="M217">
        <v>130.35981187796099</v>
      </c>
    </row>
    <row r="218" spans="1:13" x14ac:dyDescent="0.25">
      <c r="A218" t="s">
        <v>702</v>
      </c>
      <c r="B218" t="s">
        <v>699</v>
      </c>
      <c r="C218" t="s">
        <v>700</v>
      </c>
      <c r="D218">
        <v>92</v>
      </c>
      <c r="E218">
        <v>55</v>
      </c>
      <c r="F218">
        <f>D218+E218</f>
        <v>147</v>
      </c>
      <c r="G218" s="1">
        <f>100*E218/(D218+E218)</f>
        <v>37.414965986394556</v>
      </c>
      <c r="H218">
        <v>73.507999999999996</v>
      </c>
      <c r="I218">
        <v>66.08</v>
      </c>
      <c r="J218">
        <v>68.856695652173897</v>
      </c>
      <c r="K218">
        <v>68.887499999999903</v>
      </c>
      <c r="L218">
        <v>1.51890417221643</v>
      </c>
      <c r="M218">
        <v>2.3070698843764901</v>
      </c>
    </row>
    <row r="219" spans="1:13" x14ac:dyDescent="0.25">
      <c r="A219" t="s">
        <v>268</v>
      </c>
      <c r="B219" t="s">
        <v>269</v>
      </c>
      <c r="C219" t="s">
        <v>181</v>
      </c>
      <c r="D219">
        <v>177</v>
      </c>
      <c r="E219">
        <v>36</v>
      </c>
      <c r="F219">
        <f>D219+E219</f>
        <v>213</v>
      </c>
      <c r="G219" s="1">
        <f>100*E219/(D219+E219)</f>
        <v>16.901408450704224</v>
      </c>
      <c r="H219">
        <v>66.447000000000003</v>
      </c>
      <c r="I219">
        <v>5.6840000000000002</v>
      </c>
      <c r="J219">
        <v>51.494282485875701</v>
      </c>
      <c r="K219">
        <v>53.942</v>
      </c>
      <c r="L219">
        <v>10.8976486897496</v>
      </c>
      <c r="M219">
        <v>118.75874696520199</v>
      </c>
    </row>
    <row r="220" spans="1:13" x14ac:dyDescent="0.25">
      <c r="A220" t="s">
        <v>494</v>
      </c>
      <c r="B220" t="s">
        <v>269</v>
      </c>
      <c r="C220" t="s">
        <v>495</v>
      </c>
      <c r="D220">
        <v>193</v>
      </c>
      <c r="E220">
        <v>13</v>
      </c>
      <c r="F220">
        <f>D220+E220</f>
        <v>206</v>
      </c>
      <c r="G220" s="1">
        <f>100*E220/(D220+E220)</f>
        <v>6.3106796116504853</v>
      </c>
      <c r="H220">
        <v>66.322999999999993</v>
      </c>
      <c r="I220">
        <v>0.38800000000000001</v>
      </c>
      <c r="J220">
        <v>52.694538860103599</v>
      </c>
      <c r="K220">
        <v>54.789000000000001</v>
      </c>
      <c r="L220">
        <v>9.6899443254868096</v>
      </c>
      <c r="M220">
        <v>93.895021031034105</v>
      </c>
    </row>
    <row r="221" spans="1:13" x14ac:dyDescent="0.25">
      <c r="A221" t="s">
        <v>270</v>
      </c>
      <c r="B221" t="s">
        <v>269</v>
      </c>
      <c r="C221" t="s">
        <v>181</v>
      </c>
      <c r="D221">
        <v>202</v>
      </c>
      <c r="E221">
        <v>11</v>
      </c>
      <c r="F221">
        <f>D221+E221</f>
        <v>213</v>
      </c>
      <c r="G221" s="1">
        <f>100*E221/(D221+E221)</f>
        <v>5.164319248826291</v>
      </c>
      <c r="H221">
        <v>64.994</v>
      </c>
      <c r="I221">
        <v>27.116</v>
      </c>
      <c r="J221">
        <v>56.532653465346499</v>
      </c>
      <c r="K221">
        <v>57.052</v>
      </c>
      <c r="L221">
        <v>6.1651874987093098</v>
      </c>
      <c r="M221">
        <v>38.009536894241599</v>
      </c>
    </row>
    <row r="222" spans="1:13" x14ac:dyDescent="0.25">
      <c r="A222" t="s">
        <v>753</v>
      </c>
      <c r="B222" t="s">
        <v>269</v>
      </c>
      <c r="C222" t="s">
        <v>754</v>
      </c>
      <c r="D222">
        <v>154</v>
      </c>
      <c r="E222">
        <v>28</v>
      </c>
      <c r="F222">
        <f>D222+E222</f>
        <v>182</v>
      </c>
      <c r="G222" s="1">
        <f>100*E222/(D222+E222)</f>
        <v>15.384615384615385</v>
      </c>
      <c r="H222">
        <v>66.352999999999994</v>
      </c>
      <c r="I222">
        <v>10.590999999999999</v>
      </c>
      <c r="J222">
        <v>53.544480519480501</v>
      </c>
      <c r="K222">
        <v>55.130499999999998</v>
      </c>
      <c r="L222">
        <v>8.3260791400288294</v>
      </c>
      <c r="M222">
        <v>69.323593846023201</v>
      </c>
    </row>
    <row r="223" spans="1:13" x14ac:dyDescent="0.25">
      <c r="A223" t="s">
        <v>95</v>
      </c>
      <c r="B223" t="s">
        <v>96</v>
      </c>
      <c r="C223" t="s">
        <v>97</v>
      </c>
      <c r="D223">
        <v>168</v>
      </c>
      <c r="E223">
        <v>16</v>
      </c>
      <c r="F223">
        <f>D223+E223</f>
        <v>184</v>
      </c>
      <c r="G223" s="1">
        <f>100*E223/(D223+E223)</f>
        <v>8.695652173913043</v>
      </c>
      <c r="H223">
        <v>72.861999999999995</v>
      </c>
      <c r="I223">
        <v>15.574</v>
      </c>
      <c r="J223">
        <v>49.896297619047601</v>
      </c>
      <c r="K223">
        <v>52.89</v>
      </c>
      <c r="L223">
        <v>12.9090709534401</v>
      </c>
      <c r="M223">
        <v>166.64411288095201</v>
      </c>
    </row>
    <row r="224" spans="1:13" x14ac:dyDescent="0.25">
      <c r="A224" t="s">
        <v>98</v>
      </c>
      <c r="B224" t="s">
        <v>96</v>
      </c>
      <c r="C224" t="s">
        <v>99</v>
      </c>
      <c r="D224">
        <v>170</v>
      </c>
      <c r="E224">
        <v>13</v>
      </c>
      <c r="F224">
        <f>D224+E224</f>
        <v>183</v>
      </c>
      <c r="G224" s="1">
        <f>100*E224/(D224+E224)</f>
        <v>7.1038251366120218</v>
      </c>
      <c r="H224">
        <v>73.543999999999997</v>
      </c>
      <c r="I224">
        <v>47.969000000000001</v>
      </c>
      <c r="J224">
        <v>57.0082470588235</v>
      </c>
      <c r="K224">
        <v>56.289499999999997</v>
      </c>
      <c r="L224">
        <v>4.8161620456379302</v>
      </c>
      <c r="M224">
        <v>23.195416849843301</v>
      </c>
    </row>
    <row r="225" spans="1:13" x14ac:dyDescent="0.25">
      <c r="A225" t="s">
        <v>100</v>
      </c>
      <c r="B225" t="s">
        <v>96</v>
      </c>
      <c r="C225" t="s">
        <v>97</v>
      </c>
      <c r="D225">
        <v>171</v>
      </c>
      <c r="E225">
        <v>13</v>
      </c>
      <c r="F225">
        <f>D225+E225</f>
        <v>184</v>
      </c>
      <c r="G225" s="1">
        <f>100*E225/(D225+E225)</f>
        <v>7.0652173913043477</v>
      </c>
      <c r="H225">
        <v>72.811999999999998</v>
      </c>
      <c r="I225">
        <v>18.809999999999999</v>
      </c>
      <c r="J225">
        <v>49.185432748537998</v>
      </c>
      <c r="K225">
        <v>51.436</v>
      </c>
      <c r="L225">
        <v>12.1609502003886</v>
      </c>
      <c r="M225">
        <v>147.88870977633201</v>
      </c>
    </row>
    <row r="226" spans="1:13" x14ac:dyDescent="0.25">
      <c r="A226" t="s">
        <v>101</v>
      </c>
      <c r="B226" t="s">
        <v>96</v>
      </c>
      <c r="C226" t="s">
        <v>97</v>
      </c>
      <c r="D226">
        <v>164</v>
      </c>
      <c r="E226">
        <v>20</v>
      </c>
      <c r="F226">
        <f>D226+E226</f>
        <v>184</v>
      </c>
      <c r="G226" s="1">
        <f>100*E226/(D226+E226)</f>
        <v>10.869565217391305</v>
      </c>
      <c r="H226">
        <v>69.741</v>
      </c>
      <c r="I226">
        <v>15.920999999999999</v>
      </c>
      <c r="J226">
        <v>49.131695121951203</v>
      </c>
      <c r="K226">
        <v>51.795499999999997</v>
      </c>
      <c r="L226">
        <v>12.6977289995876</v>
      </c>
      <c r="M226">
        <v>161.23232174696901</v>
      </c>
    </row>
    <row r="227" spans="1:13" x14ac:dyDescent="0.25">
      <c r="A227" t="s">
        <v>755</v>
      </c>
      <c r="B227" t="s">
        <v>756</v>
      </c>
      <c r="C227" t="s">
        <v>757</v>
      </c>
      <c r="D227">
        <v>58</v>
      </c>
      <c r="E227">
        <v>2</v>
      </c>
      <c r="F227">
        <f>D227+E227</f>
        <v>60</v>
      </c>
      <c r="G227" s="1">
        <f>100*E227/(D227+E227)</f>
        <v>3.3333333333333335</v>
      </c>
      <c r="H227">
        <v>66.561999999999998</v>
      </c>
      <c r="I227">
        <v>38.148000000000003</v>
      </c>
      <c r="J227">
        <v>61.586448275861997</v>
      </c>
      <c r="K227">
        <v>62.923000000000002</v>
      </c>
      <c r="L227">
        <v>5.5828051936827396</v>
      </c>
      <c r="M227">
        <v>31.167713830611</v>
      </c>
    </row>
    <row r="228" spans="1:13" x14ac:dyDescent="0.25">
      <c r="A228" t="s">
        <v>448</v>
      </c>
      <c r="B228" t="s">
        <v>449</v>
      </c>
      <c r="C228" t="s">
        <v>450</v>
      </c>
      <c r="D228">
        <v>185</v>
      </c>
      <c r="E228">
        <v>21</v>
      </c>
      <c r="F228">
        <f>D228+E228</f>
        <v>206</v>
      </c>
      <c r="G228" s="1">
        <f>100*E228/(D228+E228)</f>
        <v>10.194174757281553</v>
      </c>
      <c r="H228">
        <v>75.861999999999995</v>
      </c>
      <c r="I228">
        <v>51.515999999999998</v>
      </c>
      <c r="J228">
        <v>70.702767567567506</v>
      </c>
      <c r="K228">
        <v>71.903000000000006</v>
      </c>
      <c r="L228">
        <v>4.2148724341193198</v>
      </c>
      <c r="M228">
        <v>17.765149635898901</v>
      </c>
    </row>
    <row r="229" spans="1:13" x14ac:dyDescent="0.25">
      <c r="A229" t="s">
        <v>271</v>
      </c>
      <c r="B229" t="s">
        <v>272</v>
      </c>
      <c r="C229" t="s">
        <v>273</v>
      </c>
      <c r="D229">
        <v>180</v>
      </c>
      <c r="E229">
        <v>51</v>
      </c>
      <c r="F229">
        <f>D229+E229</f>
        <v>231</v>
      </c>
      <c r="G229" s="1">
        <f>100*E229/(D229+E229)</f>
        <v>22.077922077922079</v>
      </c>
      <c r="H229">
        <v>80.373000000000005</v>
      </c>
      <c r="I229">
        <v>47.036000000000001</v>
      </c>
      <c r="J229">
        <v>71.094011111111101</v>
      </c>
      <c r="K229">
        <v>71.94</v>
      </c>
      <c r="L229">
        <v>5.8747240847976396</v>
      </c>
      <c r="M229">
        <v>34.5123830725015</v>
      </c>
    </row>
    <row r="230" spans="1:13" x14ac:dyDescent="0.25">
      <c r="A230" t="s">
        <v>274</v>
      </c>
      <c r="B230" t="s">
        <v>272</v>
      </c>
      <c r="C230" t="s">
        <v>273</v>
      </c>
      <c r="D230">
        <v>184</v>
      </c>
      <c r="E230">
        <v>47</v>
      </c>
      <c r="F230">
        <f>D230+E230</f>
        <v>231</v>
      </c>
      <c r="G230" s="1">
        <f>100*E230/(D230+E230)</f>
        <v>20.346320346320347</v>
      </c>
      <c r="H230">
        <v>78.326999999999998</v>
      </c>
      <c r="I230">
        <v>40.468000000000004</v>
      </c>
      <c r="J230">
        <v>63.987456521739098</v>
      </c>
      <c r="K230">
        <v>65.917500000000004</v>
      </c>
      <c r="L230">
        <v>8.4302833203568692</v>
      </c>
      <c r="M230">
        <v>71.069676861487295</v>
      </c>
    </row>
    <row r="231" spans="1:13" x14ac:dyDescent="0.25">
      <c r="A231" t="s">
        <v>275</v>
      </c>
      <c r="B231" t="s">
        <v>272</v>
      </c>
      <c r="C231" t="s">
        <v>273</v>
      </c>
      <c r="D231">
        <v>166</v>
      </c>
      <c r="E231">
        <v>65</v>
      </c>
      <c r="F231">
        <f>D231+E231</f>
        <v>231</v>
      </c>
      <c r="G231" s="1">
        <f>100*E231/(D231+E231)</f>
        <v>28.138528138528137</v>
      </c>
      <c r="H231">
        <v>78.414000000000001</v>
      </c>
      <c r="I231">
        <v>28.704999999999998</v>
      </c>
      <c r="J231">
        <v>62.326909638554199</v>
      </c>
      <c r="K231">
        <v>62.965999999999902</v>
      </c>
      <c r="L231">
        <v>8.4072942952856593</v>
      </c>
      <c r="M231">
        <v>70.682597367542797</v>
      </c>
    </row>
    <row r="232" spans="1:13" x14ac:dyDescent="0.25">
      <c r="A232" t="s">
        <v>276</v>
      </c>
      <c r="B232" t="s">
        <v>277</v>
      </c>
      <c r="C232" t="s">
        <v>278</v>
      </c>
      <c r="D232">
        <v>142</v>
      </c>
      <c r="E232">
        <v>44</v>
      </c>
      <c r="F232">
        <f>D232+E232</f>
        <v>186</v>
      </c>
      <c r="G232" s="1">
        <f>100*E232/(D232+E232)</f>
        <v>23.655913978494624</v>
      </c>
      <c r="H232">
        <v>81.980999999999995</v>
      </c>
      <c r="I232">
        <v>56.930999999999997</v>
      </c>
      <c r="J232">
        <v>71.7701126760563</v>
      </c>
      <c r="K232">
        <v>70.532499999999999</v>
      </c>
      <c r="L232">
        <v>5.81827215108519</v>
      </c>
      <c r="M232">
        <v>33.852290824093402</v>
      </c>
    </row>
    <row r="233" spans="1:13" x14ac:dyDescent="0.25">
      <c r="A233" t="s">
        <v>279</v>
      </c>
      <c r="B233" t="s">
        <v>277</v>
      </c>
      <c r="C233" t="s">
        <v>278</v>
      </c>
      <c r="D233">
        <v>124</v>
      </c>
      <c r="E233">
        <v>62</v>
      </c>
      <c r="F233">
        <f>D233+E233</f>
        <v>186</v>
      </c>
      <c r="G233" s="1">
        <f>100*E233/(D233+E233)</f>
        <v>33.333333333333336</v>
      </c>
      <c r="H233">
        <v>77.399000000000001</v>
      </c>
      <c r="I233">
        <v>38.584000000000003</v>
      </c>
      <c r="J233">
        <v>69.572556451612897</v>
      </c>
      <c r="K233">
        <v>71.569000000000003</v>
      </c>
      <c r="L233">
        <v>7.1844894442140399</v>
      </c>
      <c r="M233">
        <v>51.616888574023001</v>
      </c>
    </row>
    <row r="234" spans="1:13" x14ac:dyDescent="0.25">
      <c r="A234" t="s">
        <v>280</v>
      </c>
      <c r="B234" t="s">
        <v>277</v>
      </c>
      <c r="C234" t="s">
        <v>278</v>
      </c>
      <c r="D234">
        <v>150</v>
      </c>
      <c r="E234">
        <v>36</v>
      </c>
      <c r="F234">
        <f>D234+E234</f>
        <v>186</v>
      </c>
      <c r="G234" s="1">
        <f>100*E234/(D234+E234)</f>
        <v>19.35483870967742</v>
      </c>
      <c r="H234">
        <v>79.545000000000002</v>
      </c>
      <c r="I234">
        <v>31.364999999999998</v>
      </c>
      <c r="J234">
        <v>71.489993333333302</v>
      </c>
      <c r="K234">
        <v>73.813500000000005</v>
      </c>
      <c r="L234">
        <v>7.9618779583786798</v>
      </c>
      <c r="M234">
        <v>63.391500624116297</v>
      </c>
    </row>
    <row r="235" spans="1:13" x14ac:dyDescent="0.25">
      <c r="A235" t="s">
        <v>281</v>
      </c>
      <c r="B235" t="s">
        <v>277</v>
      </c>
      <c r="C235" t="s">
        <v>278</v>
      </c>
      <c r="D235">
        <v>158</v>
      </c>
      <c r="E235">
        <v>28</v>
      </c>
      <c r="F235">
        <f>D235+E235</f>
        <v>186</v>
      </c>
      <c r="G235" s="1">
        <f>100*E235/(D235+E235)</f>
        <v>15.053763440860216</v>
      </c>
      <c r="H235">
        <v>78.209000000000003</v>
      </c>
      <c r="I235">
        <v>24.588000000000001</v>
      </c>
      <c r="J235">
        <v>60.886411392405002</v>
      </c>
      <c r="K235">
        <v>61.478999999999999</v>
      </c>
      <c r="L235">
        <v>12.441111936055901</v>
      </c>
      <c r="M235">
        <v>154.781266205474</v>
      </c>
    </row>
    <row r="236" spans="1:13" x14ac:dyDescent="0.25">
      <c r="A236" t="s">
        <v>496</v>
      </c>
      <c r="B236" t="s">
        <v>283</v>
      </c>
      <c r="C236" t="s">
        <v>497</v>
      </c>
      <c r="D236">
        <v>179</v>
      </c>
      <c r="E236">
        <v>65</v>
      </c>
      <c r="F236">
        <f>D236+E236</f>
        <v>244</v>
      </c>
      <c r="G236" s="1">
        <f>100*E236/(D236+E236)</f>
        <v>26.639344262295083</v>
      </c>
      <c r="H236">
        <v>84.822999999999993</v>
      </c>
      <c r="I236">
        <v>69.933999999999997</v>
      </c>
      <c r="J236">
        <v>83.104033519552999</v>
      </c>
      <c r="K236">
        <v>83.488</v>
      </c>
      <c r="L236">
        <v>1.77915182070483</v>
      </c>
      <c r="M236">
        <v>3.1653812011173099</v>
      </c>
    </row>
    <row r="237" spans="1:13" x14ac:dyDescent="0.25">
      <c r="A237" t="s">
        <v>282</v>
      </c>
      <c r="B237" t="s">
        <v>283</v>
      </c>
      <c r="C237" t="s">
        <v>284</v>
      </c>
      <c r="D237">
        <v>142</v>
      </c>
      <c r="E237">
        <v>66</v>
      </c>
      <c r="F237">
        <f>D237+E237</f>
        <v>208</v>
      </c>
      <c r="G237" s="1">
        <f>100*E237/(D237+E237)</f>
        <v>31.73076923076923</v>
      </c>
      <c r="H237">
        <v>91.593999999999994</v>
      </c>
      <c r="I237">
        <v>71.790999999999997</v>
      </c>
      <c r="J237">
        <v>88.025859154929506</v>
      </c>
      <c r="K237">
        <v>89.358000000000004</v>
      </c>
      <c r="L237">
        <v>4.01560221602276</v>
      </c>
      <c r="M237">
        <v>16.1250611573269</v>
      </c>
    </row>
    <row r="238" spans="1:13" x14ac:dyDescent="0.25">
      <c r="A238" t="s">
        <v>285</v>
      </c>
      <c r="B238" t="s">
        <v>283</v>
      </c>
      <c r="C238" t="s">
        <v>284</v>
      </c>
      <c r="D238">
        <v>160</v>
      </c>
      <c r="E238">
        <v>48</v>
      </c>
      <c r="F238">
        <f>D238+E238</f>
        <v>208</v>
      </c>
      <c r="G238" s="1">
        <f>100*E238/(D238+E238)</f>
        <v>23.076923076923077</v>
      </c>
      <c r="H238">
        <v>87.555000000000007</v>
      </c>
      <c r="I238">
        <v>59.996000000000002</v>
      </c>
      <c r="J238">
        <v>83.324037500000003</v>
      </c>
      <c r="K238">
        <v>84.5625</v>
      </c>
      <c r="L238">
        <v>4.69205745042425</v>
      </c>
      <c r="M238">
        <v>22.0154031180817</v>
      </c>
    </row>
    <row r="239" spans="1:13" x14ac:dyDescent="0.25">
      <c r="A239" t="s">
        <v>532</v>
      </c>
      <c r="B239" t="s">
        <v>287</v>
      </c>
      <c r="C239" t="s">
        <v>533</v>
      </c>
      <c r="D239">
        <v>138</v>
      </c>
      <c r="E239">
        <v>50</v>
      </c>
      <c r="F239">
        <f>D239+E239</f>
        <v>188</v>
      </c>
      <c r="G239" s="1">
        <f>100*E239/(D239+E239)</f>
        <v>26.595744680851062</v>
      </c>
      <c r="H239">
        <v>86.373000000000005</v>
      </c>
      <c r="I239">
        <v>64.706999999999994</v>
      </c>
      <c r="J239">
        <v>78.033797101449196</v>
      </c>
      <c r="K239">
        <v>78.204499999999996</v>
      </c>
      <c r="L239">
        <v>3.8545350220103001</v>
      </c>
      <c r="M239">
        <v>14.8574402359039</v>
      </c>
    </row>
    <row r="240" spans="1:13" x14ac:dyDescent="0.25">
      <c r="A240" t="s">
        <v>534</v>
      </c>
      <c r="B240" t="s">
        <v>287</v>
      </c>
      <c r="C240" t="s">
        <v>533</v>
      </c>
      <c r="D240">
        <v>154</v>
      </c>
      <c r="E240">
        <v>34</v>
      </c>
      <c r="F240">
        <f>D240+E240</f>
        <v>188</v>
      </c>
      <c r="G240" s="1">
        <f>100*E240/(D240+E240)</f>
        <v>18.085106382978722</v>
      </c>
      <c r="H240">
        <v>83.566000000000003</v>
      </c>
      <c r="I240">
        <v>53.732999999999997</v>
      </c>
      <c r="J240">
        <v>71.774084415584397</v>
      </c>
      <c r="K240">
        <v>72.389499999999998</v>
      </c>
      <c r="L240">
        <v>5.7108815648487496</v>
      </c>
      <c r="M240">
        <v>32.614168247729403</v>
      </c>
    </row>
    <row r="241" spans="1:13" x14ac:dyDescent="0.25">
      <c r="A241" t="s">
        <v>535</v>
      </c>
      <c r="B241" t="s">
        <v>287</v>
      </c>
      <c r="C241" t="s">
        <v>533</v>
      </c>
      <c r="D241">
        <v>170</v>
      </c>
      <c r="E241">
        <v>18</v>
      </c>
      <c r="F241">
        <f>D241+E241</f>
        <v>188</v>
      </c>
      <c r="G241" s="1">
        <f>100*E241/(D241+E241)</f>
        <v>9.5744680851063837</v>
      </c>
      <c r="H241">
        <v>84.322999999999993</v>
      </c>
      <c r="I241">
        <v>51.398000000000003</v>
      </c>
      <c r="J241">
        <v>68.254635294117605</v>
      </c>
      <c r="K241">
        <v>68.8035</v>
      </c>
      <c r="L241">
        <v>7.0651327133136697</v>
      </c>
      <c r="M241">
        <v>49.916100256735099</v>
      </c>
    </row>
    <row r="242" spans="1:13" x14ac:dyDescent="0.25">
      <c r="A242" t="s">
        <v>286</v>
      </c>
      <c r="B242" t="s">
        <v>287</v>
      </c>
      <c r="C242" t="s">
        <v>288</v>
      </c>
      <c r="D242">
        <v>168</v>
      </c>
      <c r="E242">
        <v>32</v>
      </c>
      <c r="F242">
        <f>D242+E242</f>
        <v>200</v>
      </c>
      <c r="G242" s="1">
        <f>100*E242/(D242+E242)</f>
        <v>16</v>
      </c>
      <c r="H242">
        <v>84.103999999999999</v>
      </c>
      <c r="I242">
        <v>55.680999999999997</v>
      </c>
      <c r="J242">
        <v>68.9606726190476</v>
      </c>
      <c r="K242">
        <v>69.022000000000006</v>
      </c>
      <c r="L242">
        <v>5.5383104424409497</v>
      </c>
      <c r="M242">
        <v>30.672882556850499</v>
      </c>
    </row>
    <row r="243" spans="1:13" x14ac:dyDescent="0.25">
      <c r="A243" t="s">
        <v>935</v>
      </c>
      <c r="B243" t="s">
        <v>936</v>
      </c>
      <c r="C243" t="s">
        <v>937</v>
      </c>
      <c r="D243">
        <v>27</v>
      </c>
      <c r="E243">
        <v>9</v>
      </c>
      <c r="F243">
        <f>D243+E243</f>
        <v>36</v>
      </c>
      <c r="G243" s="1">
        <f>100*E243/(D243+E243)</f>
        <v>25</v>
      </c>
      <c r="H243">
        <v>79.959000000000003</v>
      </c>
      <c r="I243">
        <v>69.543000000000006</v>
      </c>
      <c r="J243">
        <v>72.090222222222195</v>
      </c>
      <c r="K243">
        <v>70.894000000000005</v>
      </c>
      <c r="L243">
        <v>3.0634121666148801</v>
      </c>
      <c r="M243">
        <v>9.3844941025640995</v>
      </c>
    </row>
    <row r="244" spans="1:13" x14ac:dyDescent="0.25">
      <c r="A244" t="s">
        <v>805</v>
      </c>
      <c r="B244" t="s">
        <v>704</v>
      </c>
      <c r="C244" t="s">
        <v>806</v>
      </c>
      <c r="D244">
        <v>104</v>
      </c>
      <c r="E244">
        <v>34</v>
      </c>
      <c r="F244">
        <f>D244+E244</f>
        <v>138</v>
      </c>
      <c r="G244" s="1">
        <f>100*E244/(D244+E244)</f>
        <v>24.637681159420289</v>
      </c>
      <c r="H244">
        <v>103.91500000000001</v>
      </c>
      <c r="I244">
        <v>87.135000000000005</v>
      </c>
      <c r="J244">
        <v>100.336317307692</v>
      </c>
      <c r="K244">
        <v>100.59350000000001</v>
      </c>
      <c r="L244">
        <v>2.5997155642191201</v>
      </c>
      <c r="M244">
        <v>6.7585210148431596</v>
      </c>
    </row>
    <row r="245" spans="1:13" x14ac:dyDescent="0.25">
      <c r="A245" t="s">
        <v>807</v>
      </c>
      <c r="B245" t="s">
        <v>704</v>
      </c>
      <c r="C245" t="s">
        <v>806</v>
      </c>
      <c r="D245">
        <v>106</v>
      </c>
      <c r="E245">
        <v>32</v>
      </c>
      <c r="F245">
        <f>D245+E245</f>
        <v>138</v>
      </c>
      <c r="G245" s="1">
        <f>100*E245/(D245+E245)</f>
        <v>23.188405797101449</v>
      </c>
      <c r="H245">
        <v>100.952</v>
      </c>
      <c r="I245">
        <v>92.459000000000003</v>
      </c>
      <c r="J245">
        <v>99.738858490566003</v>
      </c>
      <c r="K245">
        <v>100.15649999999999</v>
      </c>
      <c r="L245">
        <v>1.2843968489133899</v>
      </c>
      <c r="M245">
        <v>1.64967526549865</v>
      </c>
    </row>
    <row r="246" spans="1:13" x14ac:dyDescent="0.25">
      <c r="A246" t="s">
        <v>703</v>
      </c>
      <c r="B246" t="s">
        <v>704</v>
      </c>
      <c r="C246" t="s">
        <v>705</v>
      </c>
      <c r="D246">
        <v>157</v>
      </c>
      <c r="E246">
        <v>29</v>
      </c>
      <c r="F246">
        <f>D246+E246</f>
        <v>186</v>
      </c>
      <c r="G246" s="1">
        <f>100*E246/(D246+E246)</f>
        <v>15.591397849462366</v>
      </c>
      <c r="H246">
        <v>101.17100000000001</v>
      </c>
      <c r="I246">
        <v>90.528000000000006</v>
      </c>
      <c r="J246">
        <v>99.489356687897995</v>
      </c>
      <c r="K246">
        <v>99.991</v>
      </c>
      <c r="L246">
        <v>1.77377473786164</v>
      </c>
      <c r="M246">
        <v>3.14627682067613</v>
      </c>
    </row>
    <row r="247" spans="1:13" x14ac:dyDescent="0.25">
      <c r="A247" t="s">
        <v>536</v>
      </c>
      <c r="B247" t="s">
        <v>537</v>
      </c>
      <c r="C247" t="s">
        <v>538</v>
      </c>
      <c r="D247">
        <v>186</v>
      </c>
      <c r="E247">
        <v>53</v>
      </c>
      <c r="F247">
        <f>D247+E247</f>
        <v>239</v>
      </c>
      <c r="G247" s="1">
        <f>100*E247/(D247+E247)</f>
        <v>22.175732217573223</v>
      </c>
      <c r="H247">
        <v>118.199</v>
      </c>
      <c r="I247">
        <v>108.407</v>
      </c>
      <c r="J247">
        <v>114.813580645161</v>
      </c>
      <c r="K247">
        <v>114.97</v>
      </c>
      <c r="L247">
        <v>1.5736583016074199</v>
      </c>
      <c r="M247">
        <v>2.4764004502179602</v>
      </c>
    </row>
    <row r="248" spans="1:13" x14ac:dyDescent="0.25">
      <c r="A248" t="s">
        <v>539</v>
      </c>
      <c r="B248" t="s">
        <v>537</v>
      </c>
      <c r="C248" t="s">
        <v>533</v>
      </c>
      <c r="D248">
        <v>156</v>
      </c>
      <c r="E248">
        <v>32</v>
      </c>
      <c r="F248">
        <f>D248+E248</f>
        <v>188</v>
      </c>
      <c r="G248" s="1">
        <f>100*E248/(D248+E248)</f>
        <v>17.021276595744681</v>
      </c>
      <c r="H248">
        <v>118.25700000000001</v>
      </c>
      <c r="I248">
        <v>107.04300000000001</v>
      </c>
      <c r="J248">
        <v>114.78219871794801</v>
      </c>
      <c r="K248">
        <v>114.95699999999999</v>
      </c>
      <c r="L248">
        <v>1.7832300176197899</v>
      </c>
      <c r="M248">
        <v>3.1799092957402801</v>
      </c>
    </row>
    <row r="249" spans="1:13" x14ac:dyDescent="0.25">
      <c r="A249" t="s">
        <v>741</v>
      </c>
      <c r="B249" t="s">
        <v>537</v>
      </c>
      <c r="C249" t="s">
        <v>742</v>
      </c>
      <c r="D249">
        <v>145</v>
      </c>
      <c r="E249">
        <v>27</v>
      </c>
      <c r="F249">
        <f>D249+E249</f>
        <v>172</v>
      </c>
      <c r="G249" s="1">
        <f>100*E249/(D249+E249)</f>
        <v>15.697674418604651</v>
      </c>
      <c r="H249">
        <v>118.97799999999999</v>
      </c>
      <c r="I249">
        <v>105.352</v>
      </c>
      <c r="J249">
        <v>115.1708</v>
      </c>
      <c r="K249">
        <v>115.292</v>
      </c>
      <c r="L249">
        <v>1.85570464529125</v>
      </c>
      <c r="M249">
        <v>3.4436397305555499</v>
      </c>
    </row>
    <row r="250" spans="1:13" x14ac:dyDescent="0.25">
      <c r="A250" t="s">
        <v>289</v>
      </c>
      <c r="B250" t="s">
        <v>103</v>
      </c>
      <c r="C250" t="s">
        <v>290</v>
      </c>
      <c r="D250">
        <v>155</v>
      </c>
      <c r="E250">
        <v>64</v>
      </c>
      <c r="F250">
        <f>D250+E250</f>
        <v>219</v>
      </c>
      <c r="G250" s="1">
        <f>100*E250/(D250+E250)</f>
        <v>29.223744292237441</v>
      </c>
      <c r="H250">
        <v>118.087</v>
      </c>
      <c r="I250">
        <v>35.284999999999997</v>
      </c>
      <c r="J250">
        <v>83.317767741935398</v>
      </c>
      <c r="K250">
        <v>85.02</v>
      </c>
      <c r="L250">
        <v>15.372757610659599</v>
      </c>
      <c r="M250">
        <v>236.32167655609501</v>
      </c>
    </row>
    <row r="251" spans="1:13" x14ac:dyDescent="0.25">
      <c r="A251" t="s">
        <v>102</v>
      </c>
      <c r="B251" t="s">
        <v>103</v>
      </c>
      <c r="C251" t="s">
        <v>104</v>
      </c>
      <c r="D251">
        <v>202</v>
      </c>
      <c r="E251">
        <v>19</v>
      </c>
      <c r="F251">
        <f>D251+E251</f>
        <v>221</v>
      </c>
      <c r="G251" s="1">
        <f>100*E251/(D251+E251)</f>
        <v>8.5972850678733028</v>
      </c>
      <c r="H251">
        <v>105.02800000000001</v>
      </c>
      <c r="I251">
        <v>60.284999999999997</v>
      </c>
      <c r="J251">
        <v>99.416054455445504</v>
      </c>
      <c r="K251">
        <v>101.7225</v>
      </c>
      <c r="L251">
        <v>7.1427620653632902</v>
      </c>
      <c r="M251">
        <v>51.019049922392902</v>
      </c>
    </row>
    <row r="252" spans="1:13" x14ac:dyDescent="0.25">
      <c r="A252" t="s">
        <v>291</v>
      </c>
      <c r="B252" t="s">
        <v>103</v>
      </c>
      <c r="C252" t="s">
        <v>292</v>
      </c>
      <c r="D252">
        <v>185</v>
      </c>
      <c r="E252">
        <v>20</v>
      </c>
      <c r="F252">
        <f>D252+E252</f>
        <v>205</v>
      </c>
      <c r="G252" s="1">
        <f>100*E252/(D252+E252)</f>
        <v>9.7560975609756095</v>
      </c>
      <c r="H252">
        <v>106.76600000000001</v>
      </c>
      <c r="I252">
        <v>84.311999999999998</v>
      </c>
      <c r="J252">
        <v>103.669848648648</v>
      </c>
      <c r="K252">
        <v>104.42700000000001</v>
      </c>
      <c r="L252">
        <v>3.3449974538254401</v>
      </c>
      <c r="M252">
        <v>11.1890079660987</v>
      </c>
    </row>
    <row r="253" spans="1:13" x14ac:dyDescent="0.25">
      <c r="A253" t="s">
        <v>857</v>
      </c>
      <c r="B253" t="s">
        <v>858</v>
      </c>
      <c r="C253" t="s">
        <v>859</v>
      </c>
      <c r="D253">
        <v>100</v>
      </c>
      <c r="E253">
        <v>50</v>
      </c>
      <c r="F253">
        <f>D253+E253</f>
        <v>150</v>
      </c>
      <c r="G253" s="1">
        <f>100*E253/(D253+E253)</f>
        <v>33.333333333333336</v>
      </c>
      <c r="H253">
        <v>87.289000000000001</v>
      </c>
      <c r="I253">
        <v>79.025999999999996</v>
      </c>
      <c r="J253">
        <v>83.93647</v>
      </c>
      <c r="K253">
        <v>83.8125</v>
      </c>
      <c r="L253">
        <v>1.8372507923085399</v>
      </c>
      <c r="M253">
        <v>3.3754904738383802</v>
      </c>
    </row>
    <row r="254" spans="1:13" x14ac:dyDescent="0.25">
      <c r="A254" t="s">
        <v>498</v>
      </c>
      <c r="B254" t="s">
        <v>499</v>
      </c>
      <c r="C254" t="s">
        <v>500</v>
      </c>
      <c r="D254">
        <v>159</v>
      </c>
      <c r="E254">
        <v>45</v>
      </c>
      <c r="F254">
        <f>D254+E254</f>
        <v>204</v>
      </c>
      <c r="G254" s="1">
        <f>100*E254/(D254+E254)</f>
        <v>22.058823529411764</v>
      </c>
      <c r="H254">
        <v>171.84100000000001</v>
      </c>
      <c r="I254">
        <v>141.952</v>
      </c>
      <c r="J254">
        <v>155.73082389937099</v>
      </c>
      <c r="K254">
        <v>157.578</v>
      </c>
      <c r="L254">
        <v>8.0186117572243099</v>
      </c>
      <c r="M254">
        <v>64.298134513096002</v>
      </c>
    </row>
    <row r="255" spans="1:13" x14ac:dyDescent="0.25">
      <c r="A255" t="s">
        <v>540</v>
      </c>
      <c r="B255" t="s">
        <v>541</v>
      </c>
      <c r="C255" t="s">
        <v>538</v>
      </c>
      <c r="D255">
        <v>198</v>
      </c>
      <c r="E255">
        <v>41</v>
      </c>
      <c r="F255">
        <f>D255+E255</f>
        <v>239</v>
      </c>
      <c r="G255" s="1">
        <f>100*E255/(D255+E255)</f>
        <v>17.15481171548117</v>
      </c>
      <c r="H255">
        <v>119.401</v>
      </c>
      <c r="I255">
        <v>80.120999999999995</v>
      </c>
      <c r="J255">
        <v>98.7668585858586</v>
      </c>
      <c r="K255">
        <v>99.462500000000006</v>
      </c>
      <c r="L255">
        <v>8.0437745193392605</v>
      </c>
      <c r="M255">
        <v>64.702308517971503</v>
      </c>
    </row>
    <row r="256" spans="1:13" x14ac:dyDescent="0.25">
      <c r="A256" t="s">
        <v>758</v>
      </c>
      <c r="B256" t="s">
        <v>759</v>
      </c>
      <c r="C256" t="s">
        <v>760</v>
      </c>
      <c r="D256">
        <v>56</v>
      </c>
      <c r="E256">
        <v>2</v>
      </c>
      <c r="F256">
        <f>D256+E256</f>
        <v>58</v>
      </c>
      <c r="G256" s="1">
        <f>100*E256/(D256+E256)</f>
        <v>3.4482758620689653</v>
      </c>
      <c r="H256">
        <v>117.532</v>
      </c>
      <c r="I256">
        <v>109.864</v>
      </c>
      <c r="J256">
        <v>113.979053571428</v>
      </c>
      <c r="K256">
        <v>114.0895</v>
      </c>
      <c r="L256">
        <v>1.83596035231149</v>
      </c>
      <c r="M256">
        <v>3.3707504152597298</v>
      </c>
    </row>
    <row r="257" spans="1:13" x14ac:dyDescent="0.25">
      <c r="A257" t="s">
        <v>501</v>
      </c>
      <c r="B257" t="s">
        <v>294</v>
      </c>
      <c r="C257" t="s">
        <v>502</v>
      </c>
      <c r="D257">
        <v>211</v>
      </c>
      <c r="E257">
        <v>53</v>
      </c>
      <c r="F257">
        <f>D257+E257</f>
        <v>264</v>
      </c>
      <c r="G257" s="1">
        <f>100*E257/(D257+E257)</f>
        <v>20.075757575757574</v>
      </c>
      <c r="H257">
        <v>111.298</v>
      </c>
      <c r="I257">
        <v>81.549000000000007</v>
      </c>
      <c r="J257">
        <v>100.94689573459701</v>
      </c>
      <c r="K257">
        <v>101.242</v>
      </c>
      <c r="L257">
        <v>4.8988154349053996</v>
      </c>
      <c r="M257">
        <v>23.998392665267399</v>
      </c>
    </row>
    <row r="258" spans="1:13" x14ac:dyDescent="0.25">
      <c r="A258" t="s">
        <v>503</v>
      </c>
      <c r="B258" t="s">
        <v>294</v>
      </c>
      <c r="C258" t="s">
        <v>504</v>
      </c>
      <c r="D258">
        <v>170</v>
      </c>
      <c r="E258">
        <v>35</v>
      </c>
      <c r="F258">
        <f>D258+E258</f>
        <v>205</v>
      </c>
      <c r="G258" s="1">
        <f>100*E258/(D258+E258)</f>
        <v>17.073170731707318</v>
      </c>
      <c r="H258">
        <v>105.93600000000001</v>
      </c>
      <c r="I258">
        <v>90.144999999999996</v>
      </c>
      <c r="J258">
        <v>99.762658823529407</v>
      </c>
      <c r="K258">
        <v>99.789000000000001</v>
      </c>
      <c r="L258">
        <v>2.7097612858156199</v>
      </c>
      <c r="M258">
        <v>7.3428062261051199</v>
      </c>
    </row>
    <row r="259" spans="1:13" x14ac:dyDescent="0.25">
      <c r="A259" t="s">
        <v>293</v>
      </c>
      <c r="B259" t="s">
        <v>294</v>
      </c>
      <c r="C259" t="s">
        <v>295</v>
      </c>
      <c r="D259">
        <v>207</v>
      </c>
      <c r="E259">
        <v>44</v>
      </c>
      <c r="F259">
        <f>D259+E259</f>
        <v>251</v>
      </c>
      <c r="G259" s="1">
        <f>100*E259/(D259+E259)</f>
        <v>17.529880478087648</v>
      </c>
      <c r="H259">
        <v>105.78400000000001</v>
      </c>
      <c r="I259">
        <v>95.311000000000007</v>
      </c>
      <c r="J259">
        <v>102.940724637681</v>
      </c>
      <c r="K259">
        <v>103.205</v>
      </c>
      <c r="L259">
        <v>1.60046295987862</v>
      </c>
      <c r="M259">
        <v>2.5614816859434302</v>
      </c>
    </row>
    <row r="260" spans="1:13" x14ac:dyDescent="0.25">
      <c r="A260" t="s">
        <v>542</v>
      </c>
      <c r="B260" t="s">
        <v>543</v>
      </c>
      <c r="C260" t="s">
        <v>544</v>
      </c>
      <c r="D260">
        <v>187</v>
      </c>
      <c r="E260">
        <v>48</v>
      </c>
      <c r="F260">
        <f>D260+E260</f>
        <v>235</v>
      </c>
      <c r="G260" s="1">
        <f>100*E260/(D260+E260)</f>
        <v>20.425531914893618</v>
      </c>
      <c r="H260">
        <v>128.10900000000001</v>
      </c>
      <c r="I260">
        <v>89.296999999999997</v>
      </c>
      <c r="J260">
        <v>108.242721925133</v>
      </c>
      <c r="K260">
        <v>107.851</v>
      </c>
      <c r="L260">
        <v>9.4996126824101097</v>
      </c>
      <c r="M260">
        <v>90.242641115807004</v>
      </c>
    </row>
    <row r="261" spans="1:13" x14ac:dyDescent="0.25">
      <c r="A261" t="s">
        <v>545</v>
      </c>
      <c r="B261" t="s">
        <v>546</v>
      </c>
      <c r="C261" t="s">
        <v>547</v>
      </c>
      <c r="D261">
        <v>255</v>
      </c>
      <c r="E261">
        <v>60</v>
      </c>
      <c r="F261">
        <f>D261+E261</f>
        <v>315</v>
      </c>
      <c r="G261" s="1">
        <f>100*E261/(D261+E261)</f>
        <v>19.047619047619047</v>
      </c>
      <c r="H261">
        <v>132.61799999999999</v>
      </c>
      <c r="I261">
        <v>88.441000000000003</v>
      </c>
      <c r="J261">
        <v>113.532105882352</v>
      </c>
      <c r="K261">
        <v>113.867</v>
      </c>
      <c r="L261">
        <v>9.6051907534418408</v>
      </c>
      <c r="M261">
        <v>92.259689410004597</v>
      </c>
    </row>
    <row r="262" spans="1:13" x14ac:dyDescent="0.25">
      <c r="A262" t="s">
        <v>736</v>
      </c>
      <c r="B262" t="s">
        <v>546</v>
      </c>
      <c r="C262" t="s">
        <v>737</v>
      </c>
      <c r="D262">
        <v>125</v>
      </c>
      <c r="E262">
        <v>17</v>
      </c>
      <c r="F262">
        <f>D262+E262</f>
        <v>142</v>
      </c>
      <c r="G262" s="1">
        <f>100*E262/(D262+E262)</f>
        <v>11.971830985915492</v>
      </c>
      <c r="H262">
        <v>135.78299999999999</v>
      </c>
      <c r="I262">
        <v>115.197</v>
      </c>
      <c r="J262">
        <v>125.6514</v>
      </c>
      <c r="K262">
        <v>123.907</v>
      </c>
      <c r="L262">
        <v>6.3092880113113701</v>
      </c>
      <c r="M262">
        <v>39.807115209677399</v>
      </c>
    </row>
    <row r="263" spans="1:13" x14ac:dyDescent="0.25">
      <c r="A263" t="s">
        <v>969</v>
      </c>
      <c r="B263" t="s">
        <v>970</v>
      </c>
      <c r="C263" t="s">
        <v>971</v>
      </c>
      <c r="D263">
        <v>27</v>
      </c>
      <c r="E263">
        <v>13</v>
      </c>
      <c r="F263">
        <f>D263+E263</f>
        <v>40</v>
      </c>
      <c r="G263" s="1">
        <f>100*E263/(D263+E263)</f>
        <v>32.5</v>
      </c>
      <c r="H263">
        <v>125.10299999999999</v>
      </c>
      <c r="I263">
        <v>110.36199999999999</v>
      </c>
      <c r="J263">
        <v>119.13174074074</v>
      </c>
      <c r="K263">
        <v>118.57599999999999</v>
      </c>
      <c r="L263">
        <v>4.6855289627712899</v>
      </c>
      <c r="M263">
        <v>21.954181660968601</v>
      </c>
    </row>
    <row r="264" spans="1:13" x14ac:dyDescent="0.25">
      <c r="A264" t="s">
        <v>706</v>
      </c>
      <c r="B264" t="s">
        <v>707</v>
      </c>
      <c r="C264" t="s">
        <v>708</v>
      </c>
      <c r="D264">
        <v>132</v>
      </c>
      <c r="E264">
        <v>489</v>
      </c>
      <c r="F264">
        <f>D264+E264</f>
        <v>621</v>
      </c>
      <c r="G264" s="1">
        <f>100*E264/(D264+E264)</f>
        <v>78.74396135265701</v>
      </c>
      <c r="H264">
        <v>128.06</v>
      </c>
      <c r="I264">
        <v>88.031000000000006</v>
      </c>
      <c r="J264">
        <v>107.79706060606</v>
      </c>
      <c r="K264">
        <v>105.84350000000001</v>
      </c>
      <c r="L264">
        <v>9.3314299860249204</v>
      </c>
      <c r="M264">
        <v>87.075585584085104</v>
      </c>
    </row>
    <row r="265" spans="1:13" x14ac:dyDescent="0.25">
      <c r="A265" t="s">
        <v>709</v>
      </c>
      <c r="B265" t="s">
        <v>707</v>
      </c>
      <c r="C265" t="s">
        <v>710</v>
      </c>
      <c r="D265">
        <v>194</v>
      </c>
      <c r="E265">
        <v>66</v>
      </c>
      <c r="F265">
        <f>D265+E265</f>
        <v>260</v>
      </c>
      <c r="G265" s="1">
        <f>100*E265/(D265+E265)</f>
        <v>25.384615384615383</v>
      </c>
      <c r="H265">
        <v>127.71599999999999</v>
      </c>
      <c r="I265">
        <v>87.685000000000002</v>
      </c>
      <c r="J265">
        <v>110.37692268041199</v>
      </c>
      <c r="K265">
        <v>110.476</v>
      </c>
      <c r="L265">
        <v>8.3962506670192205</v>
      </c>
      <c r="M265">
        <v>70.497025263420696</v>
      </c>
    </row>
    <row r="266" spans="1:13" x14ac:dyDescent="0.25">
      <c r="A266" t="s">
        <v>711</v>
      </c>
      <c r="B266" t="s">
        <v>707</v>
      </c>
      <c r="C266" t="s">
        <v>710</v>
      </c>
      <c r="D266">
        <v>201</v>
      </c>
      <c r="E266">
        <v>59</v>
      </c>
      <c r="F266">
        <f>D266+E266</f>
        <v>260</v>
      </c>
      <c r="G266" s="1">
        <f>100*E266/(D266+E266)</f>
        <v>22.692307692307693</v>
      </c>
      <c r="H266">
        <v>127.756</v>
      </c>
      <c r="I266">
        <v>87.578999999999994</v>
      </c>
      <c r="J266">
        <v>110.400965174129</v>
      </c>
      <c r="K266">
        <v>110.729</v>
      </c>
      <c r="L266">
        <v>8.3205588919123095</v>
      </c>
      <c r="M266">
        <v>69.231700273781101</v>
      </c>
    </row>
    <row r="267" spans="1:13" x14ac:dyDescent="0.25">
      <c r="A267" t="s">
        <v>296</v>
      </c>
      <c r="B267" t="s">
        <v>297</v>
      </c>
      <c r="C267" t="s">
        <v>213</v>
      </c>
      <c r="D267">
        <v>161</v>
      </c>
      <c r="E267">
        <v>57</v>
      </c>
      <c r="F267">
        <f>D267+E267</f>
        <v>218</v>
      </c>
      <c r="G267" s="1">
        <f>100*E267/(D267+E267)</f>
        <v>26.146788990825687</v>
      </c>
      <c r="H267">
        <v>123.90600000000001</v>
      </c>
      <c r="I267">
        <v>109.79300000000001</v>
      </c>
      <c r="J267">
        <v>120.06301242236</v>
      </c>
      <c r="K267">
        <v>120.779</v>
      </c>
      <c r="L267">
        <v>2.7967251697019999</v>
      </c>
      <c r="M267">
        <v>7.8216716748447199</v>
      </c>
    </row>
    <row r="268" spans="1:13" x14ac:dyDescent="0.25">
      <c r="A268" t="s">
        <v>492</v>
      </c>
      <c r="B268" t="s">
        <v>297</v>
      </c>
      <c r="C268" t="s">
        <v>493</v>
      </c>
      <c r="D268">
        <v>181</v>
      </c>
      <c r="E268">
        <v>31</v>
      </c>
      <c r="F268">
        <f>D268+E268</f>
        <v>212</v>
      </c>
      <c r="G268" s="1">
        <f>100*E268/(D268+E268)</f>
        <v>14.622641509433961</v>
      </c>
      <c r="H268">
        <v>119.791</v>
      </c>
      <c r="I268">
        <v>105.24</v>
      </c>
      <c r="J268">
        <v>112.895397790055</v>
      </c>
      <c r="K268">
        <v>113.001</v>
      </c>
      <c r="L268">
        <v>2.64043673508665</v>
      </c>
      <c r="M268">
        <v>6.9719061519950802</v>
      </c>
    </row>
    <row r="269" spans="1:13" x14ac:dyDescent="0.25">
      <c r="A269" t="s">
        <v>298</v>
      </c>
      <c r="B269" t="s">
        <v>297</v>
      </c>
      <c r="C269" t="s">
        <v>299</v>
      </c>
      <c r="D269">
        <v>206</v>
      </c>
      <c r="E269">
        <v>46</v>
      </c>
      <c r="F269">
        <f>D269+E269</f>
        <v>252</v>
      </c>
      <c r="G269" s="1">
        <f>100*E269/(D269+E269)</f>
        <v>18.253968253968253</v>
      </c>
      <c r="H269">
        <v>116.289</v>
      </c>
      <c r="I269">
        <v>82.483999999999995</v>
      </c>
      <c r="J269">
        <v>102.904660194174</v>
      </c>
      <c r="K269">
        <v>103.58150000000001</v>
      </c>
      <c r="L269">
        <v>5.71096235033077</v>
      </c>
      <c r="M269">
        <v>32.615090966895501</v>
      </c>
    </row>
    <row r="270" spans="1:13" x14ac:dyDescent="0.25">
      <c r="A270" t="s">
        <v>300</v>
      </c>
      <c r="B270" t="s">
        <v>301</v>
      </c>
      <c r="C270" t="s">
        <v>302</v>
      </c>
      <c r="D270">
        <v>186</v>
      </c>
      <c r="E270">
        <v>63</v>
      </c>
      <c r="F270">
        <f>D270+E270</f>
        <v>249</v>
      </c>
      <c r="G270" s="1">
        <f>100*E270/(D270+E270)</f>
        <v>25.301204819277107</v>
      </c>
      <c r="H270">
        <v>126.839</v>
      </c>
      <c r="I270">
        <v>30.972000000000001</v>
      </c>
      <c r="J270">
        <v>87.212908602150506</v>
      </c>
      <c r="K270">
        <v>89.947500000000005</v>
      </c>
      <c r="L270">
        <v>21.729069642332298</v>
      </c>
      <c r="M270">
        <v>472.152467521331</v>
      </c>
    </row>
    <row r="271" spans="1:13" x14ac:dyDescent="0.25">
      <c r="A271" t="s">
        <v>303</v>
      </c>
      <c r="B271" t="s">
        <v>301</v>
      </c>
      <c r="C271" t="s">
        <v>231</v>
      </c>
      <c r="D271">
        <v>198</v>
      </c>
      <c r="E271">
        <v>37</v>
      </c>
      <c r="F271">
        <f>D271+E271</f>
        <v>235</v>
      </c>
      <c r="G271" s="1">
        <f>100*E271/(D271+E271)</f>
        <v>15.74468085106383</v>
      </c>
      <c r="H271">
        <v>121.304</v>
      </c>
      <c r="I271">
        <v>34.787999999999997</v>
      </c>
      <c r="J271">
        <v>91.564393939393895</v>
      </c>
      <c r="K271">
        <v>92.611000000000004</v>
      </c>
      <c r="L271">
        <v>18.6276414297378</v>
      </c>
      <c r="M271">
        <v>346.98902523488601</v>
      </c>
    </row>
    <row r="272" spans="1:13" x14ac:dyDescent="0.25">
      <c r="A272" t="s">
        <v>304</v>
      </c>
      <c r="B272" t="s">
        <v>301</v>
      </c>
      <c r="C272" t="s">
        <v>302</v>
      </c>
      <c r="D272">
        <v>214</v>
      </c>
      <c r="E272">
        <v>35</v>
      </c>
      <c r="F272">
        <f>D272+E272</f>
        <v>249</v>
      </c>
      <c r="G272" s="1">
        <f>100*E272/(D272+E272)</f>
        <v>14.056224899598394</v>
      </c>
      <c r="H272">
        <v>127.623</v>
      </c>
      <c r="I272">
        <v>40.639000000000003</v>
      </c>
      <c r="J272">
        <v>97.7469485981308</v>
      </c>
      <c r="K272">
        <v>98.673000000000002</v>
      </c>
      <c r="L272">
        <v>17.879421956137399</v>
      </c>
      <c r="M272">
        <v>319.67372948560802</v>
      </c>
    </row>
    <row r="273" spans="1:13" x14ac:dyDescent="0.25">
      <c r="A273" t="s">
        <v>451</v>
      </c>
      <c r="B273" t="s">
        <v>301</v>
      </c>
      <c r="C273" t="s">
        <v>452</v>
      </c>
      <c r="D273">
        <v>176</v>
      </c>
      <c r="E273">
        <v>58</v>
      </c>
      <c r="F273">
        <f>D273+E273</f>
        <v>234</v>
      </c>
      <c r="G273" s="1">
        <f>100*E273/(D273+E273)</f>
        <v>24.786324786324787</v>
      </c>
      <c r="H273">
        <v>128.00899999999999</v>
      </c>
      <c r="I273">
        <v>101.17100000000001</v>
      </c>
      <c r="J273">
        <v>121.57734090909</v>
      </c>
      <c r="K273">
        <v>122.26649999999999</v>
      </c>
      <c r="L273">
        <v>4.38258409196182</v>
      </c>
      <c r="M273">
        <v>19.2070433231168</v>
      </c>
    </row>
    <row r="274" spans="1:13" x14ac:dyDescent="0.25">
      <c r="A274" t="s">
        <v>305</v>
      </c>
      <c r="B274" t="s">
        <v>306</v>
      </c>
      <c r="C274" t="s">
        <v>307</v>
      </c>
      <c r="D274">
        <v>79</v>
      </c>
      <c r="E274">
        <v>166</v>
      </c>
      <c r="F274">
        <f>D274+E274</f>
        <v>245</v>
      </c>
      <c r="G274" s="1">
        <f>100*E274/(D274+E274)</f>
        <v>67.755102040816325</v>
      </c>
      <c r="H274">
        <v>105.40300000000001</v>
      </c>
      <c r="I274">
        <v>78.956000000000003</v>
      </c>
      <c r="J274">
        <v>95.051265822784799</v>
      </c>
      <c r="K274">
        <v>95.52</v>
      </c>
      <c r="L274">
        <v>6.2726342372711397</v>
      </c>
      <c r="M274">
        <v>39.345940274586098</v>
      </c>
    </row>
    <row r="275" spans="1:13" x14ac:dyDescent="0.25">
      <c r="A275" t="s">
        <v>308</v>
      </c>
      <c r="B275" t="s">
        <v>306</v>
      </c>
      <c r="C275" t="s">
        <v>302</v>
      </c>
      <c r="D275">
        <v>150</v>
      </c>
      <c r="E275">
        <v>99</v>
      </c>
      <c r="F275">
        <f>D275+E275</f>
        <v>249</v>
      </c>
      <c r="G275" s="1">
        <f>100*E275/(D275+E275)</f>
        <v>39.75903614457831</v>
      </c>
      <c r="H275">
        <v>103.658</v>
      </c>
      <c r="I275">
        <v>70.588999999999999</v>
      </c>
      <c r="J275">
        <v>93.872506666666595</v>
      </c>
      <c r="K275">
        <v>95.46</v>
      </c>
      <c r="L275">
        <v>6.4084089794274401</v>
      </c>
      <c r="M275">
        <v>41.067705647606203</v>
      </c>
    </row>
    <row r="276" spans="1:13" x14ac:dyDescent="0.25">
      <c r="A276" t="s">
        <v>309</v>
      </c>
      <c r="B276" t="s">
        <v>306</v>
      </c>
      <c r="C276" t="s">
        <v>302</v>
      </c>
      <c r="D276">
        <v>173</v>
      </c>
      <c r="E276">
        <v>76</v>
      </c>
      <c r="F276">
        <f>D276+E276</f>
        <v>249</v>
      </c>
      <c r="G276" s="1">
        <f>100*E276/(D276+E276)</f>
        <v>30.522088353413654</v>
      </c>
      <c r="H276">
        <v>102.524</v>
      </c>
      <c r="I276">
        <v>74.744</v>
      </c>
      <c r="J276">
        <v>94.972543352601093</v>
      </c>
      <c r="K276">
        <v>96.203000000000003</v>
      </c>
      <c r="L276">
        <v>4.5019390866892799</v>
      </c>
      <c r="M276">
        <v>20.267455540260698</v>
      </c>
    </row>
    <row r="277" spans="1:13" x14ac:dyDescent="0.25">
      <c r="A277" t="s">
        <v>310</v>
      </c>
      <c r="B277" t="s">
        <v>306</v>
      </c>
      <c r="C277" t="s">
        <v>302</v>
      </c>
      <c r="D277">
        <v>174</v>
      </c>
      <c r="E277">
        <v>75</v>
      </c>
      <c r="F277">
        <f>D277+E277</f>
        <v>249</v>
      </c>
      <c r="G277" s="1">
        <f>100*E277/(D277+E277)</f>
        <v>30.120481927710845</v>
      </c>
      <c r="H277">
        <v>99.665999999999997</v>
      </c>
      <c r="I277">
        <v>87.289000000000001</v>
      </c>
      <c r="J277">
        <v>97.627252873563194</v>
      </c>
      <c r="K277">
        <v>98.0565</v>
      </c>
      <c r="L277">
        <v>1.86112234283286</v>
      </c>
      <c r="M277">
        <v>3.4637763749916899</v>
      </c>
    </row>
    <row r="278" spans="1:13" x14ac:dyDescent="0.25">
      <c r="A278" t="s">
        <v>311</v>
      </c>
      <c r="B278" t="s">
        <v>312</v>
      </c>
      <c r="C278" t="s">
        <v>299</v>
      </c>
      <c r="D278">
        <v>179</v>
      </c>
      <c r="E278">
        <v>73</v>
      </c>
      <c r="F278">
        <f>D278+E278</f>
        <v>252</v>
      </c>
      <c r="G278" s="1">
        <f>100*E278/(D278+E278)</f>
        <v>28.968253968253968</v>
      </c>
      <c r="H278">
        <v>104.035</v>
      </c>
      <c r="I278">
        <v>86.808999999999997</v>
      </c>
      <c r="J278">
        <v>100.08451396648</v>
      </c>
      <c r="K278">
        <v>100.664</v>
      </c>
      <c r="L278">
        <v>2.3360948792624399</v>
      </c>
      <c r="M278">
        <v>5.4573392849162001</v>
      </c>
    </row>
    <row r="279" spans="1:13" x14ac:dyDescent="0.25">
      <c r="A279" t="s">
        <v>548</v>
      </c>
      <c r="B279" t="s">
        <v>549</v>
      </c>
      <c r="C279" t="s">
        <v>550</v>
      </c>
      <c r="D279">
        <v>174</v>
      </c>
      <c r="E279">
        <v>63</v>
      </c>
      <c r="F279">
        <f>D279+E279</f>
        <v>237</v>
      </c>
      <c r="G279" s="1">
        <f>100*E279/(D279+E279)</f>
        <v>26.582278481012658</v>
      </c>
      <c r="H279">
        <v>123.711</v>
      </c>
      <c r="I279">
        <v>87.322000000000003</v>
      </c>
      <c r="J279">
        <v>106.927218390804</v>
      </c>
      <c r="K279">
        <v>107.23650000000001</v>
      </c>
      <c r="L279">
        <v>7.7098436605387004</v>
      </c>
      <c r="M279">
        <v>59.441689269948803</v>
      </c>
    </row>
    <row r="280" spans="1:13" x14ac:dyDescent="0.25">
      <c r="A280" t="s">
        <v>551</v>
      </c>
      <c r="B280" t="s">
        <v>552</v>
      </c>
      <c r="C280" t="s">
        <v>553</v>
      </c>
      <c r="D280">
        <v>225</v>
      </c>
      <c r="E280">
        <v>20</v>
      </c>
      <c r="F280">
        <f>D280+E280</f>
        <v>245</v>
      </c>
      <c r="G280" s="1">
        <f>100*E280/(D280+E280)</f>
        <v>8.1632653061224492</v>
      </c>
      <c r="H280">
        <v>128.369</v>
      </c>
      <c r="I280">
        <v>83.91</v>
      </c>
      <c r="J280">
        <v>112.418333333333</v>
      </c>
      <c r="K280">
        <v>113.482</v>
      </c>
      <c r="L280">
        <v>12.004183052913501</v>
      </c>
      <c r="M280">
        <v>144.100410767857</v>
      </c>
    </row>
    <row r="281" spans="1:13" x14ac:dyDescent="0.25">
      <c r="A281" t="s">
        <v>313</v>
      </c>
      <c r="B281" t="s">
        <v>314</v>
      </c>
      <c r="C281" t="s">
        <v>315</v>
      </c>
      <c r="D281">
        <v>155</v>
      </c>
      <c r="E281">
        <v>30</v>
      </c>
      <c r="F281">
        <f>D281+E281</f>
        <v>185</v>
      </c>
      <c r="G281" s="1">
        <f>100*E281/(D281+E281)</f>
        <v>16.216216216216218</v>
      </c>
      <c r="H281">
        <v>172.25</v>
      </c>
      <c r="I281">
        <v>-19.475999999999999</v>
      </c>
      <c r="J281">
        <v>52.235109677419302</v>
      </c>
      <c r="K281">
        <v>52.656999999999996</v>
      </c>
      <c r="L281">
        <v>33.132429204352</v>
      </c>
      <c r="M281">
        <v>1097.75786498139</v>
      </c>
    </row>
    <row r="282" spans="1:13" x14ac:dyDescent="0.25">
      <c r="A282" t="s">
        <v>316</v>
      </c>
      <c r="B282" t="s">
        <v>314</v>
      </c>
      <c r="C282" t="s">
        <v>315</v>
      </c>
      <c r="D282">
        <v>155</v>
      </c>
      <c r="E282">
        <v>30</v>
      </c>
      <c r="F282">
        <f>D282+E282</f>
        <v>185</v>
      </c>
      <c r="G282" s="1">
        <f>100*E282/(D282+E282)</f>
        <v>16.216216216216218</v>
      </c>
      <c r="H282">
        <v>161.816</v>
      </c>
      <c r="I282">
        <v>-17.983000000000001</v>
      </c>
      <c r="J282">
        <v>61.136432258064502</v>
      </c>
      <c r="K282">
        <v>60.7</v>
      </c>
      <c r="L282">
        <v>34.3437878327587</v>
      </c>
      <c r="M282">
        <v>1179.4957627015499</v>
      </c>
    </row>
    <row r="283" spans="1:13" x14ac:dyDescent="0.25">
      <c r="A283" t="s">
        <v>505</v>
      </c>
      <c r="B283" t="s">
        <v>314</v>
      </c>
      <c r="C283" t="s">
        <v>506</v>
      </c>
      <c r="D283">
        <v>139</v>
      </c>
      <c r="E283">
        <v>39</v>
      </c>
      <c r="F283">
        <f>D283+E283</f>
        <v>178</v>
      </c>
      <c r="G283" s="1">
        <f>100*E283/(D283+E283)</f>
        <v>21.910112359550563</v>
      </c>
      <c r="H283">
        <v>137.02099999999999</v>
      </c>
      <c r="I283">
        <v>-19.001999999999999</v>
      </c>
      <c r="J283">
        <v>67.015733812949605</v>
      </c>
      <c r="K283">
        <v>69.194999999999993</v>
      </c>
      <c r="L283">
        <v>34.976697869008902</v>
      </c>
      <c r="M283">
        <v>1223.3693938199301</v>
      </c>
    </row>
    <row r="284" spans="1:13" x14ac:dyDescent="0.25">
      <c r="A284" t="s">
        <v>317</v>
      </c>
      <c r="B284" t="s">
        <v>314</v>
      </c>
      <c r="C284" t="s">
        <v>315</v>
      </c>
      <c r="D284">
        <v>147</v>
      </c>
      <c r="E284">
        <v>38</v>
      </c>
      <c r="F284">
        <f>D284+E284</f>
        <v>185</v>
      </c>
      <c r="G284" s="1">
        <f>100*E284/(D284+E284)</f>
        <v>20.54054054054054</v>
      </c>
      <c r="H284">
        <v>141.298</v>
      </c>
      <c r="I284">
        <v>53.195</v>
      </c>
      <c r="J284">
        <v>106.248</v>
      </c>
      <c r="K284">
        <v>105.91</v>
      </c>
      <c r="L284">
        <v>20.038489806520499</v>
      </c>
      <c r="M284">
        <v>401.54107372602698</v>
      </c>
    </row>
    <row r="285" spans="1:13" x14ac:dyDescent="0.25">
      <c r="A285" t="s">
        <v>860</v>
      </c>
      <c r="B285" t="s">
        <v>861</v>
      </c>
      <c r="C285" t="s">
        <v>862</v>
      </c>
      <c r="D285">
        <v>68</v>
      </c>
      <c r="E285">
        <v>5</v>
      </c>
      <c r="F285">
        <f>D285+E285</f>
        <v>73</v>
      </c>
      <c r="G285" s="1">
        <f>100*E285/(D285+E285)</f>
        <v>6.8493150684931505</v>
      </c>
      <c r="H285">
        <v>122.371</v>
      </c>
      <c r="I285">
        <v>101.67400000000001</v>
      </c>
      <c r="J285">
        <v>111.913411764705</v>
      </c>
      <c r="K285">
        <v>111.878</v>
      </c>
      <c r="L285">
        <v>5.2854160040040199</v>
      </c>
      <c r="M285">
        <v>27.9356223353819</v>
      </c>
    </row>
    <row r="286" spans="1:13" x14ac:dyDescent="0.25">
      <c r="A286" t="s">
        <v>105</v>
      </c>
      <c r="B286" t="s">
        <v>106</v>
      </c>
      <c r="C286" t="s">
        <v>107</v>
      </c>
      <c r="D286">
        <v>116</v>
      </c>
      <c r="E286">
        <v>18</v>
      </c>
      <c r="F286">
        <f>D286+E286</f>
        <v>134</v>
      </c>
      <c r="G286" s="1">
        <f>100*E286/(D286+E286)</f>
        <v>13.432835820895523</v>
      </c>
      <c r="H286">
        <v>168.05600000000001</v>
      </c>
      <c r="I286">
        <v>79.301000000000002</v>
      </c>
      <c r="J286">
        <v>102.733034482758</v>
      </c>
      <c r="K286">
        <v>101.908</v>
      </c>
      <c r="L286">
        <v>14.6101619328174</v>
      </c>
      <c r="M286">
        <v>213.456831703148</v>
      </c>
    </row>
    <row r="287" spans="1:13" x14ac:dyDescent="0.25">
      <c r="A287" t="s">
        <v>108</v>
      </c>
      <c r="B287" t="s">
        <v>106</v>
      </c>
      <c r="C287" t="s">
        <v>107</v>
      </c>
      <c r="D287">
        <v>107</v>
      </c>
      <c r="E287">
        <v>27</v>
      </c>
      <c r="F287">
        <f>D287+E287</f>
        <v>134</v>
      </c>
      <c r="G287" s="1">
        <f>100*E287/(D287+E287)</f>
        <v>20.149253731343283</v>
      </c>
      <c r="H287">
        <v>167.90899999999999</v>
      </c>
      <c r="I287">
        <v>78.632999999999996</v>
      </c>
      <c r="J287">
        <v>102.067897196261</v>
      </c>
      <c r="K287">
        <v>100.777</v>
      </c>
      <c r="L287">
        <v>14.9756752586184</v>
      </c>
      <c r="M287">
        <v>224.27084945159501</v>
      </c>
    </row>
    <row r="288" spans="1:13" x14ac:dyDescent="0.25">
      <c r="A288" t="s">
        <v>109</v>
      </c>
      <c r="B288" t="s">
        <v>106</v>
      </c>
      <c r="C288" t="s">
        <v>107</v>
      </c>
      <c r="D288">
        <v>95</v>
      </c>
      <c r="E288">
        <v>39</v>
      </c>
      <c r="F288">
        <f>D288+E288</f>
        <v>134</v>
      </c>
      <c r="G288" s="1">
        <f>100*E288/(D288+E288)</f>
        <v>29.104477611940297</v>
      </c>
      <c r="H288">
        <v>167.57400000000001</v>
      </c>
      <c r="I288">
        <v>78.712999999999994</v>
      </c>
      <c r="J288">
        <v>103.173915789473</v>
      </c>
      <c r="K288">
        <v>101.602</v>
      </c>
      <c r="L288">
        <v>15.8935394151765</v>
      </c>
      <c r="M288">
        <v>252.60459514176901</v>
      </c>
    </row>
    <row r="289" spans="1:13" x14ac:dyDescent="0.25">
      <c r="A289" t="s">
        <v>554</v>
      </c>
      <c r="B289" t="s">
        <v>555</v>
      </c>
      <c r="C289" t="s">
        <v>556</v>
      </c>
      <c r="D289">
        <v>145</v>
      </c>
      <c r="E289">
        <v>29</v>
      </c>
      <c r="F289">
        <f>D289+E289</f>
        <v>174</v>
      </c>
      <c r="G289" s="1">
        <f>100*E289/(D289+E289)</f>
        <v>16.666666666666668</v>
      </c>
      <c r="H289">
        <v>115.93300000000001</v>
      </c>
      <c r="I289">
        <v>77.537000000000006</v>
      </c>
      <c r="J289">
        <v>96.336820689655099</v>
      </c>
      <c r="K289">
        <v>96.873999999999995</v>
      </c>
      <c r="L289">
        <v>9.0097271776034695</v>
      </c>
      <c r="M289">
        <v>81.175183814846704</v>
      </c>
    </row>
    <row r="290" spans="1:13" x14ac:dyDescent="0.25">
      <c r="A290" t="s">
        <v>800</v>
      </c>
      <c r="B290" t="s">
        <v>801</v>
      </c>
      <c r="C290" t="s">
        <v>802</v>
      </c>
      <c r="D290">
        <v>122</v>
      </c>
      <c r="E290">
        <v>12</v>
      </c>
      <c r="F290">
        <f>D290+E290</f>
        <v>134</v>
      </c>
      <c r="G290" s="1">
        <f>100*E290/(D290+E290)</f>
        <v>8.9552238805970141</v>
      </c>
      <c r="H290">
        <v>112.664</v>
      </c>
      <c r="I290">
        <v>83.94</v>
      </c>
      <c r="J290">
        <v>98.792040983606498</v>
      </c>
      <c r="K290">
        <v>98.799000000000007</v>
      </c>
      <c r="L290">
        <v>7.2297095781976797</v>
      </c>
      <c r="M290">
        <v>52.268700585083302</v>
      </c>
    </row>
    <row r="291" spans="1:13" x14ac:dyDescent="0.25">
      <c r="A291" t="s">
        <v>318</v>
      </c>
      <c r="B291" t="s">
        <v>319</v>
      </c>
      <c r="C291" t="s">
        <v>240</v>
      </c>
      <c r="D291">
        <v>122</v>
      </c>
      <c r="E291">
        <v>30</v>
      </c>
      <c r="F291">
        <f>D291+E291</f>
        <v>152</v>
      </c>
      <c r="G291" s="1">
        <f>100*E291/(D291+E291)</f>
        <v>19.736842105263158</v>
      </c>
      <c r="H291">
        <v>125.203</v>
      </c>
      <c r="I291">
        <v>-85.656000000000006</v>
      </c>
      <c r="J291">
        <v>96.932393442622896</v>
      </c>
      <c r="K291">
        <v>112.3665</v>
      </c>
      <c r="L291">
        <v>45.889545595029603</v>
      </c>
      <c r="M291">
        <v>2105.8503949183</v>
      </c>
    </row>
    <row r="292" spans="1:13" x14ac:dyDescent="0.25">
      <c r="A292" t="s">
        <v>557</v>
      </c>
      <c r="B292" t="s">
        <v>558</v>
      </c>
      <c r="C292" t="s">
        <v>559</v>
      </c>
      <c r="D292">
        <v>124</v>
      </c>
      <c r="E292">
        <v>8</v>
      </c>
      <c r="F292">
        <f>D292+E292</f>
        <v>132</v>
      </c>
      <c r="G292" s="1">
        <f>100*E292/(D292+E292)</f>
        <v>6.0606060606060606</v>
      </c>
      <c r="H292">
        <v>124.26900000000001</v>
      </c>
      <c r="I292">
        <v>63.594000000000001</v>
      </c>
      <c r="J292">
        <v>110.968991935483</v>
      </c>
      <c r="K292">
        <v>111.413</v>
      </c>
      <c r="L292">
        <v>7.7124073234957997</v>
      </c>
      <c r="M292">
        <v>59.481226723511703</v>
      </c>
    </row>
    <row r="293" spans="1:13" x14ac:dyDescent="0.25">
      <c r="A293" t="s">
        <v>560</v>
      </c>
      <c r="B293" t="s">
        <v>558</v>
      </c>
      <c r="C293" t="s">
        <v>559</v>
      </c>
      <c r="D293">
        <v>126</v>
      </c>
      <c r="E293">
        <v>6</v>
      </c>
      <c r="F293">
        <f>D293+E293</f>
        <v>132</v>
      </c>
      <c r="G293" s="1">
        <f>100*E293/(D293+E293)</f>
        <v>4.5454545454545459</v>
      </c>
      <c r="H293">
        <v>125.687</v>
      </c>
      <c r="I293">
        <v>112.26</v>
      </c>
      <c r="J293">
        <v>115.122301587301</v>
      </c>
      <c r="K293">
        <v>114.557</v>
      </c>
      <c r="L293">
        <v>2.3516778870239499</v>
      </c>
      <c r="M293">
        <v>5.5303888843174596</v>
      </c>
    </row>
    <row r="294" spans="1:13" x14ac:dyDescent="0.25">
      <c r="A294" t="s">
        <v>561</v>
      </c>
      <c r="B294" t="s">
        <v>558</v>
      </c>
      <c r="C294" t="s">
        <v>559</v>
      </c>
      <c r="D294">
        <v>121</v>
      </c>
      <c r="E294">
        <v>11</v>
      </c>
      <c r="F294">
        <f>D294+E294</f>
        <v>132</v>
      </c>
      <c r="G294" s="1">
        <f>100*E294/(D294+E294)</f>
        <v>8.3333333333333339</v>
      </c>
      <c r="H294">
        <v>125.64100000000001</v>
      </c>
      <c r="I294">
        <v>113.372</v>
      </c>
      <c r="J294">
        <v>115.60942975206601</v>
      </c>
      <c r="K294">
        <v>115.10299999999999</v>
      </c>
      <c r="L294">
        <v>2.1279488121445498</v>
      </c>
      <c r="M294">
        <v>4.5281661471074397</v>
      </c>
    </row>
    <row r="295" spans="1:13" x14ac:dyDescent="0.25">
      <c r="A295" t="s">
        <v>766</v>
      </c>
      <c r="B295" t="s">
        <v>767</v>
      </c>
      <c r="C295" t="s">
        <v>768</v>
      </c>
      <c r="D295">
        <v>158</v>
      </c>
      <c r="E295">
        <v>50</v>
      </c>
      <c r="F295">
        <f>D295+E295</f>
        <v>208</v>
      </c>
      <c r="G295" s="1">
        <f>100*E295/(D295+E295)</f>
        <v>24.03846153846154</v>
      </c>
      <c r="H295">
        <v>124.449</v>
      </c>
      <c r="I295">
        <v>90.347999999999999</v>
      </c>
      <c r="J295">
        <v>107.06581645569599</v>
      </c>
      <c r="K295">
        <v>106.95399999999999</v>
      </c>
      <c r="L295">
        <v>6.5689159357684304</v>
      </c>
      <c r="M295">
        <v>43.1506565711924</v>
      </c>
    </row>
    <row r="296" spans="1:13" x14ac:dyDescent="0.25">
      <c r="A296" t="s">
        <v>320</v>
      </c>
      <c r="B296" t="s">
        <v>321</v>
      </c>
      <c r="C296" t="s">
        <v>322</v>
      </c>
      <c r="D296">
        <v>105</v>
      </c>
      <c r="E296">
        <v>39</v>
      </c>
      <c r="F296">
        <f>D296+E296</f>
        <v>144</v>
      </c>
      <c r="G296" s="1">
        <f>100*E296/(D296+E296)</f>
        <v>27.083333333333332</v>
      </c>
      <c r="H296">
        <v>118.681</v>
      </c>
      <c r="I296">
        <v>-103.90900000000001</v>
      </c>
      <c r="J296">
        <v>92.971238095237993</v>
      </c>
      <c r="K296">
        <v>107.931</v>
      </c>
      <c r="L296">
        <v>46.8893887619748</v>
      </c>
      <c r="M296">
        <v>2198.61477847161</v>
      </c>
    </row>
    <row r="297" spans="1:13" x14ac:dyDescent="0.25">
      <c r="A297" t="s">
        <v>900</v>
      </c>
      <c r="B297" t="s">
        <v>901</v>
      </c>
      <c r="C297" t="s">
        <v>902</v>
      </c>
      <c r="D297">
        <v>117</v>
      </c>
      <c r="E297">
        <v>22</v>
      </c>
      <c r="F297">
        <f>D297+E297</f>
        <v>139</v>
      </c>
      <c r="G297" s="1">
        <f>100*E297/(D297+E297)</f>
        <v>15.827338129496402</v>
      </c>
      <c r="H297">
        <v>109.053</v>
      </c>
      <c r="I297">
        <v>95.933999999999997</v>
      </c>
      <c r="J297">
        <v>100.15462393162299</v>
      </c>
      <c r="K297">
        <v>99.403999999999996</v>
      </c>
      <c r="L297">
        <v>2.89108111184802</v>
      </c>
      <c r="M297">
        <v>8.35834999528441</v>
      </c>
    </row>
    <row r="298" spans="1:13" x14ac:dyDescent="0.25">
      <c r="A298" t="s">
        <v>562</v>
      </c>
      <c r="B298" t="s">
        <v>563</v>
      </c>
      <c r="C298" t="s">
        <v>564</v>
      </c>
      <c r="D298">
        <v>122</v>
      </c>
      <c r="E298">
        <v>13</v>
      </c>
      <c r="F298">
        <f>D298+E298</f>
        <v>135</v>
      </c>
      <c r="G298" s="1">
        <f>100*E298/(D298+E298)</f>
        <v>9.6296296296296298</v>
      </c>
      <c r="H298">
        <v>122.51300000000001</v>
      </c>
      <c r="I298">
        <v>85.174000000000007</v>
      </c>
      <c r="J298">
        <v>104.984909836065</v>
      </c>
      <c r="K298">
        <v>105.6885</v>
      </c>
      <c r="L298">
        <v>9.72903760030594</v>
      </c>
      <c r="M298">
        <v>94.654172628166904</v>
      </c>
    </row>
    <row r="299" spans="1:13" x14ac:dyDescent="0.25">
      <c r="A299" t="s">
        <v>565</v>
      </c>
      <c r="B299" t="s">
        <v>563</v>
      </c>
      <c r="C299" t="s">
        <v>564</v>
      </c>
      <c r="D299">
        <v>126</v>
      </c>
      <c r="E299">
        <v>9</v>
      </c>
      <c r="F299">
        <f>D299+E299</f>
        <v>135</v>
      </c>
      <c r="G299" s="1">
        <f>100*E299/(D299+E299)</f>
        <v>6.666666666666667</v>
      </c>
      <c r="H299">
        <v>122.56100000000001</v>
      </c>
      <c r="I299">
        <v>84.09</v>
      </c>
      <c r="J299">
        <v>104.757134920634</v>
      </c>
      <c r="K299">
        <v>105.29</v>
      </c>
      <c r="L299">
        <v>10.102318208691001</v>
      </c>
      <c r="M299">
        <v>102.05683318965001</v>
      </c>
    </row>
    <row r="300" spans="1:13" x14ac:dyDescent="0.25">
      <c r="A300" t="s">
        <v>566</v>
      </c>
      <c r="B300" t="s">
        <v>563</v>
      </c>
      <c r="C300" t="s">
        <v>564</v>
      </c>
      <c r="D300">
        <v>123</v>
      </c>
      <c r="E300">
        <v>12</v>
      </c>
      <c r="F300">
        <f>D300+E300</f>
        <v>135</v>
      </c>
      <c r="G300" s="1">
        <f>100*E300/(D300+E300)</f>
        <v>8.8888888888888893</v>
      </c>
      <c r="H300">
        <v>172.27500000000001</v>
      </c>
      <c r="I300">
        <v>139.376</v>
      </c>
      <c r="J300">
        <v>152.17342276422701</v>
      </c>
      <c r="K300">
        <v>152.173</v>
      </c>
      <c r="L300">
        <v>8.1432672733601894</v>
      </c>
      <c r="M300">
        <v>66.312801885379201</v>
      </c>
    </row>
    <row r="301" spans="1:13" x14ac:dyDescent="0.25">
      <c r="A301" t="s">
        <v>567</v>
      </c>
      <c r="B301" t="s">
        <v>568</v>
      </c>
      <c r="C301" t="s">
        <v>569</v>
      </c>
      <c r="D301">
        <v>135</v>
      </c>
      <c r="E301">
        <v>34</v>
      </c>
      <c r="F301">
        <f>D301+E301</f>
        <v>169</v>
      </c>
      <c r="G301" s="1">
        <f>100*E301/(D301+E301)</f>
        <v>20.118343195266274</v>
      </c>
      <c r="H301">
        <v>124.723</v>
      </c>
      <c r="I301">
        <v>95.198999999999998</v>
      </c>
      <c r="J301">
        <v>110.62896296296201</v>
      </c>
      <c r="K301">
        <v>110.52200000000001</v>
      </c>
      <c r="L301">
        <v>6.5509826304143903</v>
      </c>
      <c r="M301">
        <v>42.915373423991099</v>
      </c>
    </row>
    <row r="302" spans="1:13" x14ac:dyDescent="0.25">
      <c r="A302" t="s">
        <v>570</v>
      </c>
      <c r="B302" t="s">
        <v>568</v>
      </c>
      <c r="C302" t="s">
        <v>569</v>
      </c>
      <c r="D302">
        <v>131</v>
      </c>
      <c r="E302">
        <v>38</v>
      </c>
      <c r="F302">
        <f>D302+E302</f>
        <v>169</v>
      </c>
      <c r="G302" s="1">
        <f>100*E302/(D302+E302)</f>
        <v>22.485207100591715</v>
      </c>
      <c r="H302">
        <v>124.02</v>
      </c>
      <c r="I302">
        <v>86.430999999999997</v>
      </c>
      <c r="J302">
        <v>109.940458015267</v>
      </c>
      <c r="K302">
        <v>110.583</v>
      </c>
      <c r="L302">
        <v>7.7056563702452099</v>
      </c>
      <c r="M302">
        <v>59.3771400963006</v>
      </c>
    </row>
    <row r="303" spans="1:13" x14ac:dyDescent="0.25">
      <c r="A303" t="s">
        <v>571</v>
      </c>
      <c r="B303" t="s">
        <v>568</v>
      </c>
      <c r="C303" t="s">
        <v>572</v>
      </c>
      <c r="D303">
        <v>618</v>
      </c>
      <c r="E303">
        <v>5</v>
      </c>
      <c r="F303">
        <f>D303+E303</f>
        <v>623</v>
      </c>
      <c r="G303" s="1">
        <f>100*E303/(D303+E303)</f>
        <v>0.8025682182985554</v>
      </c>
      <c r="H303">
        <v>119.554</v>
      </c>
      <c r="I303">
        <v>90.76</v>
      </c>
      <c r="J303">
        <v>108.07875404530699</v>
      </c>
      <c r="K303">
        <v>108.044</v>
      </c>
      <c r="L303">
        <v>2.6302761558014698</v>
      </c>
      <c r="M303">
        <v>6.9183526557777704</v>
      </c>
    </row>
    <row r="304" spans="1:13" x14ac:dyDescent="0.25">
      <c r="A304" t="s">
        <v>573</v>
      </c>
      <c r="B304" t="s">
        <v>568</v>
      </c>
      <c r="C304" t="s">
        <v>569</v>
      </c>
      <c r="D304">
        <v>119</v>
      </c>
      <c r="E304">
        <v>50</v>
      </c>
      <c r="F304">
        <f>D304+E304</f>
        <v>169</v>
      </c>
      <c r="G304" s="1">
        <f>100*E304/(D304+E304)</f>
        <v>29.585798816568047</v>
      </c>
      <c r="H304">
        <v>117.696</v>
      </c>
      <c r="I304">
        <v>100.657</v>
      </c>
      <c r="J304">
        <v>109.22194117647</v>
      </c>
      <c r="K304">
        <v>108.568</v>
      </c>
      <c r="L304">
        <v>4.1624069945208202</v>
      </c>
      <c r="M304">
        <v>17.325631988035799</v>
      </c>
    </row>
    <row r="305" spans="1:13" x14ac:dyDescent="0.25">
      <c r="A305" t="s">
        <v>574</v>
      </c>
      <c r="B305" t="s">
        <v>575</v>
      </c>
      <c r="C305" t="s">
        <v>556</v>
      </c>
      <c r="D305">
        <v>120</v>
      </c>
      <c r="E305">
        <v>54</v>
      </c>
      <c r="F305">
        <f>D305+E305</f>
        <v>174</v>
      </c>
      <c r="G305" s="1">
        <f>100*E305/(D305+E305)</f>
        <v>31.03448275862069</v>
      </c>
      <c r="H305">
        <v>121.131</v>
      </c>
      <c r="I305">
        <v>89.057000000000002</v>
      </c>
      <c r="J305">
        <v>105.07130833333299</v>
      </c>
      <c r="K305">
        <v>105.383</v>
      </c>
      <c r="L305">
        <v>8.3459008624984605</v>
      </c>
      <c r="M305">
        <v>69.654061206652599</v>
      </c>
    </row>
    <row r="306" spans="1:13" x14ac:dyDescent="0.25">
      <c r="A306" t="s">
        <v>323</v>
      </c>
      <c r="B306" t="s">
        <v>324</v>
      </c>
      <c r="C306" t="s">
        <v>325</v>
      </c>
      <c r="D306">
        <v>208</v>
      </c>
      <c r="E306">
        <v>31</v>
      </c>
      <c r="F306">
        <f>D306+E306</f>
        <v>239</v>
      </c>
      <c r="G306" s="1">
        <f>100*E306/(D306+E306)</f>
        <v>12.97071129707113</v>
      </c>
      <c r="H306">
        <v>141.78200000000001</v>
      </c>
      <c r="I306">
        <v>82.531000000000006</v>
      </c>
      <c r="J306">
        <v>120.054278846153</v>
      </c>
      <c r="K306">
        <v>121.239</v>
      </c>
      <c r="L306">
        <v>11.8652747367633</v>
      </c>
      <c r="M306">
        <v>140.78474457887299</v>
      </c>
    </row>
    <row r="307" spans="1:13" x14ac:dyDescent="0.25">
      <c r="A307" t="s">
        <v>453</v>
      </c>
      <c r="B307" t="s">
        <v>324</v>
      </c>
      <c r="C307" t="s">
        <v>454</v>
      </c>
      <c r="D307">
        <v>183</v>
      </c>
      <c r="E307">
        <v>54</v>
      </c>
      <c r="F307">
        <f>D307+E307</f>
        <v>237</v>
      </c>
      <c r="G307" s="1">
        <f>100*E307/(D307+E307)</f>
        <v>22.784810126582279</v>
      </c>
      <c r="H307">
        <v>144.06299999999999</v>
      </c>
      <c r="I307">
        <v>81.055999999999997</v>
      </c>
      <c r="J307">
        <v>120.484540983606</v>
      </c>
      <c r="K307">
        <v>121.77200000000001</v>
      </c>
      <c r="L307">
        <v>12.702663138929299</v>
      </c>
      <c r="M307">
        <v>161.357650821113</v>
      </c>
    </row>
    <row r="308" spans="1:13" x14ac:dyDescent="0.25">
      <c r="A308" t="s">
        <v>576</v>
      </c>
      <c r="B308" t="s">
        <v>324</v>
      </c>
      <c r="C308" t="s">
        <v>577</v>
      </c>
      <c r="D308">
        <v>180</v>
      </c>
      <c r="E308">
        <v>47</v>
      </c>
      <c r="F308">
        <f>D308+E308</f>
        <v>227</v>
      </c>
      <c r="G308" s="1">
        <f>100*E308/(D308+E308)</f>
        <v>20.704845814977972</v>
      </c>
      <c r="H308">
        <v>147.16</v>
      </c>
      <c r="I308">
        <v>103.952</v>
      </c>
      <c r="J308">
        <v>128.51793333333299</v>
      </c>
      <c r="K308">
        <v>129.74299999999999</v>
      </c>
      <c r="L308">
        <v>8.7039967513806307</v>
      </c>
      <c r="M308">
        <v>75.759559448044598</v>
      </c>
    </row>
    <row r="309" spans="1:13" x14ac:dyDescent="0.25">
      <c r="A309" t="s">
        <v>326</v>
      </c>
      <c r="B309" t="s">
        <v>324</v>
      </c>
      <c r="C309" t="s">
        <v>325</v>
      </c>
      <c r="D309">
        <v>201</v>
      </c>
      <c r="E309">
        <v>38</v>
      </c>
      <c r="F309">
        <f>D309+E309</f>
        <v>239</v>
      </c>
      <c r="G309" s="1">
        <f>100*E309/(D309+E309)</f>
        <v>15.899581589958158</v>
      </c>
      <c r="H309">
        <v>148.22200000000001</v>
      </c>
      <c r="I309">
        <v>100.52200000000001</v>
      </c>
      <c r="J309">
        <v>129.415800995024</v>
      </c>
      <c r="K309">
        <v>130.80600000000001</v>
      </c>
      <c r="L309">
        <v>9.9613936720821794</v>
      </c>
      <c r="M309">
        <v>99.229363890198897</v>
      </c>
    </row>
    <row r="310" spans="1:13" x14ac:dyDescent="0.25">
      <c r="A310" t="s">
        <v>327</v>
      </c>
      <c r="B310" t="s">
        <v>328</v>
      </c>
      <c r="C310" t="s">
        <v>278</v>
      </c>
      <c r="D310">
        <v>128</v>
      </c>
      <c r="E310">
        <v>58</v>
      </c>
      <c r="F310">
        <f>D310+E310</f>
        <v>186</v>
      </c>
      <c r="G310" s="1">
        <f>100*E310/(D310+E310)</f>
        <v>31.182795698924732</v>
      </c>
      <c r="H310">
        <v>124.02200000000001</v>
      </c>
      <c r="I310">
        <v>47.71</v>
      </c>
      <c r="J310">
        <v>101.78485156249999</v>
      </c>
      <c r="K310">
        <v>106.572</v>
      </c>
      <c r="L310">
        <v>15.571551583764</v>
      </c>
      <c r="M310">
        <v>242.47321872582401</v>
      </c>
    </row>
    <row r="311" spans="1:13" x14ac:dyDescent="0.25">
      <c r="A311" t="s">
        <v>329</v>
      </c>
      <c r="B311" t="s">
        <v>328</v>
      </c>
      <c r="C311" t="s">
        <v>149</v>
      </c>
      <c r="D311">
        <v>130</v>
      </c>
      <c r="E311">
        <v>53</v>
      </c>
      <c r="F311">
        <f>D311+E311</f>
        <v>183</v>
      </c>
      <c r="G311" s="1">
        <f>100*E311/(D311+E311)</f>
        <v>28.961748633879782</v>
      </c>
      <c r="H311">
        <v>134.77600000000001</v>
      </c>
      <c r="I311">
        <v>57.765000000000001</v>
      </c>
      <c r="J311">
        <v>111.71042307692301</v>
      </c>
      <c r="K311">
        <v>114.3535</v>
      </c>
      <c r="L311">
        <v>15.5314798871931</v>
      </c>
      <c r="M311">
        <v>241.22686748628399</v>
      </c>
    </row>
    <row r="312" spans="1:13" x14ac:dyDescent="0.25">
      <c r="A312" t="s">
        <v>330</v>
      </c>
      <c r="B312" t="s">
        <v>328</v>
      </c>
      <c r="C312" t="s">
        <v>278</v>
      </c>
      <c r="D312">
        <v>141</v>
      </c>
      <c r="E312">
        <v>45</v>
      </c>
      <c r="F312">
        <f>D312+E312</f>
        <v>186</v>
      </c>
      <c r="G312" s="1">
        <f>100*E312/(D312+E312)</f>
        <v>24.193548387096776</v>
      </c>
      <c r="H312">
        <v>153.708</v>
      </c>
      <c r="I312">
        <v>62.371000000000002</v>
      </c>
      <c r="J312">
        <v>125.774418439716</v>
      </c>
      <c r="K312">
        <v>128.48400000000001</v>
      </c>
      <c r="L312">
        <v>19.700678902063899</v>
      </c>
      <c r="M312">
        <v>388.11674920222799</v>
      </c>
    </row>
    <row r="313" spans="1:13" x14ac:dyDescent="0.25">
      <c r="A313" t="s">
        <v>331</v>
      </c>
      <c r="B313" t="s">
        <v>328</v>
      </c>
      <c r="C313" t="s">
        <v>278</v>
      </c>
      <c r="D313">
        <v>144</v>
      </c>
      <c r="E313">
        <v>42</v>
      </c>
      <c r="F313">
        <f>D313+E313</f>
        <v>186</v>
      </c>
      <c r="G313" s="1">
        <f>100*E313/(D313+E313)</f>
        <v>22.580645161290324</v>
      </c>
      <c r="H313">
        <v>153.947</v>
      </c>
      <c r="I313">
        <v>111.428</v>
      </c>
      <c r="J313">
        <v>134.09082638888799</v>
      </c>
      <c r="K313">
        <v>135.70749999999899</v>
      </c>
      <c r="L313">
        <v>11.9472515634641</v>
      </c>
      <c r="M313">
        <v>142.736819920697</v>
      </c>
    </row>
    <row r="314" spans="1:13" x14ac:dyDescent="0.25">
      <c r="A314" t="s">
        <v>728</v>
      </c>
      <c r="B314" t="s">
        <v>713</v>
      </c>
      <c r="C314" t="s">
        <v>729</v>
      </c>
      <c r="D314">
        <v>165</v>
      </c>
      <c r="E314">
        <v>61</v>
      </c>
      <c r="F314">
        <f>D314+E314</f>
        <v>226</v>
      </c>
      <c r="G314" s="1">
        <f>100*E314/(D314+E314)</f>
        <v>26.991150442477878</v>
      </c>
      <c r="H314">
        <v>166.69300000000001</v>
      </c>
      <c r="I314">
        <v>93.641999999999996</v>
      </c>
      <c r="J314">
        <v>142.97050909090899</v>
      </c>
      <c r="K314">
        <v>145.18299999999999</v>
      </c>
      <c r="L314">
        <v>14.349720195121201</v>
      </c>
      <c r="M314">
        <v>205.91446967827</v>
      </c>
    </row>
    <row r="315" spans="1:13" x14ac:dyDescent="0.25">
      <c r="A315" t="s">
        <v>712</v>
      </c>
      <c r="B315" t="s">
        <v>713</v>
      </c>
      <c r="C315" t="s">
        <v>714</v>
      </c>
      <c r="D315">
        <v>160</v>
      </c>
      <c r="E315">
        <v>71</v>
      </c>
      <c r="F315">
        <f>D315+E315</f>
        <v>231</v>
      </c>
      <c r="G315" s="1">
        <f>100*E315/(D315+E315)</f>
        <v>30.735930735930737</v>
      </c>
      <c r="H315">
        <v>180.06200000000001</v>
      </c>
      <c r="I315">
        <v>98.924999999999997</v>
      </c>
      <c r="J315">
        <v>155.40441874999999</v>
      </c>
      <c r="K315">
        <v>156.59049999999999</v>
      </c>
      <c r="L315">
        <v>14.3479297191637</v>
      </c>
      <c r="M315">
        <v>205.863087226061</v>
      </c>
    </row>
    <row r="316" spans="1:13" x14ac:dyDescent="0.25">
      <c r="A316" t="s">
        <v>715</v>
      </c>
      <c r="B316" t="s">
        <v>713</v>
      </c>
      <c r="C316" t="s">
        <v>714</v>
      </c>
      <c r="D316">
        <v>166</v>
      </c>
      <c r="E316">
        <v>65</v>
      </c>
      <c r="F316">
        <f>D316+E316</f>
        <v>231</v>
      </c>
      <c r="G316" s="1">
        <f>100*E316/(D316+E316)</f>
        <v>28.138528138528137</v>
      </c>
      <c r="H316">
        <v>179.946</v>
      </c>
      <c r="I316">
        <v>133.209</v>
      </c>
      <c r="J316">
        <v>157.27708433734901</v>
      </c>
      <c r="K316">
        <v>158.3305</v>
      </c>
      <c r="L316">
        <v>12.730970692315701</v>
      </c>
      <c r="M316">
        <v>162.07761476860099</v>
      </c>
    </row>
    <row r="317" spans="1:13" x14ac:dyDescent="0.25">
      <c r="A317" t="s">
        <v>977</v>
      </c>
      <c r="B317" t="s">
        <v>713</v>
      </c>
      <c r="C317" t="s">
        <v>978</v>
      </c>
      <c r="D317">
        <v>20</v>
      </c>
      <c r="E317">
        <v>2</v>
      </c>
      <c r="F317">
        <f>D317+E317</f>
        <v>22</v>
      </c>
      <c r="G317" s="1">
        <f>100*E317/(D317+E317)</f>
        <v>9.0909090909090917</v>
      </c>
      <c r="H317">
        <v>174.84100000000001</v>
      </c>
      <c r="I317">
        <v>159.63999999999999</v>
      </c>
      <c r="J317">
        <v>166.55945</v>
      </c>
      <c r="K317">
        <v>165.14099999999999</v>
      </c>
      <c r="L317">
        <v>5.2556110113507799</v>
      </c>
      <c r="M317">
        <v>27.6214471026315</v>
      </c>
    </row>
    <row r="318" spans="1:13" x14ac:dyDescent="0.25">
      <c r="A318" t="s">
        <v>954</v>
      </c>
      <c r="B318" t="s">
        <v>713</v>
      </c>
      <c r="C318" t="s">
        <v>955</v>
      </c>
      <c r="D318">
        <v>46</v>
      </c>
      <c r="E318">
        <v>8</v>
      </c>
      <c r="F318">
        <f>D318+E318</f>
        <v>54</v>
      </c>
      <c r="G318" s="1">
        <f>100*E318/(D318+E318)</f>
        <v>14.814814814814815</v>
      </c>
      <c r="H318">
        <v>177.89400000000001</v>
      </c>
      <c r="I318">
        <v>161.03100000000001</v>
      </c>
      <c r="J318">
        <v>169.45434782608601</v>
      </c>
      <c r="K318">
        <v>168.245</v>
      </c>
      <c r="L318">
        <v>4.9109849123838503</v>
      </c>
      <c r="M318">
        <v>24.117772809661801</v>
      </c>
    </row>
    <row r="319" spans="1:13" x14ac:dyDescent="0.25">
      <c r="A319" t="s">
        <v>963</v>
      </c>
      <c r="B319" t="s">
        <v>964</v>
      </c>
      <c r="C319" t="s">
        <v>965</v>
      </c>
      <c r="D319">
        <v>39</v>
      </c>
      <c r="E319">
        <v>6</v>
      </c>
      <c r="F319">
        <f>D319+E319</f>
        <v>45</v>
      </c>
      <c r="G319" s="1">
        <f>100*E319/(D319+E319)</f>
        <v>13.333333333333334</v>
      </c>
      <c r="H319">
        <v>126.09399999999999</v>
      </c>
      <c r="I319">
        <v>114.71299999999999</v>
      </c>
      <c r="J319">
        <v>119.806128205128</v>
      </c>
      <c r="K319">
        <v>119.194</v>
      </c>
      <c r="L319">
        <v>2.7923091385511301</v>
      </c>
      <c r="M319">
        <v>7.7969903252361599</v>
      </c>
    </row>
    <row r="320" spans="1:13" x14ac:dyDescent="0.25">
      <c r="A320" t="s">
        <v>332</v>
      </c>
      <c r="B320" t="s">
        <v>333</v>
      </c>
      <c r="C320" t="s">
        <v>334</v>
      </c>
      <c r="D320">
        <v>207</v>
      </c>
      <c r="E320">
        <v>37</v>
      </c>
      <c r="F320">
        <f>D320+E320</f>
        <v>244</v>
      </c>
      <c r="G320" s="1">
        <f>100*E320/(D320+E320)</f>
        <v>15.163934426229508</v>
      </c>
      <c r="H320">
        <v>123.021</v>
      </c>
      <c r="I320">
        <v>54.545999999999999</v>
      </c>
      <c r="J320">
        <v>101.476599033816</v>
      </c>
      <c r="K320">
        <v>102.327</v>
      </c>
      <c r="L320">
        <v>14.450745895305101</v>
      </c>
      <c r="M320">
        <v>208.82405693067801</v>
      </c>
    </row>
    <row r="321" spans="1:13" x14ac:dyDescent="0.25">
      <c r="A321" t="s">
        <v>335</v>
      </c>
      <c r="B321" t="s">
        <v>333</v>
      </c>
      <c r="C321" t="s">
        <v>334</v>
      </c>
      <c r="D321">
        <v>199</v>
      </c>
      <c r="E321">
        <v>45</v>
      </c>
      <c r="F321">
        <f>D321+E321</f>
        <v>244</v>
      </c>
      <c r="G321" s="1">
        <f>100*E321/(D321+E321)</f>
        <v>18.442622950819672</v>
      </c>
      <c r="H321">
        <v>132.261</v>
      </c>
      <c r="I321">
        <v>63.542999999999999</v>
      </c>
      <c r="J321">
        <v>111.211140703517</v>
      </c>
      <c r="K321">
        <v>111.655</v>
      </c>
      <c r="L321">
        <v>12.4090584418982</v>
      </c>
      <c r="M321">
        <v>153.984731414446</v>
      </c>
    </row>
    <row r="322" spans="1:13" x14ac:dyDescent="0.25">
      <c r="A322" t="s">
        <v>518</v>
      </c>
      <c r="B322" t="s">
        <v>333</v>
      </c>
      <c r="C322" t="s">
        <v>519</v>
      </c>
      <c r="D322">
        <v>204</v>
      </c>
      <c r="E322">
        <v>30</v>
      </c>
      <c r="F322">
        <f>D322+E322</f>
        <v>234</v>
      </c>
      <c r="G322" s="1">
        <f>100*E322/(D322+E322)</f>
        <v>12.820512820512821</v>
      </c>
      <c r="H322">
        <v>140.72399999999999</v>
      </c>
      <c r="I322">
        <v>105.395</v>
      </c>
      <c r="J322">
        <v>122.99784313725399</v>
      </c>
      <c r="K322">
        <v>121.84899999999899</v>
      </c>
      <c r="L322">
        <v>7.2156694751958304</v>
      </c>
      <c r="M322">
        <v>52.065885975272899</v>
      </c>
    </row>
    <row r="323" spans="1:13" x14ac:dyDescent="0.25">
      <c r="A323" t="s">
        <v>722</v>
      </c>
      <c r="B323" t="s">
        <v>579</v>
      </c>
      <c r="C323" t="s">
        <v>723</v>
      </c>
      <c r="D323">
        <v>180</v>
      </c>
      <c r="E323">
        <v>53</v>
      </c>
      <c r="F323">
        <f>D323+E323</f>
        <v>233</v>
      </c>
      <c r="G323" s="1">
        <f>100*E323/(D323+E323)</f>
        <v>22.746781115879827</v>
      </c>
      <c r="H323">
        <v>118.035</v>
      </c>
      <c r="I323">
        <v>66.037999999999997</v>
      </c>
      <c r="J323">
        <v>104.903411111111</v>
      </c>
      <c r="K323">
        <v>106.2195</v>
      </c>
      <c r="L323">
        <v>6.9961824361008</v>
      </c>
      <c r="M323">
        <v>48.946568679205399</v>
      </c>
    </row>
    <row r="324" spans="1:13" x14ac:dyDescent="0.25">
      <c r="A324" t="s">
        <v>578</v>
      </c>
      <c r="B324" t="s">
        <v>579</v>
      </c>
      <c r="C324" t="s">
        <v>580</v>
      </c>
      <c r="D324">
        <v>195</v>
      </c>
      <c r="E324">
        <v>41</v>
      </c>
      <c r="F324">
        <f>D324+E324</f>
        <v>236</v>
      </c>
      <c r="G324" s="1">
        <f>100*E324/(D324+E324)</f>
        <v>17.372881355932204</v>
      </c>
      <c r="H324">
        <v>120.053</v>
      </c>
      <c r="I324">
        <v>95.242999999999995</v>
      </c>
      <c r="J324">
        <v>109.463861538461</v>
      </c>
      <c r="K324">
        <v>109.51</v>
      </c>
      <c r="L324">
        <v>3.95799627093426</v>
      </c>
      <c r="M324">
        <v>15.665734480729499</v>
      </c>
    </row>
    <row r="325" spans="1:13" x14ac:dyDescent="0.25">
      <c r="A325" t="s">
        <v>743</v>
      </c>
      <c r="B325" t="s">
        <v>744</v>
      </c>
      <c r="C325" t="s">
        <v>745</v>
      </c>
      <c r="D325">
        <v>105</v>
      </c>
      <c r="E325">
        <v>60</v>
      </c>
      <c r="F325">
        <f>D325+E325</f>
        <v>165</v>
      </c>
      <c r="G325" s="1">
        <f>100*E325/(D325+E325)</f>
        <v>36.363636363636367</v>
      </c>
      <c r="H325">
        <v>226.166</v>
      </c>
      <c r="I325">
        <v>215.59700000000001</v>
      </c>
      <c r="J325">
        <v>221.213057142857</v>
      </c>
      <c r="K325">
        <v>221.64599999999999</v>
      </c>
      <c r="L325">
        <v>2.7330507180571102</v>
      </c>
      <c r="M325">
        <v>7.4695662274725203</v>
      </c>
    </row>
    <row r="326" spans="1:13" x14ac:dyDescent="0.25">
      <c r="A326" t="s">
        <v>824</v>
      </c>
      <c r="B326" t="s">
        <v>825</v>
      </c>
      <c r="C326" t="s">
        <v>826</v>
      </c>
      <c r="D326">
        <v>88</v>
      </c>
      <c r="E326">
        <v>63</v>
      </c>
      <c r="F326">
        <f>D326+E326</f>
        <v>151</v>
      </c>
      <c r="G326" s="1">
        <f>100*E326/(D326+E326)</f>
        <v>41.721854304635762</v>
      </c>
      <c r="H326">
        <v>179.767</v>
      </c>
      <c r="I326">
        <v>131.11000000000001</v>
      </c>
      <c r="J326">
        <v>160.5265</v>
      </c>
      <c r="K326">
        <v>162.9795</v>
      </c>
      <c r="L326">
        <v>11.3414392435414</v>
      </c>
      <c r="M326">
        <v>128.62824411494199</v>
      </c>
    </row>
    <row r="327" spans="1:13" x14ac:dyDescent="0.25">
      <c r="A327" t="s">
        <v>827</v>
      </c>
      <c r="B327" t="s">
        <v>825</v>
      </c>
      <c r="C327" t="s">
        <v>826</v>
      </c>
      <c r="D327">
        <v>90</v>
      </c>
      <c r="E327">
        <v>61</v>
      </c>
      <c r="F327">
        <f>D327+E327</f>
        <v>151</v>
      </c>
      <c r="G327" s="1">
        <f>100*E327/(D327+E327)</f>
        <v>40.397350993377486</v>
      </c>
      <c r="H327">
        <v>133.001</v>
      </c>
      <c r="I327">
        <v>-21.288</v>
      </c>
      <c r="J327">
        <v>77.670788888888893</v>
      </c>
      <c r="K327">
        <v>93.510499999999993</v>
      </c>
      <c r="L327">
        <v>42.619153979152898</v>
      </c>
      <c r="M327">
        <v>1816.3922858987501</v>
      </c>
    </row>
    <row r="328" spans="1:13" x14ac:dyDescent="0.25">
      <c r="A328" t="s">
        <v>960</v>
      </c>
      <c r="B328" t="s">
        <v>961</v>
      </c>
      <c r="C328" t="s">
        <v>962</v>
      </c>
      <c r="D328">
        <v>37</v>
      </c>
      <c r="E328">
        <v>7</v>
      </c>
      <c r="F328">
        <f>D328+E328</f>
        <v>44</v>
      </c>
      <c r="G328" s="1">
        <f>100*E328/(D328+E328)</f>
        <v>15.909090909090908</v>
      </c>
      <c r="H328">
        <v>173.08799999999999</v>
      </c>
      <c r="I328">
        <v>161.07400000000001</v>
      </c>
      <c r="J328">
        <v>166.756324324324</v>
      </c>
      <c r="K328">
        <v>166.06100000000001</v>
      </c>
      <c r="L328">
        <v>3.25586344627362</v>
      </c>
      <c r="M328">
        <v>10.6006467807807</v>
      </c>
    </row>
    <row r="329" spans="1:13" x14ac:dyDescent="0.25">
      <c r="A329" t="s">
        <v>581</v>
      </c>
      <c r="B329" t="s">
        <v>582</v>
      </c>
      <c r="C329" t="s">
        <v>583</v>
      </c>
      <c r="D329">
        <v>119</v>
      </c>
      <c r="E329">
        <v>114</v>
      </c>
      <c r="F329">
        <f>D329+E329</f>
        <v>233</v>
      </c>
      <c r="G329" s="1">
        <f>100*E329/(D329+E329)</f>
        <v>48.927038626609445</v>
      </c>
      <c r="H329">
        <v>160.928</v>
      </c>
      <c r="I329">
        <v>70.126000000000005</v>
      </c>
      <c r="J329">
        <v>140.011084033613</v>
      </c>
      <c r="K329">
        <v>144.91</v>
      </c>
      <c r="L329">
        <v>17.624274494302</v>
      </c>
      <c r="M329">
        <v>310.61505145050501</v>
      </c>
    </row>
    <row r="330" spans="1:13" x14ac:dyDescent="0.25">
      <c r="A330" t="s">
        <v>716</v>
      </c>
      <c r="B330" t="s">
        <v>582</v>
      </c>
      <c r="C330" t="s">
        <v>717</v>
      </c>
      <c r="D330">
        <v>204</v>
      </c>
      <c r="E330">
        <v>26</v>
      </c>
      <c r="F330">
        <f>D330+E330</f>
        <v>230</v>
      </c>
      <c r="G330" s="1">
        <f>100*E330/(D330+E330)</f>
        <v>11.304347826086957</v>
      </c>
      <c r="H330">
        <v>176.761</v>
      </c>
      <c r="I330">
        <v>123.86499999999999</v>
      </c>
      <c r="J330">
        <v>152.82853431372499</v>
      </c>
      <c r="K330">
        <v>150.92399999999901</v>
      </c>
      <c r="L330">
        <v>12.893474932166299</v>
      </c>
      <c r="M330">
        <v>166.241695826403</v>
      </c>
    </row>
    <row r="331" spans="1:13" x14ac:dyDescent="0.25">
      <c r="A331" t="s">
        <v>584</v>
      </c>
      <c r="B331" t="s">
        <v>582</v>
      </c>
      <c r="C331" t="s">
        <v>585</v>
      </c>
      <c r="D331">
        <v>145</v>
      </c>
      <c r="E331">
        <v>86</v>
      </c>
      <c r="F331">
        <f>D331+E331</f>
        <v>231</v>
      </c>
      <c r="G331" s="1">
        <f>100*E331/(D331+E331)</f>
        <v>37.229437229437231</v>
      </c>
      <c r="H331">
        <v>174.56299999999999</v>
      </c>
      <c r="I331">
        <v>127.05800000000001</v>
      </c>
      <c r="J331">
        <v>152.55777931034399</v>
      </c>
      <c r="K331">
        <v>149.90700000000001</v>
      </c>
      <c r="L331">
        <v>12.5556737874362</v>
      </c>
      <c r="M331">
        <v>157.64494425651301</v>
      </c>
    </row>
    <row r="332" spans="1:13" x14ac:dyDescent="0.25">
      <c r="A332" t="s">
        <v>985</v>
      </c>
      <c r="B332" t="s">
        <v>582</v>
      </c>
      <c r="C332" t="s">
        <v>986</v>
      </c>
      <c r="D332">
        <v>11</v>
      </c>
      <c r="E332">
        <v>4</v>
      </c>
      <c r="F332">
        <f>D332+E332</f>
        <v>15</v>
      </c>
      <c r="G332" s="1">
        <f>100*E332/(D332+E332)</f>
        <v>26.666666666666668</v>
      </c>
      <c r="H332">
        <v>169.7</v>
      </c>
      <c r="I332">
        <v>160.97399999999999</v>
      </c>
      <c r="J332">
        <v>165.21654545454501</v>
      </c>
      <c r="K332">
        <v>165.76900000000001</v>
      </c>
      <c r="L332">
        <v>3.2205442199614698</v>
      </c>
      <c r="M332">
        <v>10.3719050727272</v>
      </c>
    </row>
    <row r="333" spans="1:13" x14ac:dyDescent="0.25">
      <c r="A333" t="s">
        <v>979</v>
      </c>
      <c r="B333" t="s">
        <v>582</v>
      </c>
      <c r="C333" t="s">
        <v>978</v>
      </c>
      <c r="D333">
        <v>20</v>
      </c>
      <c r="E333">
        <v>2</v>
      </c>
      <c r="F333">
        <f>D333+E333</f>
        <v>22</v>
      </c>
      <c r="G333" s="1">
        <f>100*E333/(D333+E333)</f>
        <v>9.0909090909090917</v>
      </c>
      <c r="H333">
        <v>168.977</v>
      </c>
      <c r="I333">
        <v>159.84700000000001</v>
      </c>
      <c r="J333">
        <v>164.44194999999999</v>
      </c>
      <c r="K333">
        <v>164.0615</v>
      </c>
      <c r="L333">
        <v>3.0686424818767901</v>
      </c>
      <c r="M333">
        <v>9.4165666815789599</v>
      </c>
    </row>
    <row r="334" spans="1:13" x14ac:dyDescent="0.25">
      <c r="A334" t="s">
        <v>938</v>
      </c>
      <c r="B334" t="s">
        <v>939</v>
      </c>
      <c r="C334" t="s">
        <v>940</v>
      </c>
      <c r="D334">
        <v>27</v>
      </c>
      <c r="E334">
        <v>21</v>
      </c>
      <c r="F334">
        <f>D334+E334</f>
        <v>48</v>
      </c>
      <c r="G334" s="1">
        <f>100*E334/(D334+E334)</f>
        <v>43.75</v>
      </c>
      <c r="H334">
        <v>148.72399999999999</v>
      </c>
      <c r="I334">
        <v>100.179</v>
      </c>
      <c r="J334">
        <v>127.09099999999999</v>
      </c>
      <c r="K334">
        <v>128.32</v>
      </c>
      <c r="L334">
        <v>14.8399083606957</v>
      </c>
      <c r="M334">
        <v>220.22288015384601</v>
      </c>
    </row>
    <row r="335" spans="1:13" x14ac:dyDescent="0.25">
      <c r="A335" t="s">
        <v>983</v>
      </c>
      <c r="B335" t="s">
        <v>939</v>
      </c>
      <c r="C335" t="s">
        <v>984</v>
      </c>
      <c r="D335">
        <v>21</v>
      </c>
      <c r="E335">
        <v>2</v>
      </c>
      <c r="F335">
        <f>D335+E335</f>
        <v>23</v>
      </c>
      <c r="G335" s="1">
        <f>100*E335/(D335+E335)</f>
        <v>8.695652173913043</v>
      </c>
      <c r="H335">
        <v>181.54400000000001</v>
      </c>
      <c r="I335">
        <v>178.52099999999999</v>
      </c>
      <c r="J335">
        <v>180.32519047618999</v>
      </c>
      <c r="K335">
        <v>180.214</v>
      </c>
      <c r="L335">
        <v>0.825920372617579</v>
      </c>
      <c r="M335">
        <v>0.68214446190476197</v>
      </c>
    </row>
    <row r="336" spans="1:13" x14ac:dyDescent="0.25">
      <c r="A336" t="s">
        <v>949</v>
      </c>
      <c r="B336" t="s">
        <v>939</v>
      </c>
      <c r="C336" t="s">
        <v>950</v>
      </c>
      <c r="D336">
        <v>27</v>
      </c>
      <c r="E336">
        <v>14</v>
      </c>
      <c r="F336">
        <f>D336+E336</f>
        <v>41</v>
      </c>
      <c r="G336" s="1">
        <f>100*E336/(D336+E336)</f>
        <v>34.146341463414636</v>
      </c>
      <c r="H336">
        <v>147.68199999999999</v>
      </c>
      <c r="I336">
        <v>101.15600000000001</v>
      </c>
      <c r="J336">
        <v>128.14725925925899</v>
      </c>
      <c r="K336">
        <v>131.06100000000001</v>
      </c>
      <c r="L336">
        <v>14.1096435423343</v>
      </c>
      <c r="M336">
        <v>199.08204089173699</v>
      </c>
    </row>
    <row r="337" spans="1:13" x14ac:dyDescent="0.25">
      <c r="A337" t="s">
        <v>941</v>
      </c>
      <c r="B337" t="s">
        <v>939</v>
      </c>
      <c r="C337" t="s">
        <v>942</v>
      </c>
      <c r="D337">
        <v>12</v>
      </c>
      <c r="E337">
        <v>2</v>
      </c>
      <c r="F337">
        <f>D337+E337</f>
        <v>14</v>
      </c>
      <c r="G337" s="1">
        <f>100*E337/(D337+E337)</f>
        <v>14.285714285714286</v>
      </c>
      <c r="H337">
        <v>146.43</v>
      </c>
      <c r="I337">
        <v>117.41500000000001</v>
      </c>
      <c r="J337">
        <v>130.65983333333301</v>
      </c>
      <c r="K337">
        <v>130.399</v>
      </c>
      <c r="L337">
        <v>10.0786010558223</v>
      </c>
      <c r="M337">
        <v>101.57819924242401</v>
      </c>
    </row>
    <row r="338" spans="1:13" x14ac:dyDescent="0.25">
      <c r="A338" t="s">
        <v>586</v>
      </c>
      <c r="B338" t="s">
        <v>587</v>
      </c>
      <c r="C338" t="s">
        <v>588</v>
      </c>
      <c r="D338">
        <v>161</v>
      </c>
      <c r="E338">
        <v>38</v>
      </c>
      <c r="F338">
        <f>D338+E338</f>
        <v>199</v>
      </c>
      <c r="G338" s="1">
        <f>100*E338/(D338+E338)</f>
        <v>19.095477386934672</v>
      </c>
      <c r="H338">
        <v>128.25299999999999</v>
      </c>
      <c r="I338">
        <v>-19.736000000000001</v>
      </c>
      <c r="J338">
        <v>70.4857950310559</v>
      </c>
      <c r="K338">
        <v>73.183000000000007</v>
      </c>
      <c r="L338">
        <v>32.292020061680397</v>
      </c>
      <c r="M338">
        <v>1042.77455966397</v>
      </c>
    </row>
    <row r="339" spans="1:13" x14ac:dyDescent="0.25">
      <c r="A339" t="s">
        <v>589</v>
      </c>
      <c r="B339" t="s">
        <v>587</v>
      </c>
      <c r="C339" t="s">
        <v>588</v>
      </c>
      <c r="D339">
        <v>177</v>
      </c>
      <c r="E339">
        <v>22</v>
      </c>
      <c r="F339">
        <f>D339+E339</f>
        <v>199</v>
      </c>
      <c r="G339" s="1">
        <f>100*E339/(D339+E339)</f>
        <v>11.055276381909549</v>
      </c>
      <c r="H339">
        <v>140.90100000000001</v>
      </c>
      <c r="I339">
        <v>-3.4239999999999999</v>
      </c>
      <c r="J339">
        <v>81.205740112994306</v>
      </c>
      <c r="K339">
        <v>81.334999999999994</v>
      </c>
      <c r="L339">
        <v>32.855230896143297</v>
      </c>
      <c r="M339">
        <v>1079.4661972388899</v>
      </c>
    </row>
    <row r="340" spans="1:13" x14ac:dyDescent="0.25">
      <c r="A340" t="s">
        <v>590</v>
      </c>
      <c r="B340" t="s">
        <v>587</v>
      </c>
      <c r="C340" t="s">
        <v>588</v>
      </c>
      <c r="D340">
        <v>151</v>
      </c>
      <c r="E340">
        <v>48</v>
      </c>
      <c r="F340">
        <f>D340+E340</f>
        <v>199</v>
      </c>
      <c r="G340" s="1">
        <f>100*E340/(D340+E340)</f>
        <v>24.120603015075378</v>
      </c>
      <c r="H340">
        <v>150.08099999999999</v>
      </c>
      <c r="I340">
        <v>97.668999999999997</v>
      </c>
      <c r="J340">
        <v>120.639609271523</v>
      </c>
      <c r="K340">
        <v>117.648</v>
      </c>
      <c r="L340">
        <v>13.560558432441001</v>
      </c>
      <c r="M340">
        <v>183.88874499964601</v>
      </c>
    </row>
    <row r="341" spans="1:13" x14ac:dyDescent="0.25">
      <c r="A341" t="s">
        <v>591</v>
      </c>
      <c r="B341" t="s">
        <v>592</v>
      </c>
      <c r="C341" t="s">
        <v>593</v>
      </c>
      <c r="D341">
        <v>56</v>
      </c>
      <c r="E341">
        <v>170</v>
      </c>
      <c r="F341">
        <f>D341+E341</f>
        <v>226</v>
      </c>
      <c r="G341" s="1">
        <f>100*E341/(D341+E341)</f>
        <v>75.221238938053091</v>
      </c>
      <c r="H341">
        <v>125.55</v>
      </c>
      <c r="I341">
        <v>39.314</v>
      </c>
      <c r="J341">
        <v>86.080410714285705</v>
      </c>
      <c r="K341">
        <v>87.134</v>
      </c>
      <c r="L341">
        <v>24.804176471478399</v>
      </c>
      <c r="M341">
        <v>615.24717042824602</v>
      </c>
    </row>
    <row r="342" spans="1:13" x14ac:dyDescent="0.25">
      <c r="A342" t="s">
        <v>594</v>
      </c>
      <c r="B342" t="s">
        <v>592</v>
      </c>
      <c r="C342" t="s">
        <v>577</v>
      </c>
      <c r="D342">
        <v>157</v>
      </c>
      <c r="E342">
        <v>70</v>
      </c>
      <c r="F342">
        <f>D342+E342</f>
        <v>227</v>
      </c>
      <c r="G342" s="1">
        <f>100*E342/(D342+E342)</f>
        <v>30.837004405286343</v>
      </c>
      <c r="H342">
        <v>145.74600000000001</v>
      </c>
      <c r="I342">
        <v>41.085999999999999</v>
      </c>
      <c r="J342">
        <v>99.172184713375799</v>
      </c>
      <c r="K342">
        <v>101.34699999999999</v>
      </c>
      <c r="L342">
        <v>27.8589236083</v>
      </c>
      <c r="M342">
        <v>776.11962461309804</v>
      </c>
    </row>
    <row r="343" spans="1:13" x14ac:dyDescent="0.25">
      <c r="A343" t="s">
        <v>595</v>
      </c>
      <c r="B343" t="s">
        <v>592</v>
      </c>
      <c r="C343" t="s">
        <v>596</v>
      </c>
      <c r="D343">
        <v>98</v>
      </c>
      <c r="E343">
        <v>45</v>
      </c>
      <c r="F343">
        <f>D343+E343</f>
        <v>143</v>
      </c>
      <c r="G343" s="1">
        <f>100*E343/(D343+E343)</f>
        <v>31.46853146853147</v>
      </c>
      <c r="H343">
        <v>86.153999999999996</v>
      </c>
      <c r="I343">
        <v>-29.834</v>
      </c>
      <c r="J343">
        <v>38.822193877551001</v>
      </c>
      <c r="K343">
        <v>37.115499999999997</v>
      </c>
      <c r="L343">
        <v>27.514456712399699</v>
      </c>
      <c r="M343">
        <v>757.04532817851896</v>
      </c>
    </row>
    <row r="344" spans="1:13" x14ac:dyDescent="0.25">
      <c r="A344" t="s">
        <v>597</v>
      </c>
      <c r="B344" t="s">
        <v>592</v>
      </c>
      <c r="C344" t="s">
        <v>596</v>
      </c>
      <c r="D344">
        <v>107</v>
      </c>
      <c r="E344">
        <v>36</v>
      </c>
      <c r="F344">
        <f>D344+E344</f>
        <v>143</v>
      </c>
      <c r="G344" s="1">
        <f>100*E344/(D344+E344)</f>
        <v>25.174825174825173</v>
      </c>
      <c r="H344">
        <v>83.314999999999998</v>
      </c>
      <c r="I344">
        <v>-49.51</v>
      </c>
      <c r="J344">
        <v>29.966691588785</v>
      </c>
      <c r="K344">
        <v>32.204999999999998</v>
      </c>
      <c r="L344">
        <v>27.356618204262599</v>
      </c>
      <c r="M344">
        <v>748.38455957379597</v>
      </c>
    </row>
    <row r="345" spans="1:13" x14ac:dyDescent="0.25">
      <c r="A345" t="s">
        <v>598</v>
      </c>
      <c r="B345" t="s">
        <v>599</v>
      </c>
      <c r="C345" t="s">
        <v>600</v>
      </c>
      <c r="D345">
        <v>134</v>
      </c>
      <c r="E345">
        <v>6</v>
      </c>
      <c r="F345">
        <f>D345+E345</f>
        <v>140</v>
      </c>
      <c r="G345" s="1">
        <f>100*E345/(D345+E345)</f>
        <v>4.2857142857142856</v>
      </c>
      <c r="H345">
        <v>141.04499999999999</v>
      </c>
      <c r="I345">
        <v>109.143</v>
      </c>
      <c r="J345">
        <v>125.454447761194</v>
      </c>
      <c r="K345">
        <v>125.1605</v>
      </c>
      <c r="L345">
        <v>7.5569879960496502</v>
      </c>
      <c r="M345">
        <v>57.1080675724385</v>
      </c>
    </row>
    <row r="346" spans="1:13" x14ac:dyDescent="0.25">
      <c r="A346" t="s">
        <v>601</v>
      </c>
      <c r="B346" t="s">
        <v>599</v>
      </c>
      <c r="C346" t="s">
        <v>602</v>
      </c>
      <c r="D346">
        <v>96</v>
      </c>
      <c r="E346">
        <v>8</v>
      </c>
      <c r="F346">
        <f>D346+E346</f>
        <v>104</v>
      </c>
      <c r="G346" s="1">
        <f>100*E346/(D346+E346)</f>
        <v>7.6923076923076925</v>
      </c>
      <c r="H346">
        <v>144.72200000000001</v>
      </c>
      <c r="I346">
        <v>114.931</v>
      </c>
      <c r="J346">
        <v>128.172947916666</v>
      </c>
      <c r="K346">
        <v>127.982</v>
      </c>
      <c r="L346">
        <v>6.3850371228691101</v>
      </c>
      <c r="M346">
        <v>40.768699060416601</v>
      </c>
    </row>
    <row r="347" spans="1:13" x14ac:dyDescent="0.25">
      <c r="A347" t="s">
        <v>603</v>
      </c>
      <c r="B347" t="s">
        <v>599</v>
      </c>
      <c r="C347" t="s">
        <v>602</v>
      </c>
      <c r="D347">
        <v>78</v>
      </c>
      <c r="E347">
        <v>26</v>
      </c>
      <c r="F347">
        <f>D347+E347</f>
        <v>104</v>
      </c>
      <c r="G347" s="1">
        <f>100*E347/(D347+E347)</f>
        <v>25</v>
      </c>
      <c r="H347">
        <v>135.625</v>
      </c>
      <c r="I347">
        <v>108.961</v>
      </c>
      <c r="J347">
        <v>121.87467948717899</v>
      </c>
      <c r="K347">
        <v>121.9605</v>
      </c>
      <c r="L347">
        <v>6.4113452009346501</v>
      </c>
      <c r="M347">
        <v>41.105347285547701</v>
      </c>
    </row>
    <row r="348" spans="1:13" x14ac:dyDescent="0.25">
      <c r="A348" t="s">
        <v>730</v>
      </c>
      <c r="B348" t="s">
        <v>731</v>
      </c>
      <c r="C348" t="s">
        <v>732</v>
      </c>
      <c r="D348">
        <v>134</v>
      </c>
      <c r="E348">
        <v>143</v>
      </c>
      <c r="F348">
        <f>D348+E348</f>
        <v>277</v>
      </c>
      <c r="G348" s="1">
        <f>100*E348/(D348+E348)</f>
        <v>51.624548736462096</v>
      </c>
      <c r="H348">
        <v>137.50700000000001</v>
      </c>
      <c r="I348">
        <v>103.76600000000001</v>
      </c>
      <c r="J348">
        <v>120.542417910447</v>
      </c>
      <c r="K348">
        <v>120.3865</v>
      </c>
      <c r="L348">
        <v>8.2534160467396198</v>
      </c>
      <c r="M348">
        <v>68.118876440579001</v>
      </c>
    </row>
    <row r="349" spans="1:13" x14ac:dyDescent="0.25">
      <c r="A349" t="s">
        <v>455</v>
      </c>
      <c r="B349" t="s">
        <v>456</v>
      </c>
      <c r="C349" t="s">
        <v>457</v>
      </c>
      <c r="D349">
        <v>169</v>
      </c>
      <c r="E349">
        <v>38</v>
      </c>
      <c r="F349">
        <f>D349+E349</f>
        <v>207</v>
      </c>
      <c r="G349" s="1">
        <f>100*E349/(D349+E349)</f>
        <v>18.357487922705314</v>
      </c>
      <c r="H349">
        <v>142.41399999999999</v>
      </c>
      <c r="I349">
        <v>100.131</v>
      </c>
      <c r="J349">
        <v>117.825130177514</v>
      </c>
      <c r="K349">
        <v>118.051</v>
      </c>
      <c r="L349">
        <v>8.6348651529218099</v>
      </c>
      <c r="M349">
        <v>74.560896209143394</v>
      </c>
    </row>
    <row r="350" spans="1:13" x14ac:dyDescent="0.25">
      <c r="A350" t="s">
        <v>763</v>
      </c>
      <c r="B350" t="s">
        <v>764</v>
      </c>
      <c r="C350" t="s">
        <v>765</v>
      </c>
      <c r="D350">
        <v>135</v>
      </c>
      <c r="E350">
        <v>7</v>
      </c>
      <c r="F350">
        <f>D350+E350</f>
        <v>142</v>
      </c>
      <c r="G350" s="1">
        <f>100*E350/(D350+E350)</f>
        <v>4.929577464788732</v>
      </c>
      <c r="H350">
        <v>145.36099999999999</v>
      </c>
      <c r="I350">
        <v>109.07899999999999</v>
      </c>
      <c r="J350">
        <v>127.739014814814</v>
      </c>
      <c r="K350">
        <v>129.70500000000001</v>
      </c>
      <c r="L350">
        <v>8.6683363524485895</v>
      </c>
      <c r="M350">
        <v>75.140055119181795</v>
      </c>
    </row>
    <row r="351" spans="1:13" x14ac:dyDescent="0.25">
      <c r="A351" t="s">
        <v>604</v>
      </c>
      <c r="B351" t="s">
        <v>605</v>
      </c>
      <c r="C351" t="s">
        <v>606</v>
      </c>
      <c r="D351">
        <v>99</v>
      </c>
      <c r="E351">
        <v>39</v>
      </c>
      <c r="F351">
        <f>D351+E351</f>
        <v>138</v>
      </c>
      <c r="G351" s="1">
        <f>100*E351/(D351+E351)</f>
        <v>28.260869565217391</v>
      </c>
      <c r="H351">
        <v>133.10300000000001</v>
      </c>
      <c r="I351">
        <v>-97.977000000000004</v>
      </c>
      <c r="J351">
        <v>102.29428282828199</v>
      </c>
      <c r="K351">
        <v>120.608</v>
      </c>
      <c r="L351">
        <v>55.789829019099997</v>
      </c>
      <c r="M351">
        <v>3112.5050219804102</v>
      </c>
    </row>
    <row r="352" spans="1:13" x14ac:dyDescent="0.25">
      <c r="A352" t="s">
        <v>336</v>
      </c>
      <c r="B352" t="s">
        <v>337</v>
      </c>
      <c r="C352" t="s">
        <v>338</v>
      </c>
      <c r="D352">
        <v>124</v>
      </c>
      <c r="E352">
        <v>30</v>
      </c>
      <c r="F352">
        <f>D352+E352</f>
        <v>154</v>
      </c>
      <c r="G352" s="1">
        <f>100*E352/(D352+E352)</f>
        <v>19.480519480519479</v>
      </c>
      <c r="H352">
        <v>128.79900000000001</v>
      </c>
      <c r="I352">
        <v>57.756</v>
      </c>
      <c r="J352">
        <v>112.216870967741</v>
      </c>
      <c r="K352">
        <v>115.76349999999999</v>
      </c>
      <c r="L352">
        <v>13.4327404525106</v>
      </c>
      <c r="M352">
        <v>180.43851606451599</v>
      </c>
    </row>
    <row r="353" spans="1:13" x14ac:dyDescent="0.25">
      <c r="A353" t="s">
        <v>339</v>
      </c>
      <c r="B353" t="s">
        <v>337</v>
      </c>
      <c r="C353" t="s">
        <v>338</v>
      </c>
      <c r="D353">
        <v>124</v>
      </c>
      <c r="E353">
        <v>30</v>
      </c>
      <c r="F353">
        <f>D353+E353</f>
        <v>154</v>
      </c>
      <c r="G353" s="1">
        <f>100*E353/(D353+E353)</f>
        <v>19.480519480519479</v>
      </c>
      <c r="H353">
        <v>132.68</v>
      </c>
      <c r="I353">
        <v>90.554000000000002</v>
      </c>
      <c r="J353">
        <v>115.63979032258</v>
      </c>
      <c r="K353">
        <v>115.86499999999999</v>
      </c>
      <c r="L353">
        <v>9.0573114168620297</v>
      </c>
      <c r="M353">
        <v>82.034890102019304</v>
      </c>
    </row>
    <row r="354" spans="1:13" x14ac:dyDescent="0.25">
      <c r="A354" t="s">
        <v>340</v>
      </c>
      <c r="B354" t="s">
        <v>337</v>
      </c>
      <c r="C354" t="s">
        <v>338</v>
      </c>
      <c r="D354">
        <v>126</v>
      </c>
      <c r="E354">
        <v>28</v>
      </c>
      <c r="F354">
        <f>D354+E354</f>
        <v>154</v>
      </c>
      <c r="G354" s="1">
        <f>100*E354/(D354+E354)</f>
        <v>18.181818181818183</v>
      </c>
      <c r="H354">
        <v>138.17699999999999</v>
      </c>
      <c r="I354">
        <v>97.694000000000003</v>
      </c>
      <c r="J354">
        <v>119.23996031746</v>
      </c>
      <c r="K354">
        <v>120.25149999999999</v>
      </c>
      <c r="L354">
        <v>8.7834136146724102</v>
      </c>
      <c r="M354">
        <v>77.148354726412705</v>
      </c>
    </row>
    <row r="355" spans="1:13" x14ac:dyDescent="0.25">
      <c r="A355" t="s">
        <v>458</v>
      </c>
      <c r="B355" t="s">
        <v>337</v>
      </c>
      <c r="C355" t="s">
        <v>459</v>
      </c>
      <c r="D355">
        <v>134</v>
      </c>
      <c r="E355">
        <v>18</v>
      </c>
      <c r="F355">
        <f>D355+E355</f>
        <v>152</v>
      </c>
      <c r="G355" s="1">
        <f>100*E355/(D355+E355)</f>
        <v>11.842105263157896</v>
      </c>
      <c r="H355">
        <v>139.702</v>
      </c>
      <c r="I355">
        <v>113.422</v>
      </c>
      <c r="J355">
        <v>126.343350746268</v>
      </c>
      <c r="K355">
        <v>125.884</v>
      </c>
      <c r="L355">
        <v>5.4541439722505496</v>
      </c>
      <c r="M355">
        <v>29.747686470036999</v>
      </c>
    </row>
    <row r="356" spans="1:13" x14ac:dyDescent="0.25">
      <c r="A356" t="s">
        <v>738</v>
      </c>
      <c r="B356" t="s">
        <v>739</v>
      </c>
      <c r="C356" t="s">
        <v>740</v>
      </c>
      <c r="D356">
        <v>129</v>
      </c>
      <c r="E356">
        <v>96</v>
      </c>
      <c r="F356">
        <f>D356+E356</f>
        <v>225</v>
      </c>
      <c r="G356" s="1">
        <f>100*E356/(D356+E356)</f>
        <v>42.666666666666664</v>
      </c>
      <c r="H356">
        <v>136.69200000000001</v>
      </c>
      <c r="I356">
        <v>107.449</v>
      </c>
      <c r="J356">
        <v>121.968620155038</v>
      </c>
      <c r="K356">
        <v>121.56100000000001</v>
      </c>
      <c r="L356">
        <v>6.9419545126825097</v>
      </c>
      <c r="M356">
        <v>48.190732456153</v>
      </c>
    </row>
    <row r="357" spans="1:13" x14ac:dyDescent="0.25">
      <c r="A357" t="s">
        <v>607</v>
      </c>
      <c r="B357" t="s">
        <v>608</v>
      </c>
      <c r="C357" t="s">
        <v>609</v>
      </c>
      <c r="D357">
        <v>158</v>
      </c>
      <c r="E357">
        <v>25</v>
      </c>
      <c r="F357">
        <f>D357+E357</f>
        <v>183</v>
      </c>
      <c r="G357" s="1">
        <f>100*E357/(D357+E357)</f>
        <v>13.66120218579235</v>
      </c>
      <c r="H357">
        <v>146.55000000000001</v>
      </c>
      <c r="I357">
        <v>23.422999999999998</v>
      </c>
      <c r="J357">
        <v>125.925993670886</v>
      </c>
      <c r="K357">
        <v>130.62899999999999</v>
      </c>
      <c r="L357">
        <v>19.488211734733198</v>
      </c>
      <c r="M357">
        <v>379.79039661779399</v>
      </c>
    </row>
    <row r="358" spans="1:13" x14ac:dyDescent="0.25">
      <c r="A358" t="s">
        <v>610</v>
      </c>
      <c r="B358" t="s">
        <v>608</v>
      </c>
      <c r="C358" t="s">
        <v>609</v>
      </c>
      <c r="D358">
        <v>133</v>
      </c>
      <c r="E358">
        <v>50</v>
      </c>
      <c r="F358">
        <f>D358+E358</f>
        <v>183</v>
      </c>
      <c r="G358" s="1">
        <f>100*E358/(D358+E358)</f>
        <v>27.3224043715847</v>
      </c>
      <c r="H358">
        <v>149.13200000000001</v>
      </c>
      <c r="I358">
        <v>87.391000000000005</v>
      </c>
      <c r="J358">
        <v>130.331796992481</v>
      </c>
      <c r="K358">
        <v>132.63399999999999</v>
      </c>
      <c r="L358">
        <v>12.688825349650299</v>
      </c>
      <c r="M358">
        <v>161.00628875392999</v>
      </c>
    </row>
    <row r="359" spans="1:13" x14ac:dyDescent="0.25">
      <c r="A359" t="s">
        <v>611</v>
      </c>
      <c r="B359" t="s">
        <v>608</v>
      </c>
      <c r="C359" t="s">
        <v>609</v>
      </c>
      <c r="D359">
        <v>137</v>
      </c>
      <c r="E359">
        <v>46</v>
      </c>
      <c r="F359">
        <f>D359+E359</f>
        <v>183</v>
      </c>
      <c r="G359" s="1">
        <f>100*E359/(D359+E359)</f>
        <v>25.136612021857925</v>
      </c>
      <c r="H359">
        <v>150.90799999999999</v>
      </c>
      <c r="I359">
        <v>109.953</v>
      </c>
      <c r="J359">
        <v>131.28318978102101</v>
      </c>
      <c r="K359">
        <v>133.48699999999999</v>
      </c>
      <c r="L359">
        <v>9.82931725572627</v>
      </c>
      <c r="M359">
        <v>96.615477713718306</v>
      </c>
    </row>
    <row r="360" spans="1:13" x14ac:dyDescent="0.25">
      <c r="A360" t="s">
        <v>612</v>
      </c>
      <c r="B360" t="s">
        <v>608</v>
      </c>
      <c r="C360" t="s">
        <v>556</v>
      </c>
      <c r="D360">
        <v>126</v>
      </c>
      <c r="E360">
        <v>48</v>
      </c>
      <c r="F360">
        <f>D360+E360</f>
        <v>174</v>
      </c>
      <c r="G360" s="1">
        <f>100*E360/(D360+E360)</f>
        <v>27.586206896551722</v>
      </c>
      <c r="H360">
        <v>149.01</v>
      </c>
      <c r="I360">
        <v>131.06</v>
      </c>
      <c r="J360">
        <v>136.09673809523801</v>
      </c>
      <c r="K360">
        <v>135.68099999999899</v>
      </c>
      <c r="L360">
        <v>2.79942872794738</v>
      </c>
      <c r="M360">
        <v>7.8368012028571297</v>
      </c>
    </row>
    <row r="361" spans="1:13" x14ac:dyDescent="0.25">
      <c r="A361" t="s">
        <v>613</v>
      </c>
      <c r="B361" t="s">
        <v>614</v>
      </c>
      <c r="C361" t="s">
        <v>615</v>
      </c>
      <c r="D361">
        <v>134</v>
      </c>
      <c r="E361">
        <v>41</v>
      </c>
      <c r="F361">
        <f>D361+E361</f>
        <v>175</v>
      </c>
      <c r="G361" s="1">
        <f>100*E361/(D361+E361)</f>
        <v>23.428571428571427</v>
      </c>
      <c r="H361">
        <v>146.072</v>
      </c>
      <c r="I361">
        <v>-81.421999999999997</v>
      </c>
      <c r="J361">
        <v>117.856186567164</v>
      </c>
      <c r="K361">
        <v>132.5095</v>
      </c>
      <c r="L361">
        <v>46.821647807569299</v>
      </c>
      <c r="M361">
        <v>2192.2667034160499</v>
      </c>
    </row>
    <row r="362" spans="1:13" x14ac:dyDescent="0.25">
      <c r="A362" t="s">
        <v>341</v>
      </c>
      <c r="B362" t="s">
        <v>111</v>
      </c>
      <c r="C362" t="s">
        <v>231</v>
      </c>
      <c r="D362">
        <v>221</v>
      </c>
      <c r="E362">
        <v>14</v>
      </c>
      <c r="F362">
        <f>D362+E362</f>
        <v>235</v>
      </c>
      <c r="G362" s="1">
        <f>100*E362/(D362+E362)</f>
        <v>5.957446808510638</v>
      </c>
      <c r="H362">
        <v>167.541</v>
      </c>
      <c r="I362">
        <v>60.207000000000001</v>
      </c>
      <c r="J362">
        <v>122.986108597285</v>
      </c>
      <c r="K362">
        <v>124.254</v>
      </c>
      <c r="L362">
        <v>16.368533904664499</v>
      </c>
      <c r="M362">
        <v>267.92890218815302</v>
      </c>
    </row>
    <row r="363" spans="1:13" x14ac:dyDescent="0.25">
      <c r="A363" t="s">
        <v>342</v>
      </c>
      <c r="B363" t="s">
        <v>111</v>
      </c>
      <c r="C363" t="s">
        <v>343</v>
      </c>
      <c r="D363">
        <v>195</v>
      </c>
      <c r="E363">
        <v>27</v>
      </c>
      <c r="F363">
        <f>D363+E363</f>
        <v>222</v>
      </c>
      <c r="G363" s="1">
        <f>100*E363/(D363+E363)</f>
        <v>12.162162162162161</v>
      </c>
      <c r="H363">
        <v>165.714</v>
      </c>
      <c r="I363">
        <v>79.147999999999996</v>
      </c>
      <c r="J363">
        <v>128.00522051281999</v>
      </c>
      <c r="K363">
        <v>130.02000000000001</v>
      </c>
      <c r="L363">
        <v>20.5480709829712</v>
      </c>
      <c r="M363">
        <v>422.223221121226</v>
      </c>
    </row>
    <row r="364" spans="1:13" x14ac:dyDescent="0.25">
      <c r="A364" t="s">
        <v>344</v>
      </c>
      <c r="B364" t="s">
        <v>111</v>
      </c>
      <c r="C364" t="s">
        <v>273</v>
      </c>
      <c r="D364">
        <v>184</v>
      </c>
      <c r="E364">
        <v>47</v>
      </c>
      <c r="F364">
        <f>D364+E364</f>
        <v>231</v>
      </c>
      <c r="G364" s="1">
        <f>100*E364/(D364+E364)</f>
        <v>20.346320346320347</v>
      </c>
      <c r="H364">
        <v>167.453</v>
      </c>
      <c r="I364">
        <v>82.644000000000005</v>
      </c>
      <c r="J364">
        <v>130.27435869565201</v>
      </c>
      <c r="K364">
        <v>132.91649999999899</v>
      </c>
      <c r="L364">
        <v>20.960501607834999</v>
      </c>
      <c r="M364">
        <v>439.34262765205398</v>
      </c>
    </row>
    <row r="365" spans="1:13" x14ac:dyDescent="0.25">
      <c r="A365" t="s">
        <v>110</v>
      </c>
      <c r="B365" t="s">
        <v>111</v>
      </c>
      <c r="C365" t="s">
        <v>112</v>
      </c>
      <c r="D365">
        <v>219</v>
      </c>
      <c r="E365">
        <v>18</v>
      </c>
      <c r="F365">
        <f>D365+E365</f>
        <v>237</v>
      </c>
      <c r="G365" s="1">
        <f>100*E365/(D365+E365)</f>
        <v>7.5949367088607591</v>
      </c>
      <c r="H365">
        <v>176.56899999999999</v>
      </c>
      <c r="I365">
        <v>120.973</v>
      </c>
      <c r="J365">
        <v>154.96985844748801</v>
      </c>
      <c r="K365">
        <v>157.48500000000001</v>
      </c>
      <c r="L365">
        <v>12.2639249772184</v>
      </c>
      <c r="M365">
        <v>150.40385584684299</v>
      </c>
    </row>
    <row r="366" spans="1:13" x14ac:dyDescent="0.25">
      <c r="A366" t="s">
        <v>616</v>
      </c>
      <c r="B366" t="s">
        <v>617</v>
      </c>
      <c r="C366" t="s">
        <v>615</v>
      </c>
      <c r="D366">
        <v>130</v>
      </c>
      <c r="E366">
        <v>45</v>
      </c>
      <c r="F366">
        <f>D366+E366</f>
        <v>175</v>
      </c>
      <c r="G366" s="1">
        <f>100*E366/(D366+E366)</f>
        <v>25.714285714285715</v>
      </c>
      <c r="H366">
        <v>134.352</v>
      </c>
      <c r="I366">
        <v>51.429000000000002</v>
      </c>
      <c r="J366">
        <v>111.034892307692</v>
      </c>
      <c r="K366">
        <v>114.8065</v>
      </c>
      <c r="L366">
        <v>15.5063327364676</v>
      </c>
      <c r="M366">
        <v>240.446354934048</v>
      </c>
    </row>
    <row r="367" spans="1:13" x14ac:dyDescent="0.25">
      <c r="A367" t="s">
        <v>618</v>
      </c>
      <c r="B367" t="s">
        <v>617</v>
      </c>
      <c r="C367" t="s">
        <v>556</v>
      </c>
      <c r="D367">
        <v>141</v>
      </c>
      <c r="E367">
        <v>33</v>
      </c>
      <c r="F367">
        <f>D367+E367</f>
        <v>174</v>
      </c>
      <c r="G367" s="1">
        <f>100*E367/(D367+E367)</f>
        <v>18.96551724137931</v>
      </c>
      <c r="H367">
        <v>181.91900000000001</v>
      </c>
      <c r="I367">
        <v>102.32899999999999</v>
      </c>
      <c r="J367">
        <v>154.35041843971601</v>
      </c>
      <c r="K367">
        <v>156.816</v>
      </c>
      <c r="L367">
        <v>18.366001848196099</v>
      </c>
      <c r="M367">
        <v>337.31002388794298</v>
      </c>
    </row>
    <row r="368" spans="1:13" x14ac:dyDescent="0.25">
      <c r="A368" t="s">
        <v>619</v>
      </c>
      <c r="B368" t="s">
        <v>617</v>
      </c>
      <c r="C368" t="s">
        <v>556</v>
      </c>
      <c r="D368">
        <v>135</v>
      </c>
      <c r="E368">
        <v>39</v>
      </c>
      <c r="F368">
        <f>D368+E368</f>
        <v>174</v>
      </c>
      <c r="G368" s="1">
        <f>100*E368/(D368+E368)</f>
        <v>22.413793103448278</v>
      </c>
      <c r="H368">
        <v>186.202</v>
      </c>
      <c r="I368">
        <v>109.239</v>
      </c>
      <c r="J368">
        <v>158.040162962962</v>
      </c>
      <c r="K368">
        <v>159.61000000000001</v>
      </c>
      <c r="L368">
        <v>17.912139041246402</v>
      </c>
      <c r="M368">
        <v>320.84472503294597</v>
      </c>
    </row>
    <row r="369" spans="1:13" x14ac:dyDescent="0.25">
      <c r="A369" t="s">
        <v>620</v>
      </c>
      <c r="B369" t="s">
        <v>617</v>
      </c>
      <c r="C369" t="s">
        <v>621</v>
      </c>
      <c r="D369">
        <v>131</v>
      </c>
      <c r="E369">
        <v>40</v>
      </c>
      <c r="F369">
        <f>D369+E369</f>
        <v>171</v>
      </c>
      <c r="G369" s="1">
        <f>100*E369/(D369+E369)</f>
        <v>23.391812865497077</v>
      </c>
      <c r="H369">
        <v>211.37299999999999</v>
      </c>
      <c r="I369">
        <v>188.91200000000001</v>
      </c>
      <c r="J369">
        <v>204.42437404580099</v>
      </c>
      <c r="K369">
        <v>205.31899999999999</v>
      </c>
      <c r="L369">
        <v>3.8099511249356</v>
      </c>
      <c r="M369">
        <v>14.515727574398101</v>
      </c>
    </row>
    <row r="370" spans="1:13" x14ac:dyDescent="0.25">
      <c r="A370" t="s">
        <v>622</v>
      </c>
      <c r="B370" t="s">
        <v>623</v>
      </c>
      <c r="C370" t="s">
        <v>624</v>
      </c>
      <c r="D370">
        <v>169</v>
      </c>
      <c r="E370">
        <v>40</v>
      </c>
      <c r="F370">
        <f>D370+E370</f>
        <v>209</v>
      </c>
      <c r="G370" s="1">
        <f>100*E370/(D370+E370)</f>
        <v>19.138755980861244</v>
      </c>
      <c r="H370">
        <v>140.08799999999999</v>
      </c>
      <c r="I370">
        <v>6.1920000000000002</v>
      </c>
      <c r="J370">
        <v>101.87249112425999</v>
      </c>
      <c r="K370">
        <v>106.944</v>
      </c>
      <c r="L370">
        <v>25.991100899226801</v>
      </c>
      <c r="M370">
        <v>675.53732595378995</v>
      </c>
    </row>
    <row r="371" spans="1:13" x14ac:dyDescent="0.25">
      <c r="A371" t="s">
        <v>625</v>
      </c>
      <c r="B371" t="s">
        <v>623</v>
      </c>
      <c r="C371" t="s">
        <v>626</v>
      </c>
      <c r="D371">
        <v>164</v>
      </c>
      <c r="E371">
        <v>44</v>
      </c>
      <c r="F371">
        <f>D371+E371</f>
        <v>208</v>
      </c>
      <c r="G371" s="1">
        <f>100*E371/(D371+E371)</f>
        <v>21.153846153846153</v>
      </c>
      <c r="H371">
        <v>194.59299999999999</v>
      </c>
      <c r="I371">
        <v>100.349</v>
      </c>
      <c r="J371">
        <v>163.61009756097499</v>
      </c>
      <c r="K371">
        <v>167.58099999999999</v>
      </c>
      <c r="L371">
        <v>19.783989018271399</v>
      </c>
      <c r="M371">
        <v>391.40622147508498</v>
      </c>
    </row>
    <row r="372" spans="1:13" x14ac:dyDescent="0.25">
      <c r="A372" t="s">
        <v>627</v>
      </c>
      <c r="B372" t="s">
        <v>623</v>
      </c>
      <c r="C372" t="s">
        <v>626</v>
      </c>
      <c r="D372">
        <v>165</v>
      </c>
      <c r="E372">
        <v>43</v>
      </c>
      <c r="F372">
        <f>D372+E372</f>
        <v>208</v>
      </c>
      <c r="G372" s="1">
        <f>100*E372/(D372+E372)</f>
        <v>20.673076923076923</v>
      </c>
      <c r="H372">
        <v>196.96</v>
      </c>
      <c r="I372">
        <v>143.792</v>
      </c>
      <c r="J372">
        <v>183.094169696969</v>
      </c>
      <c r="K372">
        <v>185.477</v>
      </c>
      <c r="L372">
        <v>9.1220900315770894</v>
      </c>
      <c r="M372">
        <v>83.212526544198099</v>
      </c>
    </row>
    <row r="373" spans="1:13" x14ac:dyDescent="0.25">
      <c r="A373" t="s">
        <v>828</v>
      </c>
      <c r="B373" t="s">
        <v>829</v>
      </c>
      <c r="C373" t="s">
        <v>830</v>
      </c>
      <c r="D373">
        <v>53</v>
      </c>
      <c r="E373">
        <v>18</v>
      </c>
      <c r="F373">
        <f>D373+E373</f>
        <v>71</v>
      </c>
      <c r="G373" s="1">
        <f>100*E373/(D373+E373)</f>
        <v>25.35211267605634</v>
      </c>
      <c r="H373">
        <v>161.91399999999999</v>
      </c>
      <c r="I373">
        <v>-54.226999999999997</v>
      </c>
      <c r="J373">
        <v>78.920452830188594</v>
      </c>
      <c r="K373">
        <v>96.820999999999998</v>
      </c>
      <c r="L373">
        <v>55.023845808524001</v>
      </c>
      <c r="M373">
        <v>3027.6236075602301</v>
      </c>
    </row>
    <row r="374" spans="1:13" x14ac:dyDescent="0.25">
      <c r="A374" t="s">
        <v>628</v>
      </c>
      <c r="B374" t="s">
        <v>629</v>
      </c>
      <c r="C374" t="s">
        <v>630</v>
      </c>
      <c r="D374">
        <v>167</v>
      </c>
      <c r="E374">
        <v>52</v>
      </c>
      <c r="F374">
        <f>D374+E374</f>
        <v>219</v>
      </c>
      <c r="G374" s="1">
        <f>100*E374/(D374+E374)</f>
        <v>23.744292237442924</v>
      </c>
      <c r="H374">
        <v>193.554</v>
      </c>
      <c r="I374">
        <v>89.679000000000002</v>
      </c>
      <c r="J374">
        <v>152.09088622754399</v>
      </c>
      <c r="K374">
        <v>155.393</v>
      </c>
      <c r="L374">
        <v>21.697101903366001</v>
      </c>
      <c r="M374">
        <v>470.764231005049</v>
      </c>
    </row>
    <row r="375" spans="1:13" x14ac:dyDescent="0.25">
      <c r="A375" t="s">
        <v>631</v>
      </c>
      <c r="B375" t="s">
        <v>629</v>
      </c>
      <c r="C375" t="s">
        <v>630</v>
      </c>
      <c r="D375">
        <v>142</v>
      </c>
      <c r="E375">
        <v>77</v>
      </c>
      <c r="F375">
        <f>D375+E375</f>
        <v>219</v>
      </c>
      <c r="G375" s="1">
        <f>100*E375/(D375+E375)</f>
        <v>35.159817351598171</v>
      </c>
      <c r="H375">
        <v>192.84</v>
      </c>
      <c r="I375">
        <v>108.761</v>
      </c>
      <c r="J375">
        <v>158.80663380281601</v>
      </c>
      <c r="K375">
        <v>161.999</v>
      </c>
      <c r="L375">
        <v>18.115907526936699</v>
      </c>
      <c r="M375">
        <v>328.18610552452299</v>
      </c>
    </row>
    <row r="376" spans="1:13" x14ac:dyDescent="0.25">
      <c r="A376" t="s">
        <v>632</v>
      </c>
      <c r="B376" t="s">
        <v>629</v>
      </c>
      <c r="C376" t="s">
        <v>633</v>
      </c>
      <c r="D376">
        <v>166</v>
      </c>
      <c r="E376">
        <v>54</v>
      </c>
      <c r="F376">
        <f>D376+E376</f>
        <v>220</v>
      </c>
      <c r="G376" s="1">
        <f>100*E376/(D376+E376)</f>
        <v>24.545454545454547</v>
      </c>
      <c r="H376">
        <v>210.858</v>
      </c>
      <c r="I376">
        <v>153.554</v>
      </c>
      <c r="J376">
        <v>184.570771084337</v>
      </c>
      <c r="K376">
        <v>184.1935</v>
      </c>
      <c r="L376">
        <v>12.310623594303101</v>
      </c>
      <c r="M376">
        <v>151.551453280613</v>
      </c>
    </row>
    <row r="377" spans="1:13" x14ac:dyDescent="0.25">
      <c r="A377" t="s">
        <v>761</v>
      </c>
      <c r="B377" t="s">
        <v>508</v>
      </c>
      <c r="C377" t="s">
        <v>762</v>
      </c>
      <c r="D377">
        <v>135</v>
      </c>
      <c r="E377">
        <v>54</v>
      </c>
      <c r="F377">
        <f>D377+E377</f>
        <v>189</v>
      </c>
      <c r="G377" s="1">
        <f>100*E377/(D377+E377)</f>
        <v>28.571428571428573</v>
      </c>
      <c r="H377">
        <v>119.40900000000001</v>
      </c>
      <c r="I377">
        <v>10.66</v>
      </c>
      <c r="J377">
        <v>59.8440222222222</v>
      </c>
      <c r="K377">
        <v>53.063000000000002</v>
      </c>
      <c r="L377">
        <v>28.485719379352201</v>
      </c>
      <c r="M377">
        <v>811.43620855920301</v>
      </c>
    </row>
    <row r="378" spans="1:13" x14ac:dyDescent="0.25">
      <c r="A378" t="s">
        <v>507</v>
      </c>
      <c r="B378" t="s">
        <v>508</v>
      </c>
      <c r="C378" t="s">
        <v>509</v>
      </c>
      <c r="D378">
        <v>170</v>
      </c>
      <c r="E378">
        <v>43</v>
      </c>
      <c r="F378">
        <f>D378+E378</f>
        <v>213</v>
      </c>
      <c r="G378" s="1">
        <f>100*E378/(D378+E378)</f>
        <v>20.187793427230048</v>
      </c>
      <c r="H378">
        <v>208.17599999999999</v>
      </c>
      <c r="I378">
        <v>122.876</v>
      </c>
      <c r="J378">
        <v>181.62493529411699</v>
      </c>
      <c r="K378">
        <v>185.04199999999901</v>
      </c>
      <c r="L378">
        <v>16.937086632924</v>
      </c>
      <c r="M378">
        <v>286.86490361117302</v>
      </c>
    </row>
    <row r="379" spans="1:13" x14ac:dyDescent="0.25">
      <c r="A379" t="s">
        <v>634</v>
      </c>
      <c r="B379" t="s">
        <v>508</v>
      </c>
      <c r="C379" t="s">
        <v>626</v>
      </c>
      <c r="D379">
        <v>156</v>
      </c>
      <c r="E379">
        <v>52</v>
      </c>
      <c r="F379">
        <f>D379+E379</f>
        <v>208</v>
      </c>
      <c r="G379" s="1">
        <f>100*E379/(D379+E379)</f>
        <v>25</v>
      </c>
      <c r="H379">
        <v>219.267</v>
      </c>
      <c r="I379">
        <v>185.822</v>
      </c>
      <c r="J379">
        <v>208.39235897435799</v>
      </c>
      <c r="K379">
        <v>209.13800000000001</v>
      </c>
      <c r="L379">
        <v>5.5477180184505999</v>
      </c>
      <c r="M379">
        <v>30.777175212241499</v>
      </c>
    </row>
    <row r="380" spans="1:13" x14ac:dyDescent="0.25">
      <c r="A380" t="s">
        <v>510</v>
      </c>
      <c r="B380" t="s">
        <v>511</v>
      </c>
      <c r="C380" t="s">
        <v>512</v>
      </c>
      <c r="D380">
        <v>148</v>
      </c>
      <c r="E380">
        <v>90</v>
      </c>
      <c r="F380">
        <f>D380+E380</f>
        <v>238</v>
      </c>
      <c r="G380" s="1">
        <f>100*E380/(D380+E380)</f>
        <v>37.815126050420169</v>
      </c>
      <c r="H380">
        <v>186.62799999999999</v>
      </c>
      <c r="I380">
        <v>110.29</v>
      </c>
      <c r="J380">
        <v>158.34012162162099</v>
      </c>
      <c r="K380">
        <v>161.43299999999999</v>
      </c>
      <c r="L380">
        <v>18.547985312199501</v>
      </c>
      <c r="M380">
        <v>344.02775914157002</v>
      </c>
    </row>
    <row r="381" spans="1:13" x14ac:dyDescent="0.25">
      <c r="A381" t="s">
        <v>884</v>
      </c>
      <c r="B381" t="s">
        <v>511</v>
      </c>
      <c r="C381" t="s">
        <v>885</v>
      </c>
      <c r="D381">
        <v>66</v>
      </c>
      <c r="E381">
        <v>45</v>
      </c>
      <c r="F381">
        <f>D381+E381</f>
        <v>111</v>
      </c>
      <c r="G381" s="1">
        <f>100*E381/(D381+E381)</f>
        <v>40.54054054054054</v>
      </c>
      <c r="H381">
        <v>201.01900000000001</v>
      </c>
      <c r="I381">
        <v>179.68799999999999</v>
      </c>
      <c r="J381">
        <v>191.27768181818101</v>
      </c>
      <c r="K381">
        <v>191.76599999999999</v>
      </c>
      <c r="L381">
        <v>5.2461116037252999</v>
      </c>
      <c r="M381">
        <v>27.521686958741199</v>
      </c>
    </row>
    <row r="382" spans="1:13" x14ac:dyDescent="0.25">
      <c r="A382" t="s">
        <v>513</v>
      </c>
      <c r="B382" t="s">
        <v>511</v>
      </c>
      <c r="C382" t="s">
        <v>512</v>
      </c>
      <c r="D382">
        <v>159</v>
      </c>
      <c r="E382">
        <v>79</v>
      </c>
      <c r="F382">
        <f>D382+E382</f>
        <v>238</v>
      </c>
      <c r="G382" s="1">
        <f>100*E382/(D382+E382)</f>
        <v>33.193277310924373</v>
      </c>
      <c r="H382">
        <v>244.37799999999999</v>
      </c>
      <c r="I382">
        <v>174.733</v>
      </c>
      <c r="J382">
        <v>233.61615723270401</v>
      </c>
      <c r="K382">
        <v>236.964</v>
      </c>
      <c r="L382">
        <v>10.042303289644099</v>
      </c>
      <c r="M382">
        <v>100.84785536119701</v>
      </c>
    </row>
    <row r="383" spans="1:13" x14ac:dyDescent="0.25">
      <c r="A383" t="s">
        <v>1001</v>
      </c>
      <c r="B383" t="s">
        <v>511</v>
      </c>
      <c r="C383" t="s">
        <v>1002</v>
      </c>
      <c r="D383">
        <v>5</v>
      </c>
      <c r="E383">
        <v>2</v>
      </c>
      <c r="F383">
        <f>D383+E383</f>
        <v>7</v>
      </c>
      <c r="G383" s="1">
        <f>100*E383/(D383+E383)</f>
        <v>28.571428571428573</v>
      </c>
      <c r="H383">
        <v>241.20699999999999</v>
      </c>
      <c r="I383">
        <v>238.05500000000001</v>
      </c>
      <c r="J383">
        <v>240.09679999999901</v>
      </c>
      <c r="K383">
        <v>240.67500000000001</v>
      </c>
      <c r="L383">
        <v>1.23830860450858</v>
      </c>
      <c r="M383">
        <v>1.53340819999999</v>
      </c>
    </row>
    <row r="384" spans="1:13" x14ac:dyDescent="0.25">
      <c r="A384" t="s">
        <v>635</v>
      </c>
      <c r="B384" t="s">
        <v>636</v>
      </c>
      <c r="C384" t="s">
        <v>637</v>
      </c>
      <c r="D384">
        <v>23</v>
      </c>
      <c r="E384">
        <v>2</v>
      </c>
      <c r="F384">
        <f>D384+E384</f>
        <v>25</v>
      </c>
      <c r="G384" s="1">
        <f>100*E384/(D384+E384)</f>
        <v>8</v>
      </c>
      <c r="H384">
        <v>101.83499999999999</v>
      </c>
      <c r="I384">
        <v>95.272999999999996</v>
      </c>
      <c r="J384">
        <v>99.713347826086903</v>
      </c>
      <c r="K384">
        <v>99.855000000000004</v>
      </c>
      <c r="L384">
        <v>1.71806772034736</v>
      </c>
      <c r="M384">
        <v>2.9517566916995999</v>
      </c>
    </row>
    <row r="385" spans="1:13" x14ac:dyDescent="0.25">
      <c r="A385" t="s">
        <v>638</v>
      </c>
      <c r="B385" t="s">
        <v>639</v>
      </c>
      <c r="C385" t="s">
        <v>538</v>
      </c>
      <c r="D385">
        <v>193</v>
      </c>
      <c r="E385">
        <v>46</v>
      </c>
      <c r="F385">
        <f>D385+E385</f>
        <v>239</v>
      </c>
      <c r="G385" s="1">
        <f>100*E385/(D385+E385)</f>
        <v>19.246861924686193</v>
      </c>
      <c r="H385">
        <v>176.06200000000001</v>
      </c>
      <c r="I385">
        <v>143.82599999999999</v>
      </c>
      <c r="J385">
        <v>157.11460103626899</v>
      </c>
      <c r="K385">
        <v>156.76599999999999</v>
      </c>
      <c r="L385">
        <v>6.8251088972843901</v>
      </c>
      <c r="M385">
        <v>46.582111459790603</v>
      </c>
    </row>
    <row r="386" spans="1:13" x14ac:dyDescent="0.25">
      <c r="A386" t="s">
        <v>640</v>
      </c>
      <c r="B386" t="s">
        <v>641</v>
      </c>
      <c r="C386" t="s">
        <v>642</v>
      </c>
      <c r="D386">
        <v>139</v>
      </c>
      <c r="E386">
        <v>15</v>
      </c>
      <c r="F386">
        <f>D386+E386</f>
        <v>154</v>
      </c>
      <c r="G386" s="1">
        <f>100*E386/(D386+E386)</f>
        <v>9.7402597402597397</v>
      </c>
      <c r="H386">
        <v>151.79300000000001</v>
      </c>
      <c r="I386">
        <v>112.94499999999999</v>
      </c>
      <c r="J386">
        <v>138.29400000000001</v>
      </c>
      <c r="K386">
        <v>139.08600000000001</v>
      </c>
      <c r="L386">
        <v>7.6742617215608702</v>
      </c>
      <c r="M386">
        <v>58.894292971014401</v>
      </c>
    </row>
    <row r="387" spans="1:13" x14ac:dyDescent="0.25">
      <c r="A387" t="s">
        <v>643</v>
      </c>
      <c r="B387" t="s">
        <v>641</v>
      </c>
      <c r="C387" t="s">
        <v>642</v>
      </c>
      <c r="D387">
        <v>138</v>
      </c>
      <c r="E387">
        <v>16</v>
      </c>
      <c r="F387">
        <f>D387+E387</f>
        <v>154</v>
      </c>
      <c r="G387" s="1">
        <f>100*E387/(D387+E387)</f>
        <v>10.38961038961039</v>
      </c>
      <c r="H387">
        <v>152.339</v>
      </c>
      <c r="I387">
        <v>116.824</v>
      </c>
      <c r="J387">
        <v>137.67710869565201</v>
      </c>
      <c r="K387">
        <v>138.38249999999999</v>
      </c>
      <c r="L387">
        <v>7.4575744522416096</v>
      </c>
      <c r="M387">
        <v>55.615416710726699</v>
      </c>
    </row>
    <row r="388" spans="1:13" x14ac:dyDescent="0.25">
      <c r="A388" t="s">
        <v>644</v>
      </c>
      <c r="B388" t="s">
        <v>641</v>
      </c>
      <c r="C388" t="s">
        <v>642</v>
      </c>
      <c r="D388">
        <v>143</v>
      </c>
      <c r="E388">
        <v>11</v>
      </c>
      <c r="F388">
        <f>D388+E388</f>
        <v>154</v>
      </c>
      <c r="G388" s="1">
        <f>100*E388/(D388+E388)</f>
        <v>7.1428571428571432</v>
      </c>
      <c r="H388">
        <v>149.87100000000001</v>
      </c>
      <c r="I388">
        <v>120.8</v>
      </c>
      <c r="J388">
        <v>135.61552447552401</v>
      </c>
      <c r="K388">
        <v>135.32499999999999</v>
      </c>
      <c r="L388">
        <v>6.7410235397774203</v>
      </c>
      <c r="M388">
        <v>45.441398363833301</v>
      </c>
    </row>
    <row r="389" spans="1:13" x14ac:dyDescent="0.25">
      <c r="A389" t="s">
        <v>645</v>
      </c>
      <c r="B389" t="s">
        <v>641</v>
      </c>
      <c r="C389" t="s">
        <v>642</v>
      </c>
      <c r="D389">
        <v>139</v>
      </c>
      <c r="E389">
        <v>15</v>
      </c>
      <c r="F389">
        <f>D389+E389</f>
        <v>154</v>
      </c>
      <c r="G389" s="1">
        <f>100*E389/(D389+E389)</f>
        <v>9.7402597402597397</v>
      </c>
      <c r="H389">
        <v>150.31399999999999</v>
      </c>
      <c r="I389">
        <v>122.09399999999999</v>
      </c>
      <c r="J389">
        <v>135.88633093525101</v>
      </c>
      <c r="K389">
        <v>135.28</v>
      </c>
      <c r="L389">
        <v>6.38986049992711</v>
      </c>
      <c r="M389">
        <v>40.830317208528797</v>
      </c>
    </row>
    <row r="390" spans="1:13" x14ac:dyDescent="0.25">
      <c r="A390" t="s">
        <v>646</v>
      </c>
      <c r="B390" t="s">
        <v>647</v>
      </c>
      <c r="C390" t="s">
        <v>648</v>
      </c>
      <c r="D390">
        <v>148</v>
      </c>
      <c r="E390">
        <v>12</v>
      </c>
      <c r="F390">
        <f>D390+E390</f>
        <v>160</v>
      </c>
      <c r="G390" s="1">
        <f>100*E390/(D390+E390)</f>
        <v>7.5</v>
      </c>
      <c r="H390">
        <v>143.64500000000001</v>
      </c>
      <c r="I390">
        <v>77.84</v>
      </c>
      <c r="J390">
        <v>128.78311486486399</v>
      </c>
      <c r="K390">
        <v>130.68549999999999</v>
      </c>
      <c r="L390">
        <v>11.0037239024527</v>
      </c>
      <c r="M390">
        <v>121.08193972141</v>
      </c>
    </row>
    <row r="391" spans="1:13" x14ac:dyDescent="0.25">
      <c r="A391" t="s">
        <v>649</v>
      </c>
      <c r="B391" t="s">
        <v>647</v>
      </c>
      <c r="C391" t="s">
        <v>648</v>
      </c>
      <c r="D391">
        <v>146</v>
      </c>
      <c r="E391">
        <v>14</v>
      </c>
      <c r="F391">
        <f>D391+E391</f>
        <v>160</v>
      </c>
      <c r="G391" s="1">
        <f>100*E391/(D391+E391)</f>
        <v>8.75</v>
      </c>
      <c r="H391">
        <v>147.68799999999999</v>
      </c>
      <c r="I391">
        <v>104.506</v>
      </c>
      <c r="J391">
        <v>131.364458904109</v>
      </c>
      <c r="K391">
        <v>131.7295</v>
      </c>
      <c r="L391">
        <v>9.3575360381457209</v>
      </c>
      <c r="M391">
        <v>87.563480705196</v>
      </c>
    </row>
    <row r="392" spans="1:13" x14ac:dyDescent="0.25">
      <c r="A392" t="s">
        <v>650</v>
      </c>
      <c r="B392" t="s">
        <v>647</v>
      </c>
      <c r="C392" t="s">
        <v>648</v>
      </c>
      <c r="D392">
        <v>147</v>
      </c>
      <c r="E392">
        <v>13</v>
      </c>
      <c r="F392">
        <f>D392+E392</f>
        <v>160</v>
      </c>
      <c r="G392" s="1">
        <f>100*E392/(D392+E392)</f>
        <v>8.125</v>
      </c>
      <c r="H392">
        <v>147.42500000000001</v>
      </c>
      <c r="I392">
        <v>109.16500000000001</v>
      </c>
      <c r="J392">
        <v>130.862789115646</v>
      </c>
      <c r="K392">
        <v>133.006</v>
      </c>
      <c r="L392">
        <v>8.3686984022829805</v>
      </c>
      <c r="M392">
        <v>70.035112948373794</v>
      </c>
    </row>
    <row r="393" spans="1:13" x14ac:dyDescent="0.25">
      <c r="A393" t="s">
        <v>651</v>
      </c>
      <c r="B393" t="s">
        <v>647</v>
      </c>
      <c r="C393" t="s">
        <v>648</v>
      </c>
      <c r="D393">
        <v>146</v>
      </c>
      <c r="E393">
        <v>14</v>
      </c>
      <c r="F393">
        <f>D393+E393</f>
        <v>160</v>
      </c>
      <c r="G393" s="1">
        <f>100*E393/(D393+E393)</f>
        <v>8.75</v>
      </c>
      <c r="H393">
        <v>143.83000000000001</v>
      </c>
      <c r="I393">
        <v>130.80699999999999</v>
      </c>
      <c r="J393">
        <v>135.49501369863</v>
      </c>
      <c r="K393">
        <v>134.96350000000001</v>
      </c>
      <c r="L393">
        <v>2.5533096007050098</v>
      </c>
      <c r="M393">
        <v>6.5193899170524201</v>
      </c>
    </row>
    <row r="394" spans="1:13" x14ac:dyDescent="0.25">
      <c r="A394" t="s">
        <v>652</v>
      </c>
      <c r="B394" t="s">
        <v>653</v>
      </c>
      <c r="C394" t="s">
        <v>654</v>
      </c>
      <c r="D394">
        <v>107</v>
      </c>
      <c r="E394">
        <v>12</v>
      </c>
      <c r="F394">
        <f>D394+E394</f>
        <v>119</v>
      </c>
      <c r="G394" s="1">
        <f>100*E394/(D394+E394)</f>
        <v>10.084033613445378</v>
      </c>
      <c r="H394">
        <v>145.17599999999999</v>
      </c>
      <c r="I394">
        <v>86.534000000000006</v>
      </c>
      <c r="J394">
        <v>130.62465420560699</v>
      </c>
      <c r="K394">
        <v>131.845</v>
      </c>
      <c r="L394">
        <v>10.0438608190716</v>
      </c>
      <c r="M394">
        <v>100.879140152883</v>
      </c>
    </row>
    <row r="395" spans="1:13" x14ac:dyDescent="0.25">
      <c r="A395" t="s">
        <v>655</v>
      </c>
      <c r="B395" t="s">
        <v>653</v>
      </c>
      <c r="C395" t="s">
        <v>656</v>
      </c>
      <c r="D395">
        <v>115</v>
      </c>
      <c r="E395">
        <v>6</v>
      </c>
      <c r="F395">
        <f>D395+E395</f>
        <v>121</v>
      </c>
      <c r="G395" s="1">
        <f>100*E395/(D395+E395)</f>
        <v>4.9586776859504136</v>
      </c>
      <c r="H395">
        <v>147.434</v>
      </c>
      <c r="I395">
        <v>90.271000000000001</v>
      </c>
      <c r="J395">
        <v>131.22264347826001</v>
      </c>
      <c r="K395">
        <v>133.03700000000001</v>
      </c>
      <c r="L395">
        <v>10.6461710456473</v>
      </c>
      <c r="M395">
        <v>113.34095793317999</v>
      </c>
    </row>
    <row r="396" spans="1:13" x14ac:dyDescent="0.25">
      <c r="A396" t="s">
        <v>657</v>
      </c>
      <c r="B396" t="s">
        <v>653</v>
      </c>
      <c r="C396" t="s">
        <v>656</v>
      </c>
      <c r="D396">
        <v>92</v>
      </c>
      <c r="E396">
        <v>29</v>
      </c>
      <c r="F396">
        <f>D396+E396</f>
        <v>121</v>
      </c>
      <c r="G396" s="1">
        <f>100*E396/(D396+E396)</f>
        <v>23.966942148760332</v>
      </c>
      <c r="H396">
        <v>164.28700000000001</v>
      </c>
      <c r="I396">
        <v>96.108999999999995</v>
      </c>
      <c r="J396">
        <v>135.63263043478199</v>
      </c>
      <c r="K396">
        <v>135.16499999999999</v>
      </c>
      <c r="L396">
        <v>16.623334403695399</v>
      </c>
      <c r="M396">
        <v>276.33524669708498</v>
      </c>
    </row>
    <row r="397" spans="1:13" x14ac:dyDescent="0.25">
      <c r="A397" t="s">
        <v>658</v>
      </c>
      <c r="B397" t="s">
        <v>653</v>
      </c>
      <c r="C397" t="s">
        <v>656</v>
      </c>
      <c r="D397">
        <v>101</v>
      </c>
      <c r="E397">
        <v>20</v>
      </c>
      <c r="F397">
        <f>D397+E397</f>
        <v>121</v>
      </c>
      <c r="G397" s="1">
        <f>100*E397/(D397+E397)</f>
        <v>16.528925619834709</v>
      </c>
      <c r="H397">
        <v>167.648</v>
      </c>
      <c r="I397">
        <v>104.048</v>
      </c>
      <c r="J397">
        <v>139.052910891089</v>
      </c>
      <c r="K397">
        <v>138.40600000000001</v>
      </c>
      <c r="L397">
        <v>14.8534575786912</v>
      </c>
      <c r="M397">
        <v>220.62520204198</v>
      </c>
    </row>
    <row r="398" spans="1:13" x14ac:dyDescent="0.25">
      <c r="A398" t="s">
        <v>659</v>
      </c>
      <c r="B398" t="s">
        <v>660</v>
      </c>
      <c r="C398" t="s">
        <v>661</v>
      </c>
      <c r="D398">
        <v>122</v>
      </c>
      <c r="E398">
        <v>48</v>
      </c>
      <c r="F398">
        <f>D398+E398</f>
        <v>170</v>
      </c>
      <c r="G398" s="1">
        <f>100*E398/(D398+E398)</f>
        <v>28.235294117647058</v>
      </c>
      <c r="H398">
        <v>158.56299999999999</v>
      </c>
      <c r="I398">
        <v>90.888999999999996</v>
      </c>
      <c r="J398">
        <v>141.395368852459</v>
      </c>
      <c r="K398">
        <v>143.99099999999899</v>
      </c>
      <c r="L398">
        <v>12.5993235383156</v>
      </c>
      <c r="M398">
        <v>158.74295362315399</v>
      </c>
    </row>
    <row r="399" spans="1:13" x14ac:dyDescent="0.25">
      <c r="A399" t="s">
        <v>662</v>
      </c>
      <c r="B399" t="s">
        <v>660</v>
      </c>
      <c r="C399" t="s">
        <v>661</v>
      </c>
      <c r="D399">
        <v>125</v>
      </c>
      <c r="E399">
        <v>45</v>
      </c>
      <c r="F399">
        <f>D399+E399</f>
        <v>170</v>
      </c>
      <c r="G399" s="1">
        <f>100*E399/(D399+E399)</f>
        <v>26.470588235294116</v>
      </c>
      <c r="H399">
        <v>158.80799999999999</v>
      </c>
      <c r="I399">
        <v>88.415000000000006</v>
      </c>
      <c r="J399">
        <v>140.75977599999999</v>
      </c>
      <c r="K399">
        <v>143.869</v>
      </c>
      <c r="L399">
        <v>13.564872526459499</v>
      </c>
      <c r="M399">
        <v>184.005766659096</v>
      </c>
    </row>
    <row r="400" spans="1:13" x14ac:dyDescent="0.25">
      <c r="A400" t="s">
        <v>663</v>
      </c>
      <c r="B400" t="s">
        <v>660</v>
      </c>
      <c r="C400" t="s">
        <v>661</v>
      </c>
      <c r="D400">
        <v>125</v>
      </c>
      <c r="E400">
        <v>45</v>
      </c>
      <c r="F400">
        <f>D400+E400</f>
        <v>170</v>
      </c>
      <c r="G400" s="1">
        <f>100*E400/(D400+E400)</f>
        <v>26.470588235294116</v>
      </c>
      <c r="H400">
        <v>171.22</v>
      </c>
      <c r="I400">
        <v>121.545</v>
      </c>
      <c r="J400">
        <v>154.036856</v>
      </c>
      <c r="K400">
        <v>155.20699999999999</v>
      </c>
      <c r="L400">
        <v>10.6419327500466</v>
      </c>
      <c r="M400">
        <v>113.25073265651601</v>
      </c>
    </row>
    <row r="401" spans="1:13" x14ac:dyDescent="0.25">
      <c r="A401" t="s">
        <v>664</v>
      </c>
      <c r="B401" t="s">
        <v>660</v>
      </c>
      <c r="C401" t="s">
        <v>661</v>
      </c>
      <c r="D401">
        <v>129</v>
      </c>
      <c r="E401">
        <v>41</v>
      </c>
      <c r="F401">
        <f>D401+E401</f>
        <v>170</v>
      </c>
      <c r="G401" s="1">
        <f>100*E401/(D401+E401)</f>
        <v>24.117647058823529</v>
      </c>
      <c r="H401">
        <v>172.02199999999999</v>
      </c>
      <c r="I401">
        <v>127.86</v>
      </c>
      <c r="J401">
        <v>155.20003100775099</v>
      </c>
      <c r="K401">
        <v>156.42500000000001</v>
      </c>
      <c r="L401">
        <v>9.3112850633132798</v>
      </c>
      <c r="M401">
        <v>86.700029530280901</v>
      </c>
    </row>
    <row r="402" spans="1:13" x14ac:dyDescent="0.25">
      <c r="A402" t="s">
        <v>665</v>
      </c>
      <c r="B402" t="s">
        <v>660</v>
      </c>
      <c r="C402" t="s">
        <v>661</v>
      </c>
      <c r="D402">
        <v>135</v>
      </c>
      <c r="E402">
        <v>35</v>
      </c>
      <c r="F402">
        <f>D402+E402</f>
        <v>170</v>
      </c>
      <c r="G402" s="1">
        <f>100*E402/(D402+E402)</f>
        <v>20.588235294117649</v>
      </c>
      <c r="H402">
        <v>206.428</v>
      </c>
      <c r="I402">
        <v>187.36</v>
      </c>
      <c r="J402">
        <v>196.77285925925901</v>
      </c>
      <c r="K402">
        <v>195.66900000000001</v>
      </c>
      <c r="L402">
        <v>4.9769396056465398</v>
      </c>
      <c r="M402">
        <v>24.7699278382531</v>
      </c>
    </row>
    <row r="403" spans="1:13" x14ac:dyDescent="0.25">
      <c r="A403" t="s">
        <v>666</v>
      </c>
      <c r="B403" t="s">
        <v>667</v>
      </c>
      <c r="C403" t="s">
        <v>656</v>
      </c>
      <c r="D403">
        <v>90</v>
      </c>
      <c r="E403">
        <v>31</v>
      </c>
      <c r="F403">
        <f>D403+E403</f>
        <v>121</v>
      </c>
      <c r="G403" s="1">
        <f>100*E403/(D403+E403)</f>
        <v>25.619834710743802</v>
      </c>
      <c r="H403">
        <v>145.643</v>
      </c>
      <c r="I403">
        <v>75.977000000000004</v>
      </c>
      <c r="J403">
        <v>127.905988888888</v>
      </c>
      <c r="K403">
        <v>130.9555</v>
      </c>
      <c r="L403">
        <v>14.1256687736632</v>
      </c>
      <c r="M403">
        <v>199.53451830324499</v>
      </c>
    </row>
    <row r="404" spans="1:13" x14ac:dyDescent="0.25">
      <c r="A404" t="s">
        <v>668</v>
      </c>
      <c r="B404" t="s">
        <v>667</v>
      </c>
      <c r="C404" t="s">
        <v>656</v>
      </c>
      <c r="D404">
        <v>95</v>
      </c>
      <c r="E404">
        <v>26</v>
      </c>
      <c r="F404">
        <f>D404+E404</f>
        <v>121</v>
      </c>
      <c r="G404" s="1">
        <f>100*E404/(D404+E404)</f>
        <v>21.487603305785125</v>
      </c>
      <c r="H404">
        <v>177.71799999999999</v>
      </c>
      <c r="I404">
        <v>101.54900000000001</v>
      </c>
      <c r="J404">
        <v>146.608610526315</v>
      </c>
      <c r="K404">
        <v>147.81800000000001</v>
      </c>
      <c r="L404">
        <v>18.2617994786319</v>
      </c>
      <c r="M404">
        <v>333.49332019776</v>
      </c>
    </row>
    <row r="405" spans="1:13" x14ac:dyDescent="0.25">
      <c r="A405" t="s">
        <v>669</v>
      </c>
      <c r="B405" t="s">
        <v>667</v>
      </c>
      <c r="C405" t="s">
        <v>656</v>
      </c>
      <c r="D405">
        <v>94</v>
      </c>
      <c r="E405">
        <v>27</v>
      </c>
      <c r="F405">
        <f>D405+E405</f>
        <v>121</v>
      </c>
      <c r="G405" s="1">
        <f>100*E405/(D405+E405)</f>
        <v>22.314049586776861</v>
      </c>
      <c r="H405">
        <v>176.24</v>
      </c>
      <c r="I405">
        <v>114.57299999999999</v>
      </c>
      <c r="J405">
        <v>151.11925531914801</v>
      </c>
      <c r="K405">
        <v>151.6695</v>
      </c>
      <c r="L405">
        <v>13.4827404284512</v>
      </c>
      <c r="M405">
        <v>181.784289460992</v>
      </c>
    </row>
    <row r="406" spans="1:13" x14ac:dyDescent="0.25">
      <c r="A406" t="s">
        <v>670</v>
      </c>
      <c r="B406" t="s">
        <v>667</v>
      </c>
      <c r="C406" t="s">
        <v>656</v>
      </c>
      <c r="D406">
        <v>93</v>
      </c>
      <c r="E406">
        <v>28</v>
      </c>
      <c r="F406">
        <f>D406+E406</f>
        <v>121</v>
      </c>
      <c r="G406" s="1">
        <f>100*E406/(D406+E406)</f>
        <v>23.140495867768596</v>
      </c>
      <c r="H406">
        <v>176.92400000000001</v>
      </c>
      <c r="I406">
        <v>125.18300000000001</v>
      </c>
      <c r="J406">
        <v>154.444516129032</v>
      </c>
      <c r="K406">
        <v>154.13999999999999</v>
      </c>
      <c r="L406">
        <v>10.7722691229286</v>
      </c>
      <c r="M406">
        <v>116.04178205680201</v>
      </c>
    </row>
    <row r="407" spans="1:13" x14ac:dyDescent="0.25">
      <c r="A407" t="s">
        <v>980</v>
      </c>
      <c r="B407" t="s">
        <v>981</v>
      </c>
      <c r="C407" t="s">
        <v>982</v>
      </c>
      <c r="D407">
        <v>21</v>
      </c>
      <c r="E407">
        <v>2</v>
      </c>
      <c r="F407">
        <f>D407+E407</f>
        <v>23</v>
      </c>
      <c r="G407" s="1">
        <f>100*E407/(D407+E407)</f>
        <v>8.695652173913043</v>
      </c>
      <c r="H407">
        <v>226.51300000000001</v>
      </c>
      <c r="I407">
        <v>223.108</v>
      </c>
      <c r="J407">
        <v>224.638571428571</v>
      </c>
      <c r="K407">
        <v>224.77699999999999</v>
      </c>
      <c r="L407">
        <v>0.97059917429537101</v>
      </c>
      <c r="M407">
        <v>0.94206275714285703</v>
      </c>
    </row>
    <row r="408" spans="1:13" x14ac:dyDescent="0.25">
      <c r="A408" t="s">
        <v>345</v>
      </c>
      <c r="B408" t="s">
        <v>346</v>
      </c>
      <c r="C408" t="s">
        <v>347</v>
      </c>
      <c r="D408">
        <v>193</v>
      </c>
      <c r="E408">
        <v>44</v>
      </c>
      <c r="F408">
        <f>D408+E408</f>
        <v>237</v>
      </c>
      <c r="G408" s="1">
        <f>100*E408/(D408+E408)</f>
        <v>18.565400843881857</v>
      </c>
      <c r="H408">
        <v>220.40799999999999</v>
      </c>
      <c r="I408">
        <v>136.755</v>
      </c>
      <c r="J408">
        <v>210.800953367875</v>
      </c>
      <c r="K408">
        <v>212.58500000000001</v>
      </c>
      <c r="L408">
        <v>12.442400132832899</v>
      </c>
      <c r="M408">
        <v>154.81332106552199</v>
      </c>
    </row>
    <row r="409" spans="1:13" x14ac:dyDescent="0.25">
      <c r="A409" t="s">
        <v>836</v>
      </c>
      <c r="B409" t="s">
        <v>837</v>
      </c>
      <c r="C409" t="s">
        <v>838</v>
      </c>
      <c r="D409">
        <v>122</v>
      </c>
      <c r="E409">
        <v>69</v>
      </c>
      <c r="F409">
        <f>D409+E409</f>
        <v>191</v>
      </c>
      <c r="G409" s="1">
        <f>100*E409/(D409+E409)</f>
        <v>36.125654450261777</v>
      </c>
      <c r="H409">
        <v>227.57499999999999</v>
      </c>
      <c r="I409">
        <v>205.148</v>
      </c>
      <c r="J409">
        <v>219.40197540983601</v>
      </c>
      <c r="K409">
        <v>219.55449999999999</v>
      </c>
      <c r="L409">
        <v>5.7075357254459202</v>
      </c>
      <c r="M409">
        <v>32.575964057241499</v>
      </c>
    </row>
    <row r="410" spans="1:13" x14ac:dyDescent="0.25">
      <c r="A410" t="s">
        <v>671</v>
      </c>
      <c r="B410" t="s">
        <v>349</v>
      </c>
      <c r="C410" t="s">
        <v>672</v>
      </c>
      <c r="D410">
        <v>140</v>
      </c>
      <c r="E410">
        <v>85</v>
      </c>
      <c r="F410">
        <f>D410+E410</f>
        <v>225</v>
      </c>
      <c r="G410" s="1">
        <f>100*E410/(D410+E410)</f>
        <v>37.777777777777779</v>
      </c>
      <c r="H410">
        <v>287.464</v>
      </c>
      <c r="I410">
        <v>267.85199999999998</v>
      </c>
      <c r="J410">
        <v>278.36180000000002</v>
      </c>
      <c r="K410">
        <v>278.39649999999898</v>
      </c>
      <c r="L410">
        <v>3.92782100282278</v>
      </c>
      <c r="M410">
        <v>15.427777830215801</v>
      </c>
    </row>
    <row r="411" spans="1:13" x14ac:dyDescent="0.25">
      <c r="A411" t="s">
        <v>348</v>
      </c>
      <c r="B411" t="s">
        <v>349</v>
      </c>
      <c r="C411" t="s">
        <v>350</v>
      </c>
      <c r="D411">
        <v>225</v>
      </c>
      <c r="E411">
        <v>53</v>
      </c>
      <c r="F411">
        <f>D411+E411</f>
        <v>278</v>
      </c>
      <c r="G411" s="1">
        <f>100*E411/(D411+E411)</f>
        <v>19.064748201438849</v>
      </c>
      <c r="H411">
        <v>229.035</v>
      </c>
      <c r="I411">
        <v>210.96799999999999</v>
      </c>
      <c r="J411">
        <v>222.32460444444399</v>
      </c>
      <c r="K411">
        <v>223.005</v>
      </c>
      <c r="L411">
        <v>4.4316678282739899</v>
      </c>
      <c r="M411">
        <v>19.639679740158702</v>
      </c>
    </row>
    <row r="412" spans="1:13" x14ac:dyDescent="0.25">
      <c r="A412" t="s">
        <v>351</v>
      </c>
      <c r="B412" t="s">
        <v>349</v>
      </c>
      <c r="C412" t="s">
        <v>350</v>
      </c>
      <c r="D412">
        <v>215</v>
      </c>
      <c r="E412">
        <v>63</v>
      </c>
      <c r="F412">
        <f>D412+E412</f>
        <v>278</v>
      </c>
      <c r="G412" s="1">
        <f>100*E412/(D412+E412)</f>
        <v>22.661870503597122</v>
      </c>
      <c r="H412">
        <v>226.52</v>
      </c>
      <c r="I412">
        <v>203.934</v>
      </c>
      <c r="J412">
        <v>219.251637209302</v>
      </c>
      <c r="K412">
        <v>220.09299999999999</v>
      </c>
      <c r="L412">
        <v>4.7875340645440501</v>
      </c>
      <c r="M412">
        <v>22.920482419169701</v>
      </c>
    </row>
    <row r="413" spans="1:13" x14ac:dyDescent="0.25">
      <c r="A413" t="s">
        <v>874</v>
      </c>
      <c r="B413" t="s">
        <v>875</v>
      </c>
      <c r="C413" t="s">
        <v>876</v>
      </c>
      <c r="D413">
        <v>152</v>
      </c>
      <c r="E413">
        <v>14</v>
      </c>
      <c r="F413">
        <f>D413+E413</f>
        <v>166</v>
      </c>
      <c r="G413" s="1">
        <f>100*E413/(D413+E413)</f>
        <v>8.4337349397590362</v>
      </c>
      <c r="H413">
        <v>239.00200000000001</v>
      </c>
      <c r="I413">
        <v>224.001</v>
      </c>
      <c r="J413">
        <v>230.607421052631</v>
      </c>
      <c r="K413">
        <v>230.96299999999999</v>
      </c>
      <c r="L413">
        <v>3.3935298907706399</v>
      </c>
      <c r="M413">
        <v>11.5160451195538</v>
      </c>
    </row>
    <row r="414" spans="1:13" x14ac:dyDescent="0.25">
      <c r="A414" t="s">
        <v>352</v>
      </c>
      <c r="B414" t="s">
        <v>353</v>
      </c>
      <c r="C414" t="s">
        <v>354</v>
      </c>
      <c r="D414">
        <v>202</v>
      </c>
      <c r="E414">
        <v>77</v>
      </c>
      <c r="F414">
        <f>D414+E414</f>
        <v>279</v>
      </c>
      <c r="G414" s="1">
        <f>100*E414/(D414+E414)</f>
        <v>27.598566308243729</v>
      </c>
      <c r="H414">
        <v>224.02199999999999</v>
      </c>
      <c r="I414">
        <v>204.42699999999999</v>
      </c>
      <c r="J414">
        <v>217.789732673267</v>
      </c>
      <c r="K414">
        <v>218.9485</v>
      </c>
      <c r="L414">
        <v>4.4216274359009704</v>
      </c>
      <c r="M414">
        <v>19.550789181912201</v>
      </c>
    </row>
    <row r="415" spans="1:13" x14ac:dyDescent="0.25">
      <c r="A415" t="s">
        <v>355</v>
      </c>
      <c r="B415" t="s">
        <v>353</v>
      </c>
      <c r="C415" t="s">
        <v>354</v>
      </c>
      <c r="D415">
        <v>237</v>
      </c>
      <c r="E415">
        <v>42</v>
      </c>
      <c r="F415">
        <f>D415+E415</f>
        <v>279</v>
      </c>
      <c r="G415" s="1">
        <f>100*E415/(D415+E415)</f>
        <v>15.053763440860216</v>
      </c>
      <c r="H415">
        <v>220.559</v>
      </c>
      <c r="I415">
        <v>204.57599999999999</v>
      </c>
      <c r="J415">
        <v>214.653510548523</v>
      </c>
      <c r="K415">
        <v>215.57900000000001</v>
      </c>
      <c r="L415">
        <v>3.9641423694821798</v>
      </c>
      <c r="M415">
        <v>15.7144247255238</v>
      </c>
    </row>
    <row r="416" spans="1:13" x14ac:dyDescent="0.25">
      <c r="A416" t="s">
        <v>974</v>
      </c>
      <c r="B416" t="s">
        <v>975</v>
      </c>
      <c r="C416" t="s">
        <v>976</v>
      </c>
      <c r="D416">
        <v>11</v>
      </c>
      <c r="E416">
        <v>59</v>
      </c>
      <c r="F416">
        <f>D416+E416</f>
        <v>70</v>
      </c>
      <c r="G416" s="1">
        <f>100*E416/(D416+E416)</f>
        <v>84.285714285714292</v>
      </c>
      <c r="H416">
        <v>220.35400000000001</v>
      </c>
      <c r="I416">
        <v>217.148</v>
      </c>
      <c r="J416">
        <v>218.97972727272699</v>
      </c>
      <c r="K416">
        <v>219.06200000000001</v>
      </c>
      <c r="L416">
        <v>1.04692283296421</v>
      </c>
      <c r="M416">
        <v>1.0960474181818101</v>
      </c>
    </row>
    <row r="417" spans="1:13" x14ac:dyDescent="0.25">
      <c r="A417" t="s">
        <v>356</v>
      </c>
      <c r="B417" t="s">
        <v>357</v>
      </c>
      <c r="C417" t="s">
        <v>354</v>
      </c>
      <c r="D417">
        <v>224</v>
      </c>
      <c r="E417">
        <v>55</v>
      </c>
      <c r="F417">
        <f>D417+E417</f>
        <v>279</v>
      </c>
      <c r="G417" s="1">
        <f>100*E417/(D417+E417)</f>
        <v>19.713261648745519</v>
      </c>
      <c r="H417">
        <v>221.91900000000001</v>
      </c>
      <c r="I417">
        <v>202.51499999999999</v>
      </c>
      <c r="J417">
        <v>215.73603125</v>
      </c>
      <c r="K417">
        <v>216.7405</v>
      </c>
      <c r="L417">
        <v>4.1502647885601904</v>
      </c>
      <c r="M417">
        <v>17.2246978151625</v>
      </c>
    </row>
    <row r="418" spans="1:13" x14ac:dyDescent="0.25">
      <c r="A418" t="s">
        <v>673</v>
      </c>
      <c r="B418" t="s">
        <v>674</v>
      </c>
      <c r="C418" t="s">
        <v>675</v>
      </c>
      <c r="D418">
        <v>215</v>
      </c>
      <c r="E418">
        <v>49</v>
      </c>
      <c r="F418">
        <f>D418+E418</f>
        <v>264</v>
      </c>
      <c r="G418" s="1">
        <f>100*E418/(D418+E418)</f>
        <v>18.560606060606062</v>
      </c>
      <c r="H418">
        <v>217.48699999999999</v>
      </c>
      <c r="I418">
        <v>201.935</v>
      </c>
      <c r="J418">
        <v>211.687027906976</v>
      </c>
      <c r="K418">
        <v>212.50200000000001</v>
      </c>
      <c r="L418">
        <v>3.3708525903891702</v>
      </c>
      <c r="M418">
        <v>11.362647186133399</v>
      </c>
    </row>
    <row r="419" spans="1:13" x14ac:dyDescent="0.25">
      <c r="A419" t="s">
        <v>676</v>
      </c>
      <c r="B419" t="s">
        <v>674</v>
      </c>
      <c r="C419" t="s">
        <v>675</v>
      </c>
      <c r="D419">
        <v>233</v>
      </c>
      <c r="E419">
        <v>31</v>
      </c>
      <c r="F419">
        <f>D419+E419</f>
        <v>264</v>
      </c>
      <c r="G419" s="1">
        <f>100*E419/(D419+E419)</f>
        <v>11.742424242424242</v>
      </c>
      <c r="H419">
        <v>218.91</v>
      </c>
      <c r="I419">
        <v>204.50399999999999</v>
      </c>
      <c r="J419">
        <v>213.45423605150199</v>
      </c>
      <c r="K419">
        <v>213.97900000000001</v>
      </c>
      <c r="L419">
        <v>3.13914292334348</v>
      </c>
      <c r="M419">
        <v>9.8542182931774498</v>
      </c>
    </row>
    <row r="420" spans="1:13" x14ac:dyDescent="0.25">
      <c r="A420" t="s">
        <v>972</v>
      </c>
      <c r="B420" t="s">
        <v>967</v>
      </c>
      <c r="C420" t="s">
        <v>973</v>
      </c>
      <c r="D420">
        <v>54</v>
      </c>
      <c r="E420">
        <v>17</v>
      </c>
      <c r="F420">
        <f>D420+E420</f>
        <v>71</v>
      </c>
      <c r="G420" s="1">
        <f>100*E420/(D420+E420)</f>
        <v>23.943661971830984</v>
      </c>
      <c r="H420">
        <v>217.328</v>
      </c>
      <c r="I420">
        <v>208.541</v>
      </c>
      <c r="J420">
        <v>214.94162962962901</v>
      </c>
      <c r="K420">
        <v>215.58099999999999</v>
      </c>
      <c r="L420">
        <v>1.8705290876606899</v>
      </c>
      <c r="M420">
        <v>3.4988790677847601</v>
      </c>
    </row>
    <row r="421" spans="1:13" x14ac:dyDescent="0.25">
      <c r="A421" t="s">
        <v>966</v>
      </c>
      <c r="B421" t="s">
        <v>967</v>
      </c>
      <c r="C421" t="s">
        <v>968</v>
      </c>
      <c r="D421">
        <v>50</v>
      </c>
      <c r="E421">
        <v>24</v>
      </c>
      <c r="F421">
        <f>D421+E421</f>
        <v>74</v>
      </c>
      <c r="G421" s="1">
        <f>100*E421/(D421+E421)</f>
        <v>32.432432432432435</v>
      </c>
      <c r="H421">
        <v>217.72800000000001</v>
      </c>
      <c r="I421">
        <v>210.018</v>
      </c>
      <c r="J421">
        <v>215.42042000000001</v>
      </c>
      <c r="K421">
        <v>216.01249999999999</v>
      </c>
      <c r="L421">
        <v>1.70605075755293</v>
      </c>
      <c r="M421">
        <v>2.9106091873469402</v>
      </c>
    </row>
    <row r="422" spans="1:13" x14ac:dyDescent="0.25">
      <c r="A422" t="s">
        <v>358</v>
      </c>
      <c r="B422" t="s">
        <v>359</v>
      </c>
      <c r="C422" t="s">
        <v>360</v>
      </c>
      <c r="D422">
        <v>201</v>
      </c>
      <c r="E422">
        <v>82</v>
      </c>
      <c r="F422">
        <f>D422+E422</f>
        <v>283</v>
      </c>
      <c r="G422" s="1">
        <f>100*E422/(D422+E422)</f>
        <v>28.975265017667844</v>
      </c>
      <c r="H422">
        <v>198.614</v>
      </c>
      <c r="I422">
        <v>183.333</v>
      </c>
      <c r="J422">
        <v>191.21336815920299</v>
      </c>
      <c r="K422">
        <v>191.72200000000001</v>
      </c>
      <c r="L422">
        <v>3.26776910502885</v>
      </c>
      <c r="M422">
        <v>10.678314923781</v>
      </c>
    </row>
    <row r="423" spans="1:13" x14ac:dyDescent="0.25">
      <c r="A423" t="s">
        <v>361</v>
      </c>
      <c r="B423" t="s">
        <v>362</v>
      </c>
      <c r="C423" t="s">
        <v>299</v>
      </c>
      <c r="D423">
        <v>198</v>
      </c>
      <c r="E423">
        <v>54</v>
      </c>
      <c r="F423">
        <f>D423+E423</f>
        <v>252</v>
      </c>
      <c r="G423" s="1">
        <f>100*E423/(D423+E423)</f>
        <v>21.428571428571427</v>
      </c>
      <c r="H423">
        <v>203.12700000000001</v>
      </c>
      <c r="I423">
        <v>186.262</v>
      </c>
      <c r="J423">
        <v>195.76553030303</v>
      </c>
      <c r="K423">
        <v>195.8665</v>
      </c>
      <c r="L423">
        <v>3.58922735582011</v>
      </c>
      <c r="M423">
        <v>12.882553011767399</v>
      </c>
    </row>
    <row r="424" spans="1:13" x14ac:dyDescent="0.25">
      <c r="A424" t="s">
        <v>514</v>
      </c>
      <c r="B424" t="s">
        <v>362</v>
      </c>
      <c r="C424" t="s">
        <v>515</v>
      </c>
      <c r="D424">
        <v>176</v>
      </c>
      <c r="E424">
        <v>39</v>
      </c>
      <c r="F424">
        <f>D424+E424</f>
        <v>215</v>
      </c>
      <c r="G424" s="1">
        <f>100*E424/(D424+E424)</f>
        <v>18.13953488372093</v>
      </c>
      <c r="H424">
        <v>202.53700000000001</v>
      </c>
      <c r="I424">
        <v>187.012</v>
      </c>
      <c r="J424">
        <v>195.73339772727201</v>
      </c>
      <c r="K424">
        <v>195.88900000000001</v>
      </c>
      <c r="L424">
        <v>3.1267950110151199</v>
      </c>
      <c r="M424">
        <v>9.7768470409090895</v>
      </c>
    </row>
    <row r="425" spans="1:13" x14ac:dyDescent="0.25">
      <c r="A425" t="s">
        <v>363</v>
      </c>
      <c r="B425" t="s">
        <v>364</v>
      </c>
      <c r="C425" t="s">
        <v>365</v>
      </c>
      <c r="D425">
        <v>162</v>
      </c>
      <c r="E425">
        <v>34</v>
      </c>
      <c r="F425">
        <f>D425+E425</f>
        <v>196</v>
      </c>
      <c r="G425" s="1">
        <f>100*E425/(D425+E425)</f>
        <v>17.346938775510203</v>
      </c>
      <c r="H425">
        <v>195.42400000000001</v>
      </c>
      <c r="I425">
        <v>177.54900000000001</v>
      </c>
      <c r="J425">
        <v>188.39293209876499</v>
      </c>
      <c r="K425">
        <v>188.78049999999999</v>
      </c>
      <c r="L425">
        <v>3.7610134357223099</v>
      </c>
      <c r="M425">
        <v>14.1452220636837</v>
      </c>
    </row>
    <row r="426" spans="1:13" x14ac:dyDescent="0.25">
      <c r="A426" t="s">
        <v>366</v>
      </c>
      <c r="B426" t="s">
        <v>364</v>
      </c>
      <c r="C426" t="s">
        <v>365</v>
      </c>
      <c r="D426">
        <v>178</v>
      </c>
      <c r="E426">
        <v>18</v>
      </c>
      <c r="F426">
        <f>D426+E426</f>
        <v>196</v>
      </c>
      <c r="G426" s="1">
        <f>100*E426/(D426+E426)</f>
        <v>9.183673469387756</v>
      </c>
      <c r="H426">
        <v>191.39699999999999</v>
      </c>
      <c r="I426">
        <v>172.15100000000001</v>
      </c>
      <c r="J426">
        <v>184.04047752808901</v>
      </c>
      <c r="K426">
        <v>184.76949999999999</v>
      </c>
      <c r="L426">
        <v>4.3188610083095602</v>
      </c>
      <c r="M426">
        <v>18.652560409096601</v>
      </c>
    </row>
    <row r="427" spans="1:13" x14ac:dyDescent="0.25">
      <c r="A427" t="s">
        <v>367</v>
      </c>
      <c r="B427" t="s">
        <v>364</v>
      </c>
      <c r="C427" t="s">
        <v>365</v>
      </c>
      <c r="D427">
        <v>163</v>
      </c>
      <c r="E427">
        <v>33</v>
      </c>
      <c r="F427">
        <f>D427+E427</f>
        <v>196</v>
      </c>
      <c r="G427" s="1">
        <f>100*E427/(D427+E427)</f>
        <v>16.836734693877553</v>
      </c>
      <c r="H427">
        <v>188.09</v>
      </c>
      <c r="I427">
        <v>168.85599999999999</v>
      </c>
      <c r="J427">
        <v>180.24487116564401</v>
      </c>
      <c r="K427">
        <v>181.108</v>
      </c>
      <c r="L427">
        <v>4.6689282246838903</v>
      </c>
      <c r="M427">
        <v>21.798890767249802</v>
      </c>
    </row>
    <row r="428" spans="1:13" x14ac:dyDescent="0.25">
      <c r="A428" t="s">
        <v>368</v>
      </c>
      <c r="B428" t="s">
        <v>369</v>
      </c>
      <c r="C428" t="s">
        <v>365</v>
      </c>
      <c r="D428">
        <v>154</v>
      </c>
      <c r="E428">
        <v>42</v>
      </c>
      <c r="F428">
        <f>D428+E428</f>
        <v>196</v>
      </c>
      <c r="G428" s="1">
        <f>100*E428/(D428+E428)</f>
        <v>21.428571428571427</v>
      </c>
      <c r="H428">
        <v>183.26300000000001</v>
      </c>
      <c r="I428">
        <v>150.624</v>
      </c>
      <c r="J428">
        <v>171.697753246753</v>
      </c>
      <c r="K428">
        <v>173.107</v>
      </c>
      <c r="L428">
        <v>7.0956701713470904</v>
      </c>
      <c r="M428">
        <v>50.3485351805449</v>
      </c>
    </row>
    <row r="429" spans="1:13" x14ac:dyDescent="0.25">
      <c r="A429" t="s">
        <v>370</v>
      </c>
      <c r="B429" t="s">
        <v>369</v>
      </c>
      <c r="C429" t="s">
        <v>365</v>
      </c>
      <c r="D429">
        <v>127</v>
      </c>
      <c r="E429">
        <v>69</v>
      </c>
      <c r="F429">
        <f>D429+E429</f>
        <v>196</v>
      </c>
      <c r="G429" s="1">
        <f>100*E429/(D429+E429)</f>
        <v>35.204081632653065</v>
      </c>
      <c r="H429">
        <v>175.489</v>
      </c>
      <c r="I429">
        <v>149.68299999999999</v>
      </c>
      <c r="J429">
        <v>163.77022834645601</v>
      </c>
      <c r="K429">
        <v>164.54400000000001</v>
      </c>
      <c r="L429">
        <v>5.9519325435525197</v>
      </c>
      <c r="M429">
        <v>35.425501002999503</v>
      </c>
    </row>
    <row r="430" spans="1:13" x14ac:dyDescent="0.25">
      <c r="A430" t="s">
        <v>371</v>
      </c>
      <c r="B430" t="s">
        <v>369</v>
      </c>
      <c r="C430" t="s">
        <v>365</v>
      </c>
      <c r="D430">
        <v>168</v>
      </c>
      <c r="E430">
        <v>28</v>
      </c>
      <c r="F430">
        <f>D430+E430</f>
        <v>196</v>
      </c>
      <c r="G430" s="1">
        <f>100*E430/(D430+E430)</f>
        <v>14.285714285714286</v>
      </c>
      <c r="H430">
        <v>175.79499999999999</v>
      </c>
      <c r="I430">
        <v>155.25200000000001</v>
      </c>
      <c r="J430">
        <v>163.48533333333299</v>
      </c>
      <c r="K430">
        <v>163.83150000000001</v>
      </c>
      <c r="L430">
        <v>4.0602931307216199</v>
      </c>
      <c r="M430">
        <v>16.485980307385201</v>
      </c>
    </row>
    <row r="431" spans="1:13" x14ac:dyDescent="0.25">
      <c r="A431" t="s">
        <v>372</v>
      </c>
      <c r="B431" t="s">
        <v>369</v>
      </c>
      <c r="C431" t="s">
        <v>365</v>
      </c>
      <c r="D431">
        <v>166</v>
      </c>
      <c r="E431">
        <v>30</v>
      </c>
      <c r="F431">
        <f>D431+E431</f>
        <v>196</v>
      </c>
      <c r="G431" s="1">
        <f>100*E431/(D431+E431)</f>
        <v>15.306122448979592</v>
      </c>
      <c r="H431">
        <v>173.357</v>
      </c>
      <c r="I431">
        <v>161.946</v>
      </c>
      <c r="J431">
        <v>165.710548192771</v>
      </c>
      <c r="K431">
        <v>165.54849999999999</v>
      </c>
      <c r="L431">
        <v>1.7957811487002</v>
      </c>
      <c r="M431">
        <v>3.2248299340270101</v>
      </c>
    </row>
    <row r="432" spans="1:13" x14ac:dyDescent="0.25">
      <c r="A432" t="s">
        <v>677</v>
      </c>
      <c r="B432" t="s">
        <v>678</v>
      </c>
      <c r="C432" t="s">
        <v>624</v>
      </c>
      <c r="D432">
        <v>139</v>
      </c>
      <c r="E432">
        <v>70</v>
      </c>
      <c r="F432">
        <f>D432+E432</f>
        <v>209</v>
      </c>
      <c r="G432" s="1">
        <f>100*E432/(D432+E432)</f>
        <v>33.492822966507177</v>
      </c>
      <c r="H432">
        <v>188.227</v>
      </c>
      <c r="I432">
        <v>126.517</v>
      </c>
      <c r="J432">
        <v>158.25147482014299</v>
      </c>
      <c r="K432">
        <v>159.55199999999999</v>
      </c>
      <c r="L432">
        <v>13.4086646798832</v>
      </c>
      <c r="M432">
        <v>179.79228849754901</v>
      </c>
    </row>
    <row r="433" spans="1:13" x14ac:dyDescent="0.25">
      <c r="A433" t="s">
        <v>679</v>
      </c>
      <c r="B433" t="s">
        <v>678</v>
      </c>
      <c r="C433" t="s">
        <v>624</v>
      </c>
      <c r="D433">
        <v>146</v>
      </c>
      <c r="E433">
        <v>63</v>
      </c>
      <c r="F433">
        <f>D433+E433</f>
        <v>209</v>
      </c>
      <c r="G433" s="1">
        <f>100*E433/(D433+E433)</f>
        <v>30.14354066985646</v>
      </c>
      <c r="H433">
        <v>186.934</v>
      </c>
      <c r="I433">
        <v>121.636</v>
      </c>
      <c r="J433">
        <v>161.764876712328</v>
      </c>
      <c r="K433">
        <v>163.916</v>
      </c>
      <c r="L433">
        <v>13.0833745561991</v>
      </c>
      <c r="M433">
        <v>171.17468977779799</v>
      </c>
    </row>
    <row r="434" spans="1:13" x14ac:dyDescent="0.25">
      <c r="A434" t="s">
        <v>680</v>
      </c>
      <c r="B434" t="s">
        <v>681</v>
      </c>
      <c r="C434" t="s">
        <v>624</v>
      </c>
      <c r="D434">
        <v>134</v>
      </c>
      <c r="E434">
        <v>75</v>
      </c>
      <c r="F434">
        <f>D434+E434</f>
        <v>209</v>
      </c>
      <c r="G434" s="1">
        <f>100*E434/(D434+E434)</f>
        <v>35.885167464114829</v>
      </c>
      <c r="H434">
        <v>247.239</v>
      </c>
      <c r="I434">
        <v>189.441</v>
      </c>
      <c r="J434">
        <v>222.00362686567101</v>
      </c>
      <c r="K434">
        <v>221.86349999999999</v>
      </c>
      <c r="L434">
        <v>12.259663471366199</v>
      </c>
      <c r="M434">
        <v>150.299348431152</v>
      </c>
    </row>
    <row r="435" spans="1:13" x14ac:dyDescent="0.25">
      <c r="A435" t="s">
        <v>682</v>
      </c>
      <c r="B435" t="s">
        <v>681</v>
      </c>
      <c r="C435" t="s">
        <v>624</v>
      </c>
      <c r="D435">
        <v>139</v>
      </c>
      <c r="E435">
        <v>70</v>
      </c>
      <c r="F435">
        <f>D435+E435</f>
        <v>209</v>
      </c>
      <c r="G435" s="1">
        <f>100*E435/(D435+E435)</f>
        <v>33.492822966507177</v>
      </c>
      <c r="H435">
        <v>253.554</v>
      </c>
      <c r="I435">
        <v>176.21899999999999</v>
      </c>
      <c r="J435">
        <v>226.97040287769701</v>
      </c>
      <c r="K435">
        <v>228.85400000000001</v>
      </c>
      <c r="L435">
        <v>15.932904040235501</v>
      </c>
      <c r="M435">
        <v>253.857431155353</v>
      </c>
    </row>
    <row r="436" spans="1:13" x14ac:dyDescent="0.25">
      <c r="A436" t="s">
        <v>683</v>
      </c>
      <c r="B436" t="s">
        <v>681</v>
      </c>
      <c r="C436" t="s">
        <v>624</v>
      </c>
      <c r="D436">
        <v>129</v>
      </c>
      <c r="E436">
        <v>80</v>
      </c>
      <c r="F436">
        <f>D436+E436</f>
        <v>209</v>
      </c>
      <c r="G436" s="1">
        <f>100*E436/(D436+E436)</f>
        <v>38.277511961722489</v>
      </c>
      <c r="H436">
        <v>259.09899999999999</v>
      </c>
      <c r="I436">
        <v>177.44800000000001</v>
      </c>
      <c r="J436">
        <v>230.95932558139501</v>
      </c>
      <c r="K436">
        <v>233.09800000000001</v>
      </c>
      <c r="L436">
        <v>16.877829851225499</v>
      </c>
      <c r="M436">
        <v>284.86114048691798</v>
      </c>
    </row>
    <row r="437" spans="1:13" x14ac:dyDescent="0.25">
      <c r="A437" t="s">
        <v>718</v>
      </c>
      <c r="B437" t="s">
        <v>685</v>
      </c>
      <c r="C437" t="s">
        <v>719</v>
      </c>
      <c r="D437">
        <v>231</v>
      </c>
      <c r="E437">
        <v>26</v>
      </c>
      <c r="F437">
        <f>D437+E437</f>
        <v>257</v>
      </c>
      <c r="G437" s="1">
        <f>100*E437/(D437+E437)</f>
        <v>10.116731517509727</v>
      </c>
      <c r="H437">
        <v>230.07400000000001</v>
      </c>
      <c r="I437">
        <v>215.71299999999999</v>
      </c>
      <c r="J437">
        <v>224.56131168831101</v>
      </c>
      <c r="K437">
        <v>224.994</v>
      </c>
      <c r="L437">
        <v>3.3954540386397398</v>
      </c>
      <c r="M437">
        <v>11.529108128514901</v>
      </c>
    </row>
    <row r="438" spans="1:13" x14ac:dyDescent="0.25">
      <c r="A438" t="s">
        <v>684</v>
      </c>
      <c r="B438" t="s">
        <v>685</v>
      </c>
      <c r="C438" t="s">
        <v>675</v>
      </c>
      <c r="D438">
        <v>227</v>
      </c>
      <c r="E438">
        <v>37</v>
      </c>
      <c r="F438">
        <f>D438+E438</f>
        <v>264</v>
      </c>
      <c r="G438" s="1">
        <f>100*E438/(D438+E438)</f>
        <v>14.015151515151516</v>
      </c>
      <c r="H438">
        <v>229.56399999999999</v>
      </c>
      <c r="I438">
        <v>215.399</v>
      </c>
      <c r="J438">
        <v>224.16140088105701</v>
      </c>
      <c r="K438">
        <v>224.71799999999999</v>
      </c>
      <c r="L438">
        <v>3.2814261283668098</v>
      </c>
      <c r="M438">
        <v>10.767757435928401</v>
      </c>
    </row>
    <row r="439" spans="1:13" x14ac:dyDescent="0.25">
      <c r="A439" t="s">
        <v>686</v>
      </c>
      <c r="B439" t="s">
        <v>685</v>
      </c>
      <c r="C439" t="s">
        <v>687</v>
      </c>
      <c r="D439">
        <v>131</v>
      </c>
      <c r="E439">
        <v>80</v>
      </c>
      <c r="F439">
        <f>D439+E439</f>
        <v>211</v>
      </c>
      <c r="G439" s="1">
        <f>100*E439/(D439+E439)</f>
        <v>37.914691943127963</v>
      </c>
      <c r="H439">
        <v>227.70699999999999</v>
      </c>
      <c r="I439">
        <v>215.42599999999999</v>
      </c>
      <c r="J439">
        <v>222.107610687022</v>
      </c>
      <c r="K439">
        <v>221.53299999999999</v>
      </c>
      <c r="L439">
        <v>2.9778670104430298</v>
      </c>
      <c r="M439">
        <v>8.8676919318849201</v>
      </c>
    </row>
    <row r="440" spans="1:13" x14ac:dyDescent="0.25">
      <c r="A440" t="s">
        <v>688</v>
      </c>
      <c r="B440" t="s">
        <v>689</v>
      </c>
      <c r="C440" t="s">
        <v>690</v>
      </c>
      <c r="D440">
        <v>246</v>
      </c>
      <c r="E440">
        <v>20</v>
      </c>
      <c r="F440">
        <f>D440+E440</f>
        <v>266</v>
      </c>
      <c r="G440" s="1">
        <f>100*E440/(D440+E440)</f>
        <v>7.518796992481203</v>
      </c>
      <c r="H440">
        <v>236.904</v>
      </c>
      <c r="I440">
        <v>224.55600000000001</v>
      </c>
      <c r="J440">
        <v>231.824044715447</v>
      </c>
      <c r="K440">
        <v>231.654</v>
      </c>
      <c r="L440">
        <v>3.39898418589312</v>
      </c>
      <c r="M440">
        <v>11.553093495951501</v>
      </c>
    </row>
    <row r="441" spans="1:13" x14ac:dyDescent="0.25">
      <c r="A441" t="s">
        <v>720</v>
      </c>
      <c r="B441" t="s">
        <v>689</v>
      </c>
      <c r="C441" t="s">
        <v>721</v>
      </c>
      <c r="D441">
        <v>222</v>
      </c>
      <c r="E441">
        <v>42</v>
      </c>
      <c r="F441">
        <f>D441+E441</f>
        <v>264</v>
      </c>
      <c r="G441" s="1">
        <f>100*E441/(D441+E441)</f>
        <v>15.909090909090908</v>
      </c>
      <c r="H441">
        <v>222.30699999999999</v>
      </c>
      <c r="I441">
        <v>209.928</v>
      </c>
      <c r="J441">
        <v>217.14718468468399</v>
      </c>
      <c r="K441">
        <v>217.95650000000001</v>
      </c>
      <c r="L441">
        <v>3.4964475853169099</v>
      </c>
      <c r="M441">
        <v>12.225145716868401</v>
      </c>
    </row>
    <row r="442" spans="1:13" x14ac:dyDescent="0.25">
      <c r="A442" t="s">
        <v>691</v>
      </c>
      <c r="B442" t="s">
        <v>692</v>
      </c>
      <c r="C442" t="s">
        <v>624</v>
      </c>
      <c r="D442">
        <v>144</v>
      </c>
      <c r="E442">
        <v>65</v>
      </c>
      <c r="F442">
        <f>D442+E442</f>
        <v>209</v>
      </c>
      <c r="G442" s="1">
        <f>100*E442/(D442+E442)</f>
        <v>31.100478468899521</v>
      </c>
      <c r="H442">
        <v>237.93799999999999</v>
      </c>
      <c r="I442">
        <v>169.07599999999999</v>
      </c>
      <c r="J442">
        <v>208.86415277777701</v>
      </c>
      <c r="K442">
        <v>212.13299999999899</v>
      </c>
      <c r="L442">
        <v>16.6829400011326</v>
      </c>
      <c r="M442">
        <v>278.32048708139001</v>
      </c>
    </row>
    <row r="443" spans="1:13" x14ac:dyDescent="0.25">
      <c r="A443" t="s">
        <v>693</v>
      </c>
      <c r="B443" t="s">
        <v>692</v>
      </c>
      <c r="C443" t="s">
        <v>624</v>
      </c>
      <c r="D443">
        <v>136</v>
      </c>
      <c r="E443">
        <v>73</v>
      </c>
      <c r="F443">
        <f>D443+E443</f>
        <v>209</v>
      </c>
      <c r="G443" s="1">
        <f>100*E443/(D443+E443)</f>
        <v>34.928229665071768</v>
      </c>
      <c r="H443">
        <v>231.25</v>
      </c>
      <c r="I443">
        <v>189.31800000000001</v>
      </c>
      <c r="J443">
        <v>213.37124999999901</v>
      </c>
      <c r="K443">
        <v>214.3545</v>
      </c>
      <c r="L443">
        <v>9.0940998216792508</v>
      </c>
      <c r="M443">
        <v>82.702651566666603</v>
      </c>
    </row>
    <row r="444" spans="1:13" x14ac:dyDescent="0.25">
      <c r="A444" t="s">
        <v>694</v>
      </c>
      <c r="B444" t="s">
        <v>692</v>
      </c>
      <c r="C444" t="s">
        <v>624</v>
      </c>
      <c r="D444">
        <v>141</v>
      </c>
      <c r="E444">
        <v>68</v>
      </c>
      <c r="F444">
        <f>D444+E444</f>
        <v>209</v>
      </c>
      <c r="G444" s="1">
        <f>100*E444/(D444+E444)</f>
        <v>32.535885167464116</v>
      </c>
      <c r="H444">
        <v>237.13399999999999</v>
      </c>
      <c r="I444">
        <v>154.411</v>
      </c>
      <c r="J444">
        <v>211.822517730496</v>
      </c>
      <c r="K444">
        <v>216.32</v>
      </c>
      <c r="L444">
        <v>16.899817766812401</v>
      </c>
      <c r="M444">
        <v>285.60384055146898</v>
      </c>
    </row>
    <row r="445" spans="1:13" x14ac:dyDescent="0.25">
      <c r="A445" t="s">
        <v>373</v>
      </c>
      <c r="B445" t="s">
        <v>374</v>
      </c>
      <c r="C445" t="s">
        <v>292</v>
      </c>
      <c r="D445">
        <v>183</v>
      </c>
      <c r="E445">
        <v>22</v>
      </c>
      <c r="F445">
        <f>D445+E445</f>
        <v>205</v>
      </c>
      <c r="G445" s="1">
        <f>100*E445/(D445+E445)</f>
        <v>10.731707317073171</v>
      </c>
      <c r="H445">
        <v>5491.84</v>
      </c>
      <c r="I445">
        <v>5487.0690000000004</v>
      </c>
      <c r="J445">
        <v>5489.4210109289597</v>
      </c>
      <c r="K445">
        <v>5489.277</v>
      </c>
      <c r="L445">
        <v>1.7285719030620801</v>
      </c>
      <c r="M445">
        <v>2.9879608240556799</v>
      </c>
    </row>
    <row r="446" spans="1:13" x14ac:dyDescent="0.25">
      <c r="A446" t="s">
        <v>375</v>
      </c>
      <c r="B446" t="s">
        <v>374</v>
      </c>
      <c r="C446" t="s">
        <v>292</v>
      </c>
      <c r="D446">
        <v>109</v>
      </c>
      <c r="E446">
        <v>96</v>
      </c>
      <c r="F446">
        <f>D446+E446</f>
        <v>205</v>
      </c>
      <c r="G446" s="1">
        <f>100*E446/(D446+E446)</f>
        <v>46.829268292682926</v>
      </c>
      <c r="H446">
        <v>5485.4250000000002</v>
      </c>
      <c r="I446">
        <v>5477.875</v>
      </c>
      <c r="J446">
        <v>5481.0094678899004</v>
      </c>
      <c r="K446">
        <v>5480.07</v>
      </c>
      <c r="L446">
        <v>2.33956385840838</v>
      </c>
      <c r="M446">
        <v>5.4735590475707099</v>
      </c>
    </row>
    <row r="447" spans="1:13" x14ac:dyDescent="0.25">
      <c r="A447" t="s">
        <v>376</v>
      </c>
      <c r="B447" t="s">
        <v>374</v>
      </c>
      <c r="C447" t="s">
        <v>292</v>
      </c>
      <c r="D447">
        <v>173</v>
      </c>
      <c r="E447">
        <v>32</v>
      </c>
      <c r="F447">
        <f>D447+E447</f>
        <v>205</v>
      </c>
      <c r="G447" s="1">
        <f>100*E447/(D447+E447)</f>
        <v>15.609756097560975</v>
      </c>
      <c r="H447">
        <v>5481.3540000000003</v>
      </c>
      <c r="I447">
        <v>5472.915</v>
      </c>
      <c r="J447">
        <v>5476.5093583814996</v>
      </c>
      <c r="K447">
        <v>5475.6559999999999</v>
      </c>
      <c r="L447">
        <v>2.6088625916247499</v>
      </c>
      <c r="M447">
        <v>6.8061640219789998</v>
      </c>
    </row>
    <row r="448" spans="1:13" x14ac:dyDescent="0.25">
      <c r="A448" t="s">
        <v>377</v>
      </c>
      <c r="B448" t="s">
        <v>374</v>
      </c>
      <c r="C448" t="s">
        <v>292</v>
      </c>
      <c r="D448">
        <v>172</v>
      </c>
      <c r="E448">
        <v>33</v>
      </c>
      <c r="F448">
        <f>D448+E448</f>
        <v>205</v>
      </c>
      <c r="G448" s="1">
        <f>100*E448/(D448+E448)</f>
        <v>16.097560975609756</v>
      </c>
      <c r="H448">
        <v>5490.9849999999997</v>
      </c>
      <c r="I448">
        <v>5482.7380000000003</v>
      </c>
      <c r="J448">
        <v>5485.0550639534804</v>
      </c>
      <c r="K448">
        <v>5484.5789999999997</v>
      </c>
      <c r="L448">
        <v>1.5969708319162299</v>
      </c>
      <c r="M448">
        <v>2.5503158379912301</v>
      </c>
    </row>
    <row r="449" spans="1:13" x14ac:dyDescent="0.25">
      <c r="A449" t="s">
        <v>378</v>
      </c>
      <c r="B449" t="s">
        <v>379</v>
      </c>
      <c r="C449" t="s">
        <v>292</v>
      </c>
      <c r="D449">
        <v>190</v>
      </c>
      <c r="E449">
        <v>15</v>
      </c>
      <c r="F449">
        <f>D449+E449</f>
        <v>205</v>
      </c>
      <c r="G449" s="1">
        <f>100*E449/(D449+E449)</f>
        <v>7.3170731707317076</v>
      </c>
      <c r="H449">
        <v>5480.6589999999997</v>
      </c>
      <c r="I449">
        <v>5474.2309999999998</v>
      </c>
      <c r="J449">
        <v>5476.8438789473603</v>
      </c>
      <c r="K449">
        <v>5476.6149999999998</v>
      </c>
      <c r="L449">
        <v>1.5662779426826701</v>
      </c>
      <c r="M449">
        <v>2.4532265937342799</v>
      </c>
    </row>
    <row r="450" spans="1:13" x14ac:dyDescent="0.25">
      <c r="A450" t="s">
        <v>380</v>
      </c>
      <c r="B450" t="s">
        <v>381</v>
      </c>
      <c r="C450" t="s">
        <v>292</v>
      </c>
      <c r="D450">
        <v>174</v>
      </c>
      <c r="E450">
        <v>31</v>
      </c>
      <c r="F450">
        <f>D450+E450</f>
        <v>205</v>
      </c>
      <c r="G450" s="1">
        <f>100*E450/(D450+E450)</f>
        <v>15.121951219512194</v>
      </c>
      <c r="H450">
        <v>5464.8580000000002</v>
      </c>
      <c r="I450">
        <v>5458.1769999999997</v>
      </c>
      <c r="J450">
        <v>5461.11071264367</v>
      </c>
      <c r="K450">
        <v>5460.4714999999997</v>
      </c>
      <c r="L450">
        <v>1.9878761397549201</v>
      </c>
      <c r="M450">
        <v>3.9516515470069198</v>
      </c>
    </row>
    <row r="451" spans="1:13" x14ac:dyDescent="0.25">
      <c r="A451" t="s">
        <v>382</v>
      </c>
      <c r="B451" t="s">
        <v>381</v>
      </c>
      <c r="C451" t="s">
        <v>292</v>
      </c>
      <c r="D451">
        <v>174</v>
      </c>
      <c r="E451">
        <v>31</v>
      </c>
      <c r="F451">
        <f>D451+E451</f>
        <v>205</v>
      </c>
      <c r="G451" s="1">
        <f>100*E451/(D451+E451)</f>
        <v>15.121951219512194</v>
      </c>
      <c r="H451">
        <v>5456.6090000000004</v>
      </c>
      <c r="I451">
        <v>5453.8230000000003</v>
      </c>
      <c r="J451">
        <v>5454.9073620689596</v>
      </c>
      <c r="K451">
        <v>5454.8130000000001</v>
      </c>
      <c r="L451">
        <v>0.60139697770746203</v>
      </c>
      <c r="M451">
        <v>0.36167832479567003</v>
      </c>
    </row>
    <row r="452" spans="1:13" x14ac:dyDescent="0.25">
      <c r="A452" t="s">
        <v>383</v>
      </c>
      <c r="B452" t="s">
        <v>381</v>
      </c>
      <c r="C452" t="s">
        <v>292</v>
      </c>
      <c r="D452">
        <v>182</v>
      </c>
      <c r="E452">
        <v>23</v>
      </c>
      <c r="F452">
        <f>D452+E452</f>
        <v>205</v>
      </c>
      <c r="G452" s="1">
        <f>100*E452/(D452+E452)</f>
        <v>11.219512195121951</v>
      </c>
      <c r="H452">
        <v>5463.18</v>
      </c>
      <c r="I452">
        <v>5457.634</v>
      </c>
      <c r="J452">
        <v>5459.9380714285699</v>
      </c>
      <c r="K452">
        <v>5459.5834999999997</v>
      </c>
      <c r="L452">
        <v>1.58156542157289</v>
      </c>
      <c r="M452">
        <v>2.50134918271503</v>
      </c>
    </row>
    <row r="453" spans="1:13" x14ac:dyDescent="0.25">
      <c r="A453" t="s">
        <v>384</v>
      </c>
      <c r="B453" t="s">
        <v>385</v>
      </c>
      <c r="C453" t="s">
        <v>292</v>
      </c>
      <c r="D453">
        <v>195</v>
      </c>
      <c r="E453">
        <v>10</v>
      </c>
      <c r="F453">
        <f>D453+E453</f>
        <v>205</v>
      </c>
      <c r="G453" s="1">
        <f>100*E453/(D453+E453)</f>
        <v>4.8780487804878048</v>
      </c>
      <c r="H453">
        <v>5476.0739999999996</v>
      </c>
      <c r="I453">
        <v>5469.1450000000004</v>
      </c>
      <c r="J453">
        <v>5472.2884410256402</v>
      </c>
      <c r="K453">
        <v>5471.3209999999999</v>
      </c>
      <c r="L453">
        <v>2.34708104313642</v>
      </c>
      <c r="M453">
        <v>5.5087894230503496</v>
      </c>
    </row>
    <row r="454" spans="1:13" x14ac:dyDescent="0.25">
      <c r="A454" t="s">
        <v>386</v>
      </c>
      <c r="B454" t="s">
        <v>385</v>
      </c>
      <c r="C454" t="s">
        <v>292</v>
      </c>
      <c r="D454">
        <v>178</v>
      </c>
      <c r="E454">
        <v>27</v>
      </c>
      <c r="F454">
        <f>D454+E454</f>
        <v>205</v>
      </c>
      <c r="G454" s="1">
        <f>100*E454/(D454+E454)</f>
        <v>13.170731707317072</v>
      </c>
      <c r="H454">
        <v>5470.16</v>
      </c>
      <c r="I454">
        <v>5463.8779999999997</v>
      </c>
      <c r="J454">
        <v>5467.7029606741498</v>
      </c>
      <c r="K454">
        <v>5467.7719999999999</v>
      </c>
      <c r="L454">
        <v>1.8643452262761</v>
      </c>
      <c r="M454">
        <v>3.4757831227385099</v>
      </c>
    </row>
    <row r="455" spans="1:13" x14ac:dyDescent="0.25">
      <c r="A455" t="s">
        <v>113</v>
      </c>
      <c r="B455" t="s">
        <v>114</v>
      </c>
      <c r="C455" t="s">
        <v>115</v>
      </c>
      <c r="D455">
        <v>11</v>
      </c>
      <c r="E455">
        <v>8</v>
      </c>
      <c r="F455">
        <f>D455+E455</f>
        <v>19</v>
      </c>
      <c r="G455" s="1">
        <f>100*E455/(D455+E455)</f>
        <v>42.10526315789474</v>
      </c>
      <c r="H455">
        <v>223.64500000000001</v>
      </c>
      <c r="I455">
        <v>203.29300000000001</v>
      </c>
      <c r="J455">
        <v>218.52809090909</v>
      </c>
      <c r="K455">
        <v>222.27600000000001</v>
      </c>
      <c r="L455">
        <v>7.5652653153018399</v>
      </c>
      <c r="M455">
        <v>57.233239290908998</v>
      </c>
    </row>
    <row r="456" spans="1:13" x14ac:dyDescent="0.25">
      <c r="A456" t="s">
        <v>116</v>
      </c>
      <c r="B456" t="s">
        <v>114</v>
      </c>
      <c r="C456" t="s">
        <v>117</v>
      </c>
      <c r="D456">
        <v>11</v>
      </c>
      <c r="E456">
        <v>7</v>
      </c>
      <c r="F456">
        <f>D456+E456</f>
        <v>18</v>
      </c>
      <c r="G456" s="1">
        <f>100*E456/(D456+E456)</f>
        <v>38.888888888888886</v>
      </c>
      <c r="H456">
        <v>222.88300000000001</v>
      </c>
      <c r="I456">
        <v>198.001</v>
      </c>
      <c r="J456">
        <v>217.54472727272699</v>
      </c>
      <c r="K456">
        <v>221.64400000000001</v>
      </c>
      <c r="L456">
        <v>9.1981238966531507</v>
      </c>
      <c r="M456">
        <v>84.605483218181803</v>
      </c>
    </row>
    <row r="457" spans="1:13" x14ac:dyDescent="0.25">
      <c r="A457" t="s">
        <v>118</v>
      </c>
      <c r="B457" t="s">
        <v>114</v>
      </c>
      <c r="C457" t="s">
        <v>119</v>
      </c>
      <c r="D457">
        <v>10</v>
      </c>
      <c r="E457">
        <v>6</v>
      </c>
      <c r="F457">
        <f>D457+E457</f>
        <v>16</v>
      </c>
      <c r="G457" s="1">
        <f>100*E457/(D457+E457)</f>
        <v>37.5</v>
      </c>
      <c r="H457">
        <v>219.05500000000001</v>
      </c>
      <c r="I457">
        <v>214.821</v>
      </c>
      <c r="J457">
        <v>217.13339999999999</v>
      </c>
      <c r="K457">
        <v>217.5335</v>
      </c>
      <c r="L457">
        <v>1.46672880171413</v>
      </c>
      <c r="M457">
        <v>2.1512933777777898</v>
      </c>
    </row>
    <row r="458" spans="1:13" x14ac:dyDescent="0.25">
      <c r="A458" t="s">
        <v>120</v>
      </c>
      <c r="B458" t="s">
        <v>114</v>
      </c>
      <c r="C458" t="s">
        <v>117</v>
      </c>
      <c r="D458">
        <v>12</v>
      </c>
      <c r="E458">
        <v>6</v>
      </c>
      <c r="F458">
        <f>D458+E458</f>
        <v>18</v>
      </c>
      <c r="G458" s="1">
        <f>100*E458/(D458+E458)</f>
        <v>33.333333333333336</v>
      </c>
      <c r="H458">
        <v>219.99700000000001</v>
      </c>
      <c r="I458">
        <v>212.17599999999999</v>
      </c>
      <c r="J458">
        <v>217.50133333333301</v>
      </c>
      <c r="K458">
        <v>217.96600000000001</v>
      </c>
      <c r="L458">
        <v>2.2274645730611402</v>
      </c>
      <c r="M458">
        <v>4.9615984242424398</v>
      </c>
    </row>
    <row r="459" spans="1:13" x14ac:dyDescent="0.25">
      <c r="A459" t="s">
        <v>877</v>
      </c>
      <c r="B459" t="s">
        <v>878</v>
      </c>
      <c r="C459" t="s">
        <v>879</v>
      </c>
      <c r="D459">
        <v>76</v>
      </c>
      <c r="E459">
        <v>29</v>
      </c>
      <c r="F459">
        <f>D459+E459</f>
        <v>105</v>
      </c>
      <c r="G459" s="1">
        <f>100*E459/(D459+E459)</f>
        <v>27.61904761904762</v>
      </c>
      <c r="H459">
        <v>397.48599999999999</v>
      </c>
      <c r="I459">
        <v>382.53300000000002</v>
      </c>
      <c r="J459">
        <v>391.74102631578899</v>
      </c>
      <c r="K459">
        <v>392.74900000000002</v>
      </c>
      <c r="L459">
        <v>3.4128419046250702</v>
      </c>
      <c r="M459">
        <v>11.6474898659649</v>
      </c>
    </row>
    <row r="460" spans="1:13" x14ac:dyDescent="0.25">
      <c r="A460" t="s">
        <v>387</v>
      </c>
      <c r="B460" t="s">
        <v>388</v>
      </c>
      <c r="C460" t="s">
        <v>193</v>
      </c>
      <c r="D460">
        <v>130</v>
      </c>
      <c r="E460">
        <v>9</v>
      </c>
      <c r="F460">
        <f>D460+E460</f>
        <v>139</v>
      </c>
      <c r="G460" s="1">
        <f>100*E460/(D460+E460)</f>
        <v>6.4748201438848918</v>
      </c>
      <c r="H460">
        <v>394.185</v>
      </c>
      <c r="I460">
        <v>382.28500000000003</v>
      </c>
      <c r="J460">
        <v>389.14808461538399</v>
      </c>
      <c r="K460">
        <v>389.65199999999999</v>
      </c>
      <c r="L460">
        <v>2.6956292416221799</v>
      </c>
      <c r="M460">
        <v>7.2664170082886104</v>
      </c>
    </row>
    <row r="461" spans="1:13" x14ac:dyDescent="0.25">
      <c r="A461" t="s">
        <v>389</v>
      </c>
      <c r="B461" t="s">
        <v>388</v>
      </c>
      <c r="C461" t="s">
        <v>390</v>
      </c>
      <c r="D461">
        <v>145</v>
      </c>
      <c r="E461">
        <v>3</v>
      </c>
      <c r="F461">
        <f>D461+E461</f>
        <v>148</v>
      </c>
      <c r="G461" s="1">
        <f>100*E461/(D461+E461)</f>
        <v>2.0270270270270272</v>
      </c>
      <c r="H461">
        <v>395.09300000000002</v>
      </c>
      <c r="I461">
        <v>383.22199999999998</v>
      </c>
      <c r="J461">
        <v>390.12724137931002</v>
      </c>
      <c r="K461">
        <v>390.61500000000001</v>
      </c>
      <c r="L461">
        <v>2.7442413955708602</v>
      </c>
      <c r="M461">
        <v>7.5308608371647399</v>
      </c>
    </row>
    <row r="462" spans="1:13" x14ac:dyDescent="0.25">
      <c r="A462" t="s">
        <v>391</v>
      </c>
      <c r="B462" t="s">
        <v>388</v>
      </c>
      <c r="C462" t="s">
        <v>390</v>
      </c>
      <c r="D462">
        <v>143</v>
      </c>
      <c r="E462">
        <v>5</v>
      </c>
      <c r="F462">
        <f>D462+E462</f>
        <v>148</v>
      </c>
      <c r="G462" s="1">
        <f>100*E462/(D462+E462)</f>
        <v>3.3783783783783785</v>
      </c>
      <c r="H462">
        <v>395.51</v>
      </c>
      <c r="I462">
        <v>384.93</v>
      </c>
      <c r="J462">
        <v>391.933244755244</v>
      </c>
      <c r="K462">
        <v>392.23899999999998</v>
      </c>
      <c r="L462">
        <v>2.0670540690025598</v>
      </c>
      <c r="M462">
        <v>4.2727125241800499</v>
      </c>
    </row>
    <row r="463" spans="1:13" x14ac:dyDescent="0.25">
      <c r="A463" t="s">
        <v>460</v>
      </c>
      <c r="B463" t="s">
        <v>388</v>
      </c>
      <c r="C463" t="s">
        <v>461</v>
      </c>
      <c r="D463">
        <v>143</v>
      </c>
      <c r="E463">
        <v>3</v>
      </c>
      <c r="F463">
        <f>D463+E463</f>
        <v>146</v>
      </c>
      <c r="G463" s="1">
        <f>100*E463/(D463+E463)</f>
        <v>2.0547945205479454</v>
      </c>
      <c r="H463">
        <v>390.09</v>
      </c>
      <c r="I463">
        <v>377.65100000000001</v>
      </c>
      <c r="J463">
        <v>385.31003496503399</v>
      </c>
      <c r="K463">
        <v>386.07100000000003</v>
      </c>
      <c r="L463">
        <v>3.03846584809446</v>
      </c>
      <c r="M463">
        <v>9.23227471003643</v>
      </c>
    </row>
    <row r="464" spans="1:13" x14ac:dyDescent="0.25">
      <c r="A464" t="s">
        <v>392</v>
      </c>
      <c r="B464" t="s">
        <v>388</v>
      </c>
      <c r="C464" t="s">
        <v>390</v>
      </c>
      <c r="D464">
        <v>139</v>
      </c>
      <c r="E464">
        <v>9</v>
      </c>
      <c r="F464">
        <f>D464+E464</f>
        <v>148</v>
      </c>
      <c r="G464" s="1">
        <f>100*E464/(D464+E464)</f>
        <v>6.0810810810810807</v>
      </c>
      <c r="H464">
        <v>430.40800000000002</v>
      </c>
      <c r="I464">
        <v>410.23599999999999</v>
      </c>
      <c r="J464">
        <v>424.52656834532303</v>
      </c>
      <c r="K464">
        <v>425.09899999999999</v>
      </c>
      <c r="L464">
        <v>4.0816470497105701</v>
      </c>
      <c r="M464">
        <v>16.659842638411</v>
      </c>
    </row>
    <row r="465" spans="1:13" x14ac:dyDescent="0.25">
      <c r="A465" t="s">
        <v>393</v>
      </c>
      <c r="B465" t="s">
        <v>394</v>
      </c>
      <c r="C465" t="s">
        <v>395</v>
      </c>
      <c r="D465">
        <v>134</v>
      </c>
      <c r="E465">
        <v>48</v>
      </c>
      <c r="F465">
        <f>D465+E465</f>
        <v>182</v>
      </c>
      <c r="G465" s="1">
        <f>100*E465/(D465+E465)</f>
        <v>26.373626373626372</v>
      </c>
      <c r="H465">
        <v>407.61799999999999</v>
      </c>
      <c r="I465">
        <v>393.36</v>
      </c>
      <c r="J465">
        <v>402.37525373134298</v>
      </c>
      <c r="K465">
        <v>403.20600000000002</v>
      </c>
      <c r="L465">
        <v>3.3946067633812098</v>
      </c>
      <c r="M465">
        <v>11.523355077993401</v>
      </c>
    </row>
    <row r="466" spans="1:13" x14ac:dyDescent="0.25">
      <c r="A466" t="s">
        <v>396</v>
      </c>
      <c r="B466" t="s">
        <v>394</v>
      </c>
      <c r="C466" t="s">
        <v>395</v>
      </c>
      <c r="D466">
        <v>123</v>
      </c>
      <c r="E466">
        <v>59</v>
      </c>
      <c r="F466">
        <f>D466+E466</f>
        <v>182</v>
      </c>
      <c r="G466" s="1">
        <f>100*E466/(D466+E466)</f>
        <v>32.417582417582416</v>
      </c>
      <c r="H466">
        <v>405.55500000000001</v>
      </c>
      <c r="I466">
        <v>391.29199999999997</v>
      </c>
      <c r="J466">
        <v>400.30319512195098</v>
      </c>
      <c r="K466">
        <v>400.80599999999998</v>
      </c>
      <c r="L466">
        <v>3.0209921604907302</v>
      </c>
      <c r="M466">
        <v>9.1263936337464902</v>
      </c>
    </row>
    <row r="467" spans="1:13" x14ac:dyDescent="0.25">
      <c r="A467" t="s">
        <v>695</v>
      </c>
      <c r="B467" t="s">
        <v>394</v>
      </c>
      <c r="C467" t="s">
        <v>661</v>
      </c>
      <c r="D467">
        <v>125</v>
      </c>
      <c r="E467">
        <v>45</v>
      </c>
      <c r="F467">
        <f>D467+E467</f>
        <v>170</v>
      </c>
      <c r="G467" s="1">
        <f>100*E467/(D467+E467)</f>
        <v>26.470588235294116</v>
      </c>
      <c r="H467">
        <v>431.50599999999997</v>
      </c>
      <c r="I467">
        <v>404.10199999999998</v>
      </c>
      <c r="J467">
        <v>410.52482400000002</v>
      </c>
      <c r="K467">
        <v>410.33300000000003</v>
      </c>
      <c r="L467">
        <v>3.7797184377641302</v>
      </c>
      <c r="M467">
        <v>14.2862714687741</v>
      </c>
    </row>
    <row r="468" spans="1:13" x14ac:dyDescent="0.25">
      <c r="A468" t="s">
        <v>397</v>
      </c>
      <c r="B468" t="s">
        <v>394</v>
      </c>
      <c r="C468" t="s">
        <v>395</v>
      </c>
      <c r="D468">
        <v>127</v>
      </c>
      <c r="E468">
        <v>55</v>
      </c>
      <c r="F468">
        <f>D468+E468</f>
        <v>182</v>
      </c>
      <c r="G468" s="1">
        <f>100*E468/(D468+E468)</f>
        <v>30.219780219780219</v>
      </c>
      <c r="H468">
        <v>420.40199999999999</v>
      </c>
      <c r="I468">
        <v>406.65600000000001</v>
      </c>
      <c r="J468">
        <v>414.68690551181101</v>
      </c>
      <c r="K468">
        <v>414.77800000000002</v>
      </c>
      <c r="L468">
        <v>2.4623732726494301</v>
      </c>
      <c r="M468">
        <v>6.0632821338582703</v>
      </c>
    </row>
    <row r="469" spans="1:13" x14ac:dyDescent="0.25">
      <c r="A469" t="s">
        <v>462</v>
      </c>
      <c r="B469" t="s">
        <v>463</v>
      </c>
      <c r="C469" t="s">
        <v>464</v>
      </c>
      <c r="D469">
        <v>171</v>
      </c>
      <c r="E469">
        <v>48</v>
      </c>
      <c r="F469">
        <f>D469+E469</f>
        <v>219</v>
      </c>
      <c r="G469" s="1">
        <f>100*E469/(D469+E469)</f>
        <v>21.917808219178081</v>
      </c>
      <c r="H469">
        <v>391.40199999999999</v>
      </c>
      <c r="I469">
        <v>379.69600000000003</v>
      </c>
      <c r="J469">
        <v>383.27305847953198</v>
      </c>
      <c r="K469">
        <v>383.08499999999998</v>
      </c>
      <c r="L469">
        <v>1.55739745090629</v>
      </c>
      <c r="M469">
        <v>2.42548682008943</v>
      </c>
    </row>
    <row r="470" spans="1:13" x14ac:dyDescent="0.25">
      <c r="A470" t="s">
        <v>465</v>
      </c>
      <c r="B470" t="s">
        <v>463</v>
      </c>
      <c r="C470" t="s">
        <v>464</v>
      </c>
      <c r="D470">
        <v>175</v>
      </c>
      <c r="E470">
        <v>44</v>
      </c>
      <c r="F470">
        <f>D470+E470</f>
        <v>219</v>
      </c>
      <c r="G470" s="1">
        <f>100*E470/(D470+E470)</f>
        <v>20.091324200913242</v>
      </c>
      <c r="H470">
        <v>393.54899999999998</v>
      </c>
      <c r="I470">
        <v>381.851</v>
      </c>
      <c r="J470">
        <v>386.11926285714202</v>
      </c>
      <c r="K470">
        <v>386.06</v>
      </c>
      <c r="L470">
        <v>1.42977217039801</v>
      </c>
      <c r="M470">
        <v>2.0442484592446601</v>
      </c>
    </row>
    <row r="471" spans="1:13" x14ac:dyDescent="0.25">
      <c r="A471" t="s">
        <v>466</v>
      </c>
      <c r="B471" t="s">
        <v>467</v>
      </c>
      <c r="C471" t="s">
        <v>464</v>
      </c>
      <c r="D471">
        <v>170</v>
      </c>
      <c r="E471">
        <v>49</v>
      </c>
      <c r="F471">
        <f>D471+E471</f>
        <v>219</v>
      </c>
      <c r="G471" s="1">
        <f>100*E471/(D471+E471)</f>
        <v>22.374429223744293</v>
      </c>
      <c r="H471">
        <v>397.642</v>
      </c>
      <c r="I471">
        <v>388.14</v>
      </c>
      <c r="J471">
        <v>393.27935882352898</v>
      </c>
      <c r="K471">
        <v>393.47649999999999</v>
      </c>
      <c r="L471">
        <v>1.83183433321083</v>
      </c>
      <c r="M471">
        <v>3.3556170243299599</v>
      </c>
    </row>
    <row r="472" spans="1:13" x14ac:dyDescent="0.25">
      <c r="A472" t="s">
        <v>468</v>
      </c>
      <c r="B472" t="s">
        <v>469</v>
      </c>
      <c r="C472" t="s">
        <v>464</v>
      </c>
      <c r="D472">
        <v>157</v>
      </c>
      <c r="E472">
        <v>62</v>
      </c>
      <c r="F472">
        <f>D472+E472</f>
        <v>219</v>
      </c>
      <c r="G472" s="1">
        <f>100*E472/(D472+E472)</f>
        <v>28.310502283105023</v>
      </c>
      <c r="H472">
        <v>393.43900000000002</v>
      </c>
      <c r="I472">
        <v>383.49400000000003</v>
      </c>
      <c r="J472">
        <v>388.23882802547701</v>
      </c>
      <c r="K472">
        <v>387.86399999999998</v>
      </c>
      <c r="L472">
        <v>1.9099472578915599</v>
      </c>
      <c r="M472">
        <v>3.6478985279274898</v>
      </c>
    </row>
    <row r="473" spans="1:13" x14ac:dyDescent="0.25">
      <c r="A473" t="s">
        <v>956</v>
      </c>
      <c r="B473" t="s">
        <v>471</v>
      </c>
      <c r="C473" t="s">
        <v>957</v>
      </c>
      <c r="D473">
        <v>24</v>
      </c>
      <c r="E473">
        <v>5</v>
      </c>
      <c r="F473">
        <f>D473+E473</f>
        <v>29</v>
      </c>
      <c r="G473" s="1">
        <f>100*E473/(D473+E473)</f>
        <v>17.241379310344829</v>
      </c>
      <c r="H473">
        <v>404.62200000000001</v>
      </c>
      <c r="I473">
        <v>399.43200000000002</v>
      </c>
      <c r="J473">
        <v>400.94474999999898</v>
      </c>
      <c r="K473">
        <v>400.82249999999999</v>
      </c>
      <c r="L473">
        <v>1.29033164762768</v>
      </c>
      <c r="M473">
        <v>1.66495576086956</v>
      </c>
    </row>
    <row r="474" spans="1:13" x14ac:dyDescent="0.25">
      <c r="A474" t="s">
        <v>958</v>
      </c>
      <c r="B474" t="s">
        <v>471</v>
      </c>
      <c r="C474" t="s">
        <v>959</v>
      </c>
      <c r="D474">
        <v>16</v>
      </c>
      <c r="E474">
        <v>9</v>
      </c>
      <c r="F474">
        <f>D474+E474</f>
        <v>25</v>
      </c>
      <c r="G474" s="1">
        <f>100*E474/(D474+E474)</f>
        <v>36</v>
      </c>
      <c r="H474">
        <v>405.09800000000001</v>
      </c>
      <c r="I474">
        <v>398.26100000000002</v>
      </c>
      <c r="J474">
        <v>401.48706249999998</v>
      </c>
      <c r="K474">
        <v>401.49099999999999</v>
      </c>
      <c r="L474">
        <v>1.93769854789128</v>
      </c>
      <c r="M474">
        <v>3.7546756624999902</v>
      </c>
    </row>
    <row r="475" spans="1:13" x14ac:dyDescent="0.25">
      <c r="A475" t="s">
        <v>470</v>
      </c>
      <c r="B475" t="s">
        <v>471</v>
      </c>
      <c r="C475" t="s">
        <v>472</v>
      </c>
      <c r="D475">
        <v>143</v>
      </c>
      <c r="E475">
        <v>2</v>
      </c>
      <c r="F475">
        <f>D475+E475</f>
        <v>145</v>
      </c>
      <c r="G475" s="1">
        <f>100*E475/(D475+E475)</f>
        <v>1.3793103448275863</v>
      </c>
      <c r="H475">
        <v>404.80500000000001</v>
      </c>
      <c r="I475">
        <v>394.68900000000002</v>
      </c>
      <c r="J475">
        <v>397.36160139860101</v>
      </c>
      <c r="K475">
        <v>396.52100000000002</v>
      </c>
      <c r="L475">
        <v>2.5768098005962199</v>
      </c>
      <c r="M475">
        <v>6.6399487484487398</v>
      </c>
    </row>
    <row r="476" spans="1:13" x14ac:dyDescent="0.25">
      <c r="A476" t="s">
        <v>473</v>
      </c>
      <c r="B476" t="s">
        <v>471</v>
      </c>
      <c r="C476" t="s">
        <v>472</v>
      </c>
      <c r="D476">
        <v>143</v>
      </c>
      <c r="E476">
        <v>2</v>
      </c>
      <c r="F476">
        <f>D476+E476</f>
        <v>145</v>
      </c>
      <c r="G476" s="1">
        <f>100*E476/(D476+E476)</f>
        <v>1.3793103448275863</v>
      </c>
      <c r="H476">
        <v>404.78899999999999</v>
      </c>
      <c r="I476">
        <v>392.029</v>
      </c>
      <c r="J476">
        <v>398.30639860139797</v>
      </c>
      <c r="K476">
        <v>398.74599999999998</v>
      </c>
      <c r="L476">
        <v>2.5812702521522</v>
      </c>
      <c r="M476">
        <v>6.66295611464591</v>
      </c>
    </row>
    <row r="477" spans="1:13" x14ac:dyDescent="0.25">
      <c r="A477" t="s">
        <v>398</v>
      </c>
      <c r="B477" t="s">
        <v>399</v>
      </c>
      <c r="C477" t="s">
        <v>400</v>
      </c>
      <c r="D477">
        <v>168</v>
      </c>
      <c r="E477">
        <v>53</v>
      </c>
      <c r="F477">
        <f>D477+E477</f>
        <v>221</v>
      </c>
      <c r="G477" s="1">
        <f>100*E477/(D477+E477)</f>
        <v>23.981900452488688</v>
      </c>
      <c r="H477">
        <v>405.25900000000001</v>
      </c>
      <c r="I477">
        <v>284.14800000000002</v>
      </c>
      <c r="J477">
        <v>398.33611904761898</v>
      </c>
      <c r="K477">
        <v>400.084</v>
      </c>
      <c r="L477">
        <v>12.6240301890199</v>
      </c>
      <c r="M477">
        <v>159.366138213287</v>
      </c>
    </row>
    <row r="478" spans="1:13" x14ac:dyDescent="0.25">
      <c r="A478" t="s">
        <v>474</v>
      </c>
      <c r="B478" t="s">
        <v>399</v>
      </c>
      <c r="C478" t="s">
        <v>464</v>
      </c>
      <c r="D478">
        <v>147</v>
      </c>
      <c r="E478">
        <v>72</v>
      </c>
      <c r="F478">
        <f>D478+E478</f>
        <v>219</v>
      </c>
      <c r="G478" s="1">
        <f>100*E478/(D478+E478)</f>
        <v>32.876712328767127</v>
      </c>
      <c r="H478">
        <v>404.90699999999998</v>
      </c>
      <c r="I478">
        <v>288.60700000000003</v>
      </c>
      <c r="J478">
        <v>398.31834693877499</v>
      </c>
      <c r="K478">
        <v>399.55900000000003</v>
      </c>
      <c r="L478">
        <v>9.6163172247929705</v>
      </c>
      <c r="M478">
        <v>92.473556967850101</v>
      </c>
    </row>
    <row r="479" spans="1:13" x14ac:dyDescent="0.25">
      <c r="A479" t="s">
        <v>475</v>
      </c>
      <c r="B479" t="s">
        <v>399</v>
      </c>
      <c r="C479" t="s">
        <v>476</v>
      </c>
      <c r="D479">
        <v>170</v>
      </c>
      <c r="E479">
        <v>40</v>
      </c>
      <c r="F479">
        <f>D479+E479</f>
        <v>210</v>
      </c>
      <c r="G479" s="1">
        <f>100*E479/(D479+E479)</f>
        <v>19.047619047619047</v>
      </c>
      <c r="H479">
        <v>404.72500000000002</v>
      </c>
      <c r="I479">
        <v>390.90600000000001</v>
      </c>
      <c r="J479">
        <v>399.02194117647002</v>
      </c>
      <c r="K479">
        <v>399.54500000000002</v>
      </c>
      <c r="L479">
        <v>2.9892982408670199</v>
      </c>
      <c r="M479">
        <v>8.9359039728506602</v>
      </c>
    </row>
    <row r="480" spans="1:13" x14ac:dyDescent="0.25">
      <c r="A480" t="s">
        <v>401</v>
      </c>
      <c r="B480" t="s">
        <v>402</v>
      </c>
      <c r="C480" t="s">
        <v>400</v>
      </c>
      <c r="D480">
        <v>166</v>
      </c>
      <c r="E480">
        <v>55</v>
      </c>
      <c r="F480">
        <f>D480+E480</f>
        <v>221</v>
      </c>
      <c r="G480" s="1">
        <f>100*E480/(D480+E480)</f>
        <v>24.886877828054299</v>
      </c>
      <c r="H480">
        <v>405.15499999999997</v>
      </c>
      <c r="I480">
        <v>287.94400000000002</v>
      </c>
      <c r="J480">
        <v>400.111891566265</v>
      </c>
      <c r="K480">
        <v>401.334</v>
      </c>
      <c r="L480">
        <v>9.1035735600877299</v>
      </c>
      <c r="M480">
        <v>82.875051563928395</v>
      </c>
    </row>
    <row r="481" spans="1:13" x14ac:dyDescent="0.25">
      <c r="A481" t="s">
        <v>403</v>
      </c>
      <c r="B481" t="s">
        <v>402</v>
      </c>
      <c r="C481" t="s">
        <v>400</v>
      </c>
      <c r="D481">
        <v>169</v>
      </c>
      <c r="E481">
        <v>52</v>
      </c>
      <c r="F481">
        <f>D481+E481</f>
        <v>221</v>
      </c>
      <c r="G481" s="1">
        <f>100*E481/(D481+E481)</f>
        <v>23.529411764705884</v>
      </c>
      <c r="H481">
        <v>403.23399999999998</v>
      </c>
      <c r="I481">
        <v>379.41199999999998</v>
      </c>
      <c r="J481">
        <v>396.80852071005899</v>
      </c>
      <c r="K481">
        <v>398.02499999999998</v>
      </c>
      <c r="L481">
        <v>4.7627085282290897</v>
      </c>
      <c r="M481">
        <v>22.6833925248661</v>
      </c>
    </row>
    <row r="482" spans="1:13" x14ac:dyDescent="0.25">
      <c r="A482" t="s">
        <v>404</v>
      </c>
      <c r="B482" t="s">
        <v>405</v>
      </c>
      <c r="C482" t="s">
        <v>400</v>
      </c>
      <c r="D482">
        <v>141</v>
      </c>
      <c r="E482">
        <v>80</v>
      </c>
      <c r="F482">
        <f>D482+E482</f>
        <v>221</v>
      </c>
      <c r="G482" s="1">
        <f>100*E482/(D482+E482)</f>
        <v>36.199095022624434</v>
      </c>
      <c r="H482">
        <v>401.149</v>
      </c>
      <c r="I482">
        <v>285.24799999999999</v>
      </c>
      <c r="J482">
        <v>394.75196453900702</v>
      </c>
      <c r="K482">
        <v>396.04500000000002</v>
      </c>
      <c r="L482">
        <v>9.7634834155580101</v>
      </c>
      <c r="M482">
        <v>95.325608405876395</v>
      </c>
    </row>
    <row r="483" spans="1:13" x14ac:dyDescent="0.25">
      <c r="A483" t="s">
        <v>406</v>
      </c>
      <c r="B483" t="s">
        <v>405</v>
      </c>
      <c r="C483" t="s">
        <v>400</v>
      </c>
      <c r="D483">
        <v>158</v>
      </c>
      <c r="E483">
        <v>63</v>
      </c>
      <c r="F483">
        <f>D483+E483</f>
        <v>221</v>
      </c>
      <c r="G483" s="1">
        <f>100*E483/(D483+E483)</f>
        <v>28.506787330316744</v>
      </c>
      <c r="H483">
        <v>401.18700000000001</v>
      </c>
      <c r="I483">
        <v>387.387</v>
      </c>
      <c r="J483">
        <v>395.45279746835399</v>
      </c>
      <c r="K483">
        <v>396.025499999999</v>
      </c>
      <c r="L483">
        <v>2.9908000415701399</v>
      </c>
      <c r="M483">
        <v>8.9448848886559702</v>
      </c>
    </row>
    <row r="484" spans="1:13" x14ac:dyDescent="0.25">
      <c r="A484" t="s">
        <v>477</v>
      </c>
      <c r="B484" t="s">
        <v>478</v>
      </c>
      <c r="C484" t="s">
        <v>479</v>
      </c>
      <c r="D484">
        <v>0</v>
      </c>
      <c r="E484">
        <v>2</v>
      </c>
      <c r="F484">
        <f>D484+E484</f>
        <v>2</v>
      </c>
      <c r="G484" s="1">
        <f>100*E484/(D484+E484)</f>
        <v>100</v>
      </c>
    </row>
    <row r="485" spans="1:13" x14ac:dyDescent="0.25">
      <c r="A485" t="s">
        <v>480</v>
      </c>
      <c r="B485" t="s">
        <v>478</v>
      </c>
      <c r="C485" t="s">
        <v>479</v>
      </c>
      <c r="D485">
        <v>0</v>
      </c>
      <c r="E485">
        <v>2</v>
      </c>
      <c r="F485">
        <f>D485+E485</f>
        <v>2</v>
      </c>
      <c r="G485" s="1">
        <f>100*E485/(D485+E485)</f>
        <v>100</v>
      </c>
    </row>
    <row r="486" spans="1:13" x14ac:dyDescent="0.25">
      <c r="A486" t="s">
        <v>481</v>
      </c>
      <c r="B486" t="s">
        <v>478</v>
      </c>
      <c r="C486" t="s">
        <v>479</v>
      </c>
      <c r="D486">
        <v>0</v>
      </c>
      <c r="E486">
        <v>2</v>
      </c>
      <c r="F486">
        <f>D486+E486</f>
        <v>2</v>
      </c>
      <c r="G486" s="1">
        <f>100*E486/(D486+E486)</f>
        <v>100</v>
      </c>
    </row>
    <row r="487" spans="1:13" x14ac:dyDescent="0.25">
      <c r="A487" t="s">
        <v>482</v>
      </c>
      <c r="B487" t="s">
        <v>478</v>
      </c>
      <c r="C487" t="s">
        <v>479</v>
      </c>
      <c r="D487">
        <v>0</v>
      </c>
      <c r="E487">
        <v>2</v>
      </c>
      <c r="F487">
        <f>D487+E487</f>
        <v>2</v>
      </c>
      <c r="G487" s="1">
        <f>100*E487/(D487+E487)</f>
        <v>100</v>
      </c>
    </row>
    <row r="488" spans="1:13" x14ac:dyDescent="0.25">
      <c r="A488" t="s">
        <v>121</v>
      </c>
      <c r="B488" t="s">
        <v>122</v>
      </c>
      <c r="C488" t="s">
        <v>123</v>
      </c>
      <c r="D488">
        <v>33</v>
      </c>
      <c r="E488">
        <v>2</v>
      </c>
      <c r="F488">
        <f>D488+E488</f>
        <v>35</v>
      </c>
      <c r="G488" s="1">
        <f>100*E488/(D488+E488)</f>
        <v>5.7142857142857144</v>
      </c>
      <c r="H488">
        <v>13.641</v>
      </c>
      <c r="I488">
        <v>-0.30399999999999999</v>
      </c>
      <c r="J488">
        <v>8.2171515151515102</v>
      </c>
      <c r="K488">
        <v>9.74</v>
      </c>
      <c r="L488">
        <v>4.4388839329358101</v>
      </c>
      <c r="M488">
        <v>19.7036905700757</v>
      </c>
    </row>
    <row r="489" spans="1:13" x14ac:dyDescent="0.25">
      <c r="A489" t="s">
        <v>524</v>
      </c>
      <c r="B489" t="s">
        <v>122</v>
      </c>
      <c r="C489" t="s">
        <v>525</v>
      </c>
      <c r="D489">
        <v>20</v>
      </c>
      <c r="E489">
        <v>2</v>
      </c>
      <c r="F489">
        <f>D489+E489</f>
        <v>22</v>
      </c>
      <c r="G489" s="1">
        <f>100*E489/(D489+E489)</f>
        <v>9.0909090909090917</v>
      </c>
      <c r="H489">
        <v>13.72</v>
      </c>
      <c r="I489">
        <v>1.786</v>
      </c>
      <c r="J489">
        <v>9.4762499999999896</v>
      </c>
      <c r="K489">
        <v>10.411</v>
      </c>
      <c r="L489">
        <v>3.9200542004174501</v>
      </c>
      <c r="M489">
        <v>15.3668249342105</v>
      </c>
    </row>
    <row r="490" spans="1:13" x14ac:dyDescent="0.25">
      <c r="A490" t="s">
        <v>124</v>
      </c>
      <c r="B490" t="s">
        <v>125</v>
      </c>
      <c r="C490" t="s">
        <v>123</v>
      </c>
      <c r="D490">
        <v>33</v>
      </c>
      <c r="E490">
        <v>2</v>
      </c>
      <c r="F490">
        <f>D490+E490</f>
        <v>35</v>
      </c>
      <c r="G490" s="1">
        <f>100*E490/(D490+E490)</f>
        <v>5.7142857142857144</v>
      </c>
      <c r="H490">
        <v>13.824999999999999</v>
      </c>
      <c r="I490">
        <v>-0.245</v>
      </c>
      <c r="J490">
        <v>8.1926060606060602</v>
      </c>
      <c r="K490">
        <v>9.7379999999999995</v>
      </c>
      <c r="L490">
        <v>4.4673868965774703</v>
      </c>
      <c r="M490">
        <v>19.957545683712102</v>
      </c>
    </row>
    <row r="491" spans="1:13" x14ac:dyDescent="0.25">
      <c r="A491" t="s">
        <v>126</v>
      </c>
      <c r="B491" t="s">
        <v>127</v>
      </c>
      <c r="C491" t="s">
        <v>123</v>
      </c>
      <c r="D491">
        <v>33</v>
      </c>
      <c r="E491">
        <v>2</v>
      </c>
      <c r="F491">
        <f>D491+E491</f>
        <v>35</v>
      </c>
      <c r="G491" s="1">
        <f>100*E491/(D491+E491)</f>
        <v>5.7142857142857144</v>
      </c>
      <c r="H491">
        <v>13.786</v>
      </c>
      <c r="I491">
        <v>-0.35299999999999998</v>
      </c>
      <c r="J491">
        <v>8.17827272727272</v>
      </c>
      <c r="K491">
        <v>9.76</v>
      </c>
      <c r="L491">
        <v>4.4981993499672104</v>
      </c>
      <c r="M491">
        <v>20.2337973920454</v>
      </c>
    </row>
    <row r="492" spans="1:13" x14ac:dyDescent="0.25">
      <c r="A492" t="s">
        <v>407</v>
      </c>
      <c r="B492" t="s">
        <v>408</v>
      </c>
      <c r="C492" t="s">
        <v>409</v>
      </c>
      <c r="D492">
        <v>27</v>
      </c>
      <c r="E492">
        <v>6</v>
      </c>
      <c r="F492">
        <f>D492+E492</f>
        <v>33</v>
      </c>
      <c r="G492" s="1">
        <f>100*E492/(D492+E492)</f>
        <v>18.181818181818183</v>
      </c>
      <c r="H492">
        <v>14.536</v>
      </c>
      <c r="I492">
        <v>0.67800000000000005</v>
      </c>
      <c r="J492">
        <v>9.7149629629629608</v>
      </c>
      <c r="K492">
        <v>11.234999999999999</v>
      </c>
      <c r="L492">
        <v>3.7241290203366901</v>
      </c>
      <c r="M492">
        <v>13.869136960113901</v>
      </c>
    </row>
    <row r="493" spans="1:13" x14ac:dyDescent="0.25">
      <c r="A493" t="s">
        <v>410</v>
      </c>
      <c r="B493" t="s">
        <v>408</v>
      </c>
      <c r="C493" t="s">
        <v>409</v>
      </c>
      <c r="D493">
        <v>31</v>
      </c>
      <c r="E493">
        <v>2</v>
      </c>
      <c r="F493">
        <f>D493+E493</f>
        <v>33</v>
      </c>
      <c r="G493" s="1">
        <f>100*E493/(D493+E493)</f>
        <v>6.0606060606060606</v>
      </c>
      <c r="H493">
        <v>14.537000000000001</v>
      </c>
      <c r="I493">
        <v>-1.83</v>
      </c>
      <c r="J493">
        <v>8.68896774193548</v>
      </c>
      <c r="K493">
        <v>10.601000000000001</v>
      </c>
      <c r="L493">
        <v>4.8426428423872698</v>
      </c>
      <c r="M493">
        <v>23.451189698924701</v>
      </c>
    </row>
    <row r="494" spans="1:13" x14ac:dyDescent="0.25">
      <c r="A494" t="s">
        <v>411</v>
      </c>
      <c r="B494" t="s">
        <v>412</v>
      </c>
      <c r="C494" t="s">
        <v>409</v>
      </c>
      <c r="D494">
        <v>30</v>
      </c>
      <c r="E494">
        <v>3</v>
      </c>
      <c r="F494">
        <f>D494+E494</f>
        <v>33</v>
      </c>
      <c r="G494" s="1">
        <f>100*E494/(D494+E494)</f>
        <v>9.0909090909090917</v>
      </c>
      <c r="H494">
        <v>14.436999999999999</v>
      </c>
      <c r="I494">
        <v>-0.46800000000000003</v>
      </c>
      <c r="J494">
        <v>9.2181333333333306</v>
      </c>
      <c r="K494">
        <v>10.805499999999901</v>
      </c>
      <c r="L494">
        <v>4.3844619198297003</v>
      </c>
      <c r="M494">
        <v>19.223506326436699</v>
      </c>
    </row>
    <row r="495" spans="1:13" x14ac:dyDescent="0.25">
      <c r="A495" t="s">
        <v>413</v>
      </c>
      <c r="B495" t="s">
        <v>412</v>
      </c>
      <c r="C495" t="s">
        <v>409</v>
      </c>
      <c r="D495">
        <v>31</v>
      </c>
      <c r="E495">
        <v>2</v>
      </c>
      <c r="F495">
        <f>D495+E495</f>
        <v>33</v>
      </c>
      <c r="G495" s="1">
        <f>100*E495/(D495+E495)</f>
        <v>6.0606060606060606</v>
      </c>
      <c r="H495">
        <v>14.5</v>
      </c>
      <c r="I495">
        <v>-0.48</v>
      </c>
      <c r="J495">
        <v>9.3874193548387002</v>
      </c>
      <c r="K495">
        <v>11.010999999999999</v>
      </c>
      <c r="L495">
        <v>4.3816942216011503</v>
      </c>
      <c r="M495">
        <v>19.1992442516129</v>
      </c>
    </row>
    <row r="496" spans="1:13" x14ac:dyDescent="0.25">
      <c r="A496" t="s">
        <v>414</v>
      </c>
      <c r="B496" t="s">
        <v>415</v>
      </c>
      <c r="C496" t="s">
        <v>409</v>
      </c>
      <c r="D496">
        <v>31</v>
      </c>
      <c r="E496">
        <v>2</v>
      </c>
      <c r="F496">
        <f>D496+E496</f>
        <v>33</v>
      </c>
      <c r="G496" s="1">
        <f>100*E496/(D496+E496)</f>
        <v>6.0606060606060606</v>
      </c>
      <c r="H496">
        <v>17.265999999999998</v>
      </c>
      <c r="I496">
        <v>2.1869999999999998</v>
      </c>
      <c r="J496">
        <v>12.327677419354799</v>
      </c>
      <c r="K496">
        <v>14.063000000000001</v>
      </c>
      <c r="L496">
        <v>4.5526534415810502</v>
      </c>
      <c r="M496">
        <v>20.7266533591397</v>
      </c>
    </row>
    <row r="497" spans="1:13" x14ac:dyDescent="0.25">
      <c r="A497" t="s">
        <v>416</v>
      </c>
      <c r="B497" t="s">
        <v>415</v>
      </c>
      <c r="C497" t="s">
        <v>409</v>
      </c>
      <c r="D497">
        <v>30</v>
      </c>
      <c r="E497">
        <v>3</v>
      </c>
      <c r="F497">
        <f>D497+E497</f>
        <v>33</v>
      </c>
      <c r="G497" s="1">
        <f>100*E497/(D497+E497)</f>
        <v>9.0909090909090917</v>
      </c>
      <c r="H497">
        <v>17.202000000000002</v>
      </c>
      <c r="I497">
        <v>2.2519999999999998</v>
      </c>
      <c r="J497">
        <v>12.1875</v>
      </c>
      <c r="K497">
        <v>13.917</v>
      </c>
      <c r="L497">
        <v>4.5480483707584503</v>
      </c>
      <c r="M497">
        <v>20.684743982758601</v>
      </c>
    </row>
    <row r="498" spans="1:13" x14ac:dyDescent="0.25">
      <c r="A498" t="s">
        <v>417</v>
      </c>
      <c r="B498" t="s">
        <v>415</v>
      </c>
      <c r="C498" t="s">
        <v>409</v>
      </c>
      <c r="D498">
        <v>26</v>
      </c>
      <c r="E498">
        <v>7</v>
      </c>
      <c r="F498">
        <f>D498+E498</f>
        <v>33</v>
      </c>
      <c r="G498" s="1">
        <f>100*E498/(D498+E498)</f>
        <v>21.212121212121211</v>
      </c>
      <c r="H498">
        <v>17.216999999999999</v>
      </c>
      <c r="I498">
        <v>4.4089999999999998</v>
      </c>
      <c r="J498">
        <v>13.487692307692299</v>
      </c>
      <c r="K498">
        <v>14.113</v>
      </c>
      <c r="L498">
        <v>3.0108318288370799</v>
      </c>
      <c r="M498">
        <v>9.0651083015384604</v>
      </c>
    </row>
    <row r="499" spans="1:13" x14ac:dyDescent="0.25">
      <c r="A499" t="s">
        <v>418</v>
      </c>
      <c r="B499" t="s">
        <v>415</v>
      </c>
      <c r="C499" t="s">
        <v>409</v>
      </c>
      <c r="D499">
        <v>30</v>
      </c>
      <c r="E499">
        <v>3</v>
      </c>
      <c r="F499">
        <f>D499+E499</f>
        <v>33</v>
      </c>
      <c r="G499" s="1">
        <f>100*E499/(D499+E499)</f>
        <v>9.0909090909090917</v>
      </c>
      <c r="H499">
        <v>17.350999999999999</v>
      </c>
      <c r="I499">
        <v>2.097</v>
      </c>
      <c r="J499">
        <v>12.162466666666599</v>
      </c>
      <c r="K499">
        <v>13.9605</v>
      </c>
      <c r="L499">
        <v>4.5808147124594596</v>
      </c>
      <c r="M499">
        <v>20.983863429885002</v>
      </c>
    </row>
    <row r="500" spans="1:13" x14ac:dyDescent="0.25">
      <c r="A500" t="s">
        <v>419</v>
      </c>
      <c r="B500" t="s">
        <v>420</v>
      </c>
      <c r="C500" t="s">
        <v>421</v>
      </c>
      <c r="D500">
        <v>19</v>
      </c>
      <c r="E500">
        <v>2</v>
      </c>
      <c r="F500">
        <f>D500+E500</f>
        <v>21</v>
      </c>
      <c r="G500" s="1">
        <f>100*E500/(D500+E500)</f>
        <v>9.5238095238095237</v>
      </c>
      <c r="H500">
        <v>13.167999999999999</v>
      </c>
      <c r="I500">
        <v>-0.32200000000000001</v>
      </c>
      <c r="J500">
        <v>7.0249999999999897</v>
      </c>
      <c r="K500">
        <v>7.7220000000000004</v>
      </c>
      <c r="L500">
        <v>5.0991832679361497</v>
      </c>
      <c r="M500">
        <v>26.001669999999901</v>
      </c>
    </row>
    <row r="501" spans="1:13" x14ac:dyDescent="0.25">
      <c r="A501" t="s">
        <v>128</v>
      </c>
      <c r="B501" t="s">
        <v>129</v>
      </c>
      <c r="C501" t="s">
        <v>130</v>
      </c>
      <c r="D501">
        <v>16</v>
      </c>
      <c r="E501">
        <v>4</v>
      </c>
      <c r="F501">
        <f>D501+E501</f>
        <v>20</v>
      </c>
      <c r="G501" s="1">
        <f>100*E501/(D501+E501)</f>
        <v>20</v>
      </c>
      <c r="H501">
        <v>14.035</v>
      </c>
      <c r="I501">
        <v>6.4219999999999997</v>
      </c>
      <c r="J501">
        <v>9.9826874999999902</v>
      </c>
      <c r="K501">
        <v>9.7545000000000002</v>
      </c>
      <c r="L501">
        <v>2.7040866534130599</v>
      </c>
      <c r="M501">
        <v>7.3120846291666597</v>
      </c>
    </row>
    <row r="502" spans="1:13" x14ac:dyDescent="0.25">
      <c r="A502" t="s">
        <v>422</v>
      </c>
      <c r="B502" t="s">
        <v>423</v>
      </c>
      <c r="C502" t="s">
        <v>409</v>
      </c>
      <c r="D502">
        <v>24</v>
      </c>
      <c r="E502">
        <v>9</v>
      </c>
      <c r="F502">
        <f>D502+E502</f>
        <v>33</v>
      </c>
      <c r="G502" s="1">
        <f>100*E502/(D502+E502)</f>
        <v>27.272727272727273</v>
      </c>
      <c r="H502">
        <v>14.489000000000001</v>
      </c>
      <c r="I502">
        <v>6.3929999999999998</v>
      </c>
      <c r="J502">
        <v>11.594999999999899</v>
      </c>
      <c r="K502">
        <v>12.177</v>
      </c>
      <c r="L502">
        <v>2.3517564943453699</v>
      </c>
      <c r="M502">
        <v>5.5307586086956499</v>
      </c>
    </row>
    <row r="503" spans="1:13" x14ac:dyDescent="0.25">
      <c r="A503" t="s">
        <v>424</v>
      </c>
      <c r="B503" t="s">
        <v>423</v>
      </c>
      <c r="C503" t="s">
        <v>409</v>
      </c>
      <c r="D503">
        <v>30</v>
      </c>
      <c r="E503">
        <v>3</v>
      </c>
      <c r="F503">
        <f>D503+E503</f>
        <v>33</v>
      </c>
      <c r="G503" s="1">
        <f>100*E503/(D503+E503)</f>
        <v>9.0909090909090917</v>
      </c>
      <c r="H503">
        <v>14.57</v>
      </c>
      <c r="I503">
        <v>6.39</v>
      </c>
      <c r="J503">
        <v>11.1266</v>
      </c>
      <c r="K503">
        <v>11.6595</v>
      </c>
      <c r="L503">
        <v>2.4500060605132599</v>
      </c>
      <c r="M503">
        <v>6.0025296965517203</v>
      </c>
    </row>
    <row r="504" spans="1:13" x14ac:dyDescent="0.25">
      <c r="A504" t="s">
        <v>520</v>
      </c>
      <c r="B504" t="s">
        <v>521</v>
      </c>
      <c r="C504" t="s">
        <v>522</v>
      </c>
      <c r="D504">
        <v>21</v>
      </c>
      <c r="E504">
        <v>3</v>
      </c>
      <c r="F504">
        <f>D504+E504</f>
        <v>24</v>
      </c>
      <c r="G504" s="1">
        <f>100*E504/(D504+E504)</f>
        <v>12.5</v>
      </c>
      <c r="H504">
        <v>14.016</v>
      </c>
      <c r="I504">
        <v>6.9279999999999999</v>
      </c>
      <c r="J504">
        <v>11.165761904761901</v>
      </c>
      <c r="K504">
        <v>11.558999999999999</v>
      </c>
      <c r="L504">
        <v>2.1097351469974099</v>
      </c>
      <c r="M504">
        <v>4.4509823904761898</v>
      </c>
    </row>
    <row r="505" spans="1:13" x14ac:dyDescent="0.25">
      <c r="A505" t="s">
        <v>523</v>
      </c>
      <c r="B505" t="s">
        <v>521</v>
      </c>
      <c r="C505" t="s">
        <v>522</v>
      </c>
      <c r="D505">
        <v>21</v>
      </c>
      <c r="E505">
        <v>3</v>
      </c>
      <c r="F505">
        <f>D505+E505</f>
        <v>24</v>
      </c>
      <c r="G505" s="1">
        <f>100*E505/(D505+E505)</f>
        <v>12.5</v>
      </c>
      <c r="H505">
        <v>14.632999999999999</v>
      </c>
      <c r="I505">
        <v>7.0750000000000002</v>
      </c>
      <c r="J505">
        <v>11.3768571428571</v>
      </c>
      <c r="K505">
        <v>11.692</v>
      </c>
      <c r="L505">
        <v>2.2078317708945598</v>
      </c>
      <c r="M505">
        <v>4.8745211285714198</v>
      </c>
    </row>
    <row r="506" spans="1:13" x14ac:dyDescent="0.25">
      <c r="A506" t="s">
        <v>516</v>
      </c>
      <c r="B506" t="s">
        <v>426</v>
      </c>
      <c r="C506" t="s">
        <v>517</v>
      </c>
      <c r="D506">
        <v>16</v>
      </c>
      <c r="E506">
        <v>2</v>
      </c>
      <c r="F506">
        <f>D506+E506</f>
        <v>18</v>
      </c>
      <c r="G506" s="1">
        <f>100*E506/(D506+E506)</f>
        <v>11.111111111111111</v>
      </c>
      <c r="H506">
        <v>2711.4949999999999</v>
      </c>
      <c r="I506">
        <v>2703.424</v>
      </c>
      <c r="J506">
        <v>2707.3052499999999</v>
      </c>
      <c r="K506">
        <v>2708.1289999999999</v>
      </c>
      <c r="L506">
        <v>3.0246405296057</v>
      </c>
      <c r="M506">
        <v>9.1484503333334395</v>
      </c>
    </row>
    <row r="507" spans="1:13" x14ac:dyDescent="0.25">
      <c r="A507" t="s">
        <v>425</v>
      </c>
      <c r="B507" t="s">
        <v>426</v>
      </c>
      <c r="C507" t="s">
        <v>427</v>
      </c>
      <c r="D507">
        <v>3</v>
      </c>
      <c r="E507">
        <v>2</v>
      </c>
      <c r="F507">
        <f>D507+E507</f>
        <v>5</v>
      </c>
      <c r="G507" s="1">
        <f>100*E507/(D507+E507)</f>
        <v>40</v>
      </c>
      <c r="H507">
        <v>2699.0039999999999</v>
      </c>
      <c r="I507">
        <v>2698.0770000000002</v>
      </c>
      <c r="J507">
        <v>2698.5216666666602</v>
      </c>
      <c r="K507">
        <v>2698.4839999999999</v>
      </c>
      <c r="L507">
        <v>0.46464646058394798</v>
      </c>
      <c r="M507">
        <v>0.21589633333319</v>
      </c>
    </row>
    <row r="508" spans="1:13" x14ac:dyDescent="0.25">
      <c r="A508" t="s">
        <v>428</v>
      </c>
      <c r="B508" t="s">
        <v>426</v>
      </c>
      <c r="C508" t="s">
        <v>427</v>
      </c>
      <c r="D508">
        <v>3</v>
      </c>
      <c r="E508">
        <v>2</v>
      </c>
      <c r="F508">
        <f>D508+E508</f>
        <v>5</v>
      </c>
      <c r="G508" s="1">
        <f>100*E508/(D508+E508)</f>
        <v>40</v>
      </c>
      <c r="H508">
        <v>2699.22</v>
      </c>
      <c r="I508">
        <v>2698.3009999999999</v>
      </c>
      <c r="J508">
        <v>2698.7659999999901</v>
      </c>
      <c r="K508">
        <v>2698.777</v>
      </c>
      <c r="L508">
        <v>0.45959873803127599</v>
      </c>
      <c r="M508">
        <v>0.21123099999994099</v>
      </c>
    </row>
    <row r="509" spans="1:13" x14ac:dyDescent="0.25">
      <c r="A509" t="s">
        <v>429</v>
      </c>
      <c r="B509" t="s">
        <v>426</v>
      </c>
      <c r="C509" t="s">
        <v>430</v>
      </c>
      <c r="D509">
        <v>23</v>
      </c>
      <c r="E509">
        <v>2</v>
      </c>
      <c r="F509">
        <f>D509+E509</f>
        <v>25</v>
      </c>
      <c r="G509" s="1">
        <f>100*E509/(D509+E509)</f>
        <v>8</v>
      </c>
      <c r="H509">
        <v>2711.683</v>
      </c>
      <c r="I509">
        <v>2697.5120000000002</v>
      </c>
      <c r="J509">
        <v>2705.2062608695601</v>
      </c>
      <c r="K509">
        <v>2704.8310000000001</v>
      </c>
      <c r="L509">
        <v>4.5869580652639304</v>
      </c>
      <c r="M509">
        <v>21.040184292489901</v>
      </c>
    </row>
    <row r="510" spans="1:13" x14ac:dyDescent="0.25">
      <c r="A510" t="s">
        <v>951</v>
      </c>
      <c r="B510" t="s">
        <v>952</v>
      </c>
      <c r="C510" t="s">
        <v>953</v>
      </c>
      <c r="D510">
        <v>60</v>
      </c>
      <c r="E510">
        <v>6</v>
      </c>
      <c r="F510">
        <f>D510+E510</f>
        <v>66</v>
      </c>
      <c r="G510" s="1">
        <f>100*E510/(D510+E510)</f>
        <v>9.0909090909090917</v>
      </c>
      <c r="H510">
        <v>4027</v>
      </c>
      <c r="I510">
        <v>4020.732</v>
      </c>
      <c r="J510">
        <v>4023.7769166666599</v>
      </c>
      <c r="K510">
        <v>4023.6504999999902</v>
      </c>
      <c r="L510">
        <v>1.8028121092927201</v>
      </c>
      <c r="M510">
        <v>3.2501315014124899</v>
      </c>
    </row>
    <row r="511" spans="1:13" x14ac:dyDescent="0.25">
      <c r="A511" t="s">
        <v>914</v>
      </c>
      <c r="B511" t="s">
        <v>915</v>
      </c>
      <c r="C511" t="s">
        <v>916</v>
      </c>
      <c r="D511">
        <v>53</v>
      </c>
      <c r="E511">
        <v>35</v>
      </c>
      <c r="F511">
        <f>D511+E511</f>
        <v>88</v>
      </c>
      <c r="G511" s="1">
        <f>100*E511/(D511+E511)</f>
        <v>39.772727272727273</v>
      </c>
      <c r="H511">
        <v>4012.4929999999999</v>
      </c>
      <c r="I511">
        <v>3960.1689999999999</v>
      </c>
      <c r="J511">
        <v>4001.0794528301799</v>
      </c>
      <c r="K511">
        <v>4005.741</v>
      </c>
      <c r="L511">
        <v>13.043668886542999</v>
      </c>
      <c r="M511">
        <v>170.13729802176999</v>
      </c>
    </row>
    <row r="512" spans="1:13" x14ac:dyDescent="0.25">
      <c r="A512" t="s">
        <v>903</v>
      </c>
      <c r="B512" t="s">
        <v>904</v>
      </c>
      <c r="C512" t="s">
        <v>905</v>
      </c>
      <c r="D512">
        <v>92</v>
      </c>
      <c r="E512">
        <v>8</v>
      </c>
      <c r="F512">
        <f>D512+E512</f>
        <v>100</v>
      </c>
      <c r="G512" s="1">
        <f>100*E512/(D512+E512)</f>
        <v>8</v>
      </c>
      <c r="H512">
        <v>4018.1640000000002</v>
      </c>
      <c r="I512">
        <v>3846.326</v>
      </c>
      <c r="J512">
        <v>3997.22289130434</v>
      </c>
      <c r="K512">
        <v>4009.6790000000001</v>
      </c>
      <c r="L512">
        <v>29.599313385805601</v>
      </c>
      <c r="M512">
        <v>876.11935291113195</v>
      </c>
    </row>
    <row r="513" spans="1:13" x14ac:dyDescent="0.25">
      <c r="A513" t="s">
        <v>917</v>
      </c>
      <c r="B513" t="s">
        <v>918</v>
      </c>
      <c r="C513" t="s">
        <v>919</v>
      </c>
      <c r="D513">
        <v>55</v>
      </c>
      <c r="E513">
        <v>34</v>
      </c>
      <c r="F513">
        <f>D513+E513</f>
        <v>89</v>
      </c>
      <c r="G513" s="1">
        <f>100*E513/(D513+E513)</f>
        <v>38.202247191011239</v>
      </c>
      <c r="H513">
        <v>4040.0140000000001</v>
      </c>
      <c r="I513">
        <v>4036.8530000000001</v>
      </c>
      <c r="J513">
        <v>4038.8900545454499</v>
      </c>
      <c r="K513">
        <v>4038.9259999999999</v>
      </c>
      <c r="L513">
        <v>0.71111728516889605</v>
      </c>
      <c r="M513">
        <v>0.50568779326598101</v>
      </c>
    </row>
    <row r="514" spans="1:13" x14ac:dyDescent="0.25">
      <c r="A514" t="s">
        <v>920</v>
      </c>
      <c r="B514" t="s">
        <v>921</v>
      </c>
      <c r="C514" t="s">
        <v>919</v>
      </c>
      <c r="D514">
        <v>56</v>
      </c>
      <c r="E514">
        <v>33</v>
      </c>
      <c r="F514">
        <f>D514+E514</f>
        <v>89</v>
      </c>
      <c r="G514" s="1">
        <f>100*E514/(D514+E514)</f>
        <v>37.078651685393261</v>
      </c>
      <c r="H514">
        <v>4017.8589999999999</v>
      </c>
      <c r="I514">
        <v>3795.6689999999999</v>
      </c>
      <c r="J514">
        <v>3986.2321964285702</v>
      </c>
      <c r="K514">
        <v>4007.9804999999901</v>
      </c>
      <c r="L514">
        <v>49.5296329786228</v>
      </c>
      <c r="M514">
        <v>2453.1845429970699</v>
      </c>
    </row>
    <row r="515" spans="1:13" x14ac:dyDescent="0.25">
      <c r="A515" t="s">
        <v>911</v>
      </c>
      <c r="B515" t="s">
        <v>912</v>
      </c>
      <c r="C515" t="s">
        <v>913</v>
      </c>
      <c r="D515">
        <v>60</v>
      </c>
      <c r="E515">
        <v>32</v>
      </c>
      <c r="F515">
        <f>D515+E515</f>
        <v>92</v>
      </c>
      <c r="G515" s="1">
        <f>100*E515/(D515+E515)</f>
        <v>34.782608695652172</v>
      </c>
      <c r="H515">
        <v>4019.5810000000001</v>
      </c>
      <c r="I515">
        <v>3888.7269999999999</v>
      </c>
      <c r="J515">
        <v>3990.8475333333299</v>
      </c>
      <c r="K515">
        <v>4009.9290000000001</v>
      </c>
      <c r="L515">
        <v>37.939931493673399</v>
      </c>
      <c r="M515">
        <v>1439.43840174463</v>
      </c>
    </row>
    <row r="516" spans="1:13" x14ac:dyDescent="0.25">
      <c r="A516" t="s">
        <v>946</v>
      </c>
      <c r="B516" t="s">
        <v>947</v>
      </c>
      <c r="C516" t="s">
        <v>948</v>
      </c>
      <c r="D516">
        <v>70</v>
      </c>
      <c r="E516">
        <v>4</v>
      </c>
      <c r="F516">
        <f>D516+E516</f>
        <v>74</v>
      </c>
      <c r="G516" s="1">
        <f>100*E516/(D516+E516)</f>
        <v>5.4054054054054053</v>
      </c>
      <c r="H516">
        <v>4021.0279999999998</v>
      </c>
      <c r="I516">
        <v>3999.8539999999998</v>
      </c>
      <c r="J516">
        <v>4010.8872571428501</v>
      </c>
      <c r="K516">
        <v>4012.3040000000001</v>
      </c>
      <c r="L516">
        <v>5.8758465950262204</v>
      </c>
      <c r="M516">
        <v>34.525573208281301</v>
      </c>
    </row>
    <row r="517" spans="1:13" x14ac:dyDescent="0.25">
      <c r="A517" t="s">
        <v>922</v>
      </c>
      <c r="B517" t="s">
        <v>923</v>
      </c>
      <c r="C517" t="s">
        <v>916</v>
      </c>
      <c r="D517">
        <v>76</v>
      </c>
      <c r="E517">
        <v>12</v>
      </c>
      <c r="F517">
        <f>D517+E517</f>
        <v>88</v>
      </c>
      <c r="G517" s="1">
        <f>100*E517/(D517+E517)</f>
        <v>13.636363636363637</v>
      </c>
      <c r="H517">
        <v>4041.2130000000002</v>
      </c>
      <c r="I517">
        <v>3933.1219999999998</v>
      </c>
      <c r="J517">
        <v>4005.8466842105199</v>
      </c>
      <c r="K517">
        <v>4013.2604999999999</v>
      </c>
      <c r="L517">
        <v>25.333917273731601</v>
      </c>
      <c r="M517">
        <v>641.80736443228</v>
      </c>
    </row>
    <row r="518" spans="1:13" x14ac:dyDescent="0.25">
      <c r="A518" t="s">
        <v>990</v>
      </c>
      <c r="B518" t="s">
        <v>925</v>
      </c>
      <c r="C518" t="s">
        <v>991</v>
      </c>
      <c r="D518">
        <v>22</v>
      </c>
      <c r="E518">
        <v>2</v>
      </c>
      <c r="F518">
        <f>D518+E518</f>
        <v>24</v>
      </c>
      <c r="G518" s="1">
        <f>100*E518/(D518+E518)</f>
        <v>8.3333333333333339</v>
      </c>
      <c r="H518">
        <v>4021.9609999999998</v>
      </c>
      <c r="I518">
        <v>4009.7040000000002</v>
      </c>
      <c r="J518">
        <v>4017.0120454545399</v>
      </c>
      <c r="K518">
        <v>4017.7759999999998</v>
      </c>
      <c r="L518">
        <v>3.6464969684194601</v>
      </c>
      <c r="M518">
        <v>13.2969401406923</v>
      </c>
    </row>
    <row r="519" spans="1:13" x14ac:dyDescent="0.25">
      <c r="A519" t="s">
        <v>924</v>
      </c>
      <c r="B519" t="s">
        <v>925</v>
      </c>
      <c r="C519" t="s">
        <v>926</v>
      </c>
      <c r="D519">
        <v>85</v>
      </c>
      <c r="E519">
        <v>5</v>
      </c>
      <c r="F519">
        <f>D519+E519</f>
        <v>90</v>
      </c>
      <c r="G519" s="1">
        <f>100*E519/(D519+E519)</f>
        <v>5.5555555555555554</v>
      </c>
      <c r="H519">
        <v>4021.3789999999999</v>
      </c>
      <c r="I519">
        <v>4001.9859999999999</v>
      </c>
      <c r="J519">
        <v>4013.7407294117602</v>
      </c>
      <c r="K519">
        <v>4014.35</v>
      </c>
      <c r="L519">
        <v>4.1849496224658598</v>
      </c>
      <c r="M519">
        <v>17.513803342577098</v>
      </c>
    </row>
    <row r="520" spans="1:13" x14ac:dyDescent="0.25">
      <c r="A520" t="s">
        <v>995</v>
      </c>
      <c r="B520" t="s">
        <v>996</v>
      </c>
      <c r="C520" t="s">
        <v>997</v>
      </c>
      <c r="D520">
        <v>20</v>
      </c>
      <c r="E520">
        <v>2</v>
      </c>
      <c r="F520">
        <f>D520+E520</f>
        <v>22</v>
      </c>
      <c r="G520" s="1">
        <f>100*E520/(D520+E520)</f>
        <v>9.0909090909090917</v>
      </c>
      <c r="H520">
        <v>4023.346</v>
      </c>
      <c r="I520">
        <v>4011.75</v>
      </c>
      <c r="J520">
        <v>4018.1932999999999</v>
      </c>
      <c r="K520">
        <v>4019.1205</v>
      </c>
      <c r="L520">
        <v>3.5269165167025598</v>
      </c>
      <c r="M520">
        <v>12.4391401157893</v>
      </c>
    </row>
    <row r="521" spans="1:13" x14ac:dyDescent="0.25">
      <c r="A521" t="s">
        <v>869</v>
      </c>
      <c r="B521" t="s">
        <v>870</v>
      </c>
      <c r="C521" t="s">
        <v>871</v>
      </c>
      <c r="D521">
        <v>86</v>
      </c>
      <c r="E521">
        <v>22</v>
      </c>
      <c r="F521">
        <f>D521+E521</f>
        <v>108</v>
      </c>
      <c r="G521" s="1">
        <f>100*E521/(D521+E521)</f>
        <v>20.37037037037037</v>
      </c>
      <c r="H521">
        <v>4012.8620000000001</v>
      </c>
      <c r="I521">
        <v>3841.3339999999998</v>
      </c>
      <c r="J521">
        <v>4002.7336162790698</v>
      </c>
      <c r="K521">
        <v>4007.1480000000001</v>
      </c>
      <c r="L521">
        <v>25.438154666317601</v>
      </c>
      <c r="M521">
        <v>647.099712827497</v>
      </c>
    </row>
    <row r="522" spans="1:13" x14ac:dyDescent="0.25">
      <c r="A522" t="s">
        <v>998</v>
      </c>
      <c r="B522" t="s">
        <v>999</v>
      </c>
      <c r="C522" t="s">
        <v>1000</v>
      </c>
      <c r="D522">
        <v>19</v>
      </c>
      <c r="E522">
        <v>2</v>
      </c>
      <c r="F522">
        <f>D522+E522</f>
        <v>21</v>
      </c>
      <c r="G522" s="1">
        <f>100*E522/(D522+E522)</f>
        <v>9.5238095238095237</v>
      </c>
      <c r="H522">
        <v>3973.48</v>
      </c>
      <c r="I522">
        <v>3966.88</v>
      </c>
      <c r="J522">
        <v>3970.4785263157801</v>
      </c>
      <c r="K522">
        <v>3970.846</v>
      </c>
      <c r="L522">
        <v>1.99668849093302</v>
      </c>
      <c r="M522">
        <v>3.9867649298244001</v>
      </c>
    </row>
    <row r="523" spans="1:13" x14ac:dyDescent="0.25">
      <c r="A523" t="s">
        <v>927</v>
      </c>
      <c r="B523" t="s">
        <v>928</v>
      </c>
      <c r="C523" t="s">
        <v>919</v>
      </c>
      <c r="D523">
        <v>68</v>
      </c>
      <c r="E523">
        <v>21</v>
      </c>
      <c r="F523">
        <f>D523+E523</f>
        <v>89</v>
      </c>
      <c r="G523" s="1">
        <f>100*E523/(D523+E523)</f>
        <v>23.59550561797753</v>
      </c>
      <c r="H523">
        <v>4015.279</v>
      </c>
      <c r="I523">
        <v>3811.0549999999998</v>
      </c>
      <c r="J523">
        <v>3990.24813235294</v>
      </c>
      <c r="K523">
        <v>4008.9555</v>
      </c>
      <c r="L523">
        <v>45.770875644679599</v>
      </c>
      <c r="M523">
        <v>2094.9730572807298</v>
      </c>
    </row>
    <row r="524" spans="1:13" x14ac:dyDescent="0.25">
      <c r="A524" t="s">
        <v>866</v>
      </c>
      <c r="B524" t="s">
        <v>867</v>
      </c>
      <c r="C524" t="s">
        <v>868</v>
      </c>
      <c r="D524">
        <v>94</v>
      </c>
      <c r="E524">
        <v>54</v>
      </c>
      <c r="F524">
        <f>D524+E524</f>
        <v>148</v>
      </c>
      <c r="G524" s="1">
        <f>100*E524/(D524+E524)</f>
        <v>36.486486486486484</v>
      </c>
      <c r="H524">
        <v>4030.4189999999999</v>
      </c>
      <c r="I524">
        <v>3861.623</v>
      </c>
      <c r="J524">
        <v>3973.74779787234</v>
      </c>
      <c r="K524">
        <v>3963.3085000000001</v>
      </c>
      <c r="L524">
        <v>38.429309397173</v>
      </c>
      <c r="M524">
        <v>1476.8118207436501</v>
      </c>
    </row>
    <row r="525" spans="1:13" x14ac:dyDescent="0.25">
      <c r="A525" t="s">
        <v>992</v>
      </c>
      <c r="B525" t="s">
        <v>993</v>
      </c>
      <c r="C525" t="s">
        <v>994</v>
      </c>
      <c r="D525">
        <v>19</v>
      </c>
      <c r="E525">
        <v>3</v>
      </c>
      <c r="F525">
        <f>D525+E525</f>
        <v>22</v>
      </c>
      <c r="G525" s="1">
        <f>100*E525/(D525+E525)</f>
        <v>13.636363636363637</v>
      </c>
      <c r="H525">
        <v>4045.0940000000001</v>
      </c>
      <c r="I525">
        <v>4019.5390000000002</v>
      </c>
      <c r="J525">
        <v>4035.7329473684199</v>
      </c>
      <c r="K525">
        <v>4041.375</v>
      </c>
      <c r="L525">
        <v>9.9525244785971907</v>
      </c>
      <c r="M525">
        <v>99.052743497076307</v>
      </c>
    </row>
    <row r="526" spans="1:13" x14ac:dyDescent="0.25">
      <c r="A526" t="s">
        <v>929</v>
      </c>
      <c r="B526" t="s">
        <v>930</v>
      </c>
      <c r="C526" t="s">
        <v>931</v>
      </c>
      <c r="D526">
        <v>42</v>
      </c>
      <c r="E526">
        <v>45</v>
      </c>
      <c r="F526">
        <f>D526+E526</f>
        <v>87</v>
      </c>
      <c r="G526" s="1">
        <f>100*E526/(D526+E526)</f>
        <v>51.724137931034484</v>
      </c>
      <c r="H526">
        <v>4017.1109999999999</v>
      </c>
      <c r="I526">
        <v>3771.2040000000002</v>
      </c>
      <c r="J526">
        <v>3987.25926190476</v>
      </c>
      <c r="K526">
        <v>4010.5924999999902</v>
      </c>
      <c r="L526">
        <v>63.101439691766402</v>
      </c>
      <c r="M526">
        <v>3981.7916911736302</v>
      </c>
    </row>
    <row r="527" spans="1:13" x14ac:dyDescent="0.25">
      <c r="A527" t="s">
        <v>987</v>
      </c>
      <c r="B527" t="s">
        <v>988</v>
      </c>
      <c r="C527" t="s">
        <v>989</v>
      </c>
      <c r="D527">
        <v>17</v>
      </c>
      <c r="E527">
        <v>5</v>
      </c>
      <c r="F527">
        <f>D527+E527</f>
        <v>22</v>
      </c>
      <c r="G527" s="1">
        <f>100*E527/(D527+E527)</f>
        <v>22.727272727272727</v>
      </c>
      <c r="H527">
        <v>4017.498</v>
      </c>
      <c r="I527">
        <v>3991.4969999999998</v>
      </c>
      <c r="J527">
        <v>4009.4059411764702</v>
      </c>
      <c r="K527">
        <v>4014.547</v>
      </c>
      <c r="L527">
        <v>8.8378534050313693</v>
      </c>
      <c r="M527">
        <v>78.107652808824596</v>
      </c>
    </row>
    <row r="528" spans="1:13" x14ac:dyDescent="0.25">
      <c r="D528">
        <f>SUM(D2:D527)</f>
        <v>65735</v>
      </c>
      <c r="E528">
        <f>SUM(E2:E527)</f>
        <v>15331</v>
      </c>
      <c r="F528">
        <f>D528+E528</f>
        <v>81066</v>
      </c>
      <c r="G528" s="1">
        <f>100*E528/(D528+E528)</f>
        <v>18.91175091900427</v>
      </c>
    </row>
  </sheetData>
  <sortState ref="A2:M52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station_statistics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</dc:creator>
  <cp:lastModifiedBy>FAT</cp:lastModifiedBy>
  <dcterms:created xsi:type="dcterms:W3CDTF">2024-12-19T11:09:48Z</dcterms:created>
  <dcterms:modified xsi:type="dcterms:W3CDTF">2024-12-27T13:50:47Z</dcterms:modified>
</cp:coreProperties>
</file>