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man\Desktop\inmo\"/>
    </mc:Choice>
  </mc:AlternateContent>
  <bookViews>
    <workbookView xWindow="0" yWindow="0" windowWidth="20490" windowHeight="7530" activeTab="5"/>
  </bookViews>
  <sheets>
    <sheet name="ver" sheetId="4" r:id="rId1"/>
    <sheet name="Distribución de tecnologías" sheetId="5" r:id="rId2"/>
    <sheet name="personas" sheetId="2" r:id="rId3"/>
    <sheet name="inmueble" sheetId="3" r:id="rId4"/>
    <sheet name="contratos" sheetId="6" r:id="rId5"/>
    <sheet name="Presupuesto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G7" i="6"/>
  <c r="C12" i="1" l="1"/>
</calcChain>
</file>

<file path=xl/comments1.xml><?xml version="1.0" encoding="utf-8"?>
<comments xmlns="http://schemas.openxmlformats.org/spreadsheetml/2006/main">
  <authors>
    <author>Damián Mansilla</author>
  </authors>
  <commentList>
    <comment ref="A10" authorId="0" shapeId="0">
      <text>
        <r>
          <rPr>
            <b/>
            <sz val="9"/>
            <color indexed="81"/>
            <rFont val="Tahoma"/>
            <charset val="1"/>
          </rPr>
          <t>Damián Mansilla:</t>
        </r>
        <r>
          <rPr>
            <sz val="9"/>
            <color indexed="81"/>
            <rFont val="Tahoma"/>
            <charset val="1"/>
          </rPr>
          <t xml:space="preserve">
Meteor integration for Visual Studio Code</t>
        </r>
      </text>
    </comment>
  </commentList>
</comments>
</file>

<file path=xl/sharedStrings.xml><?xml version="1.0" encoding="utf-8"?>
<sst xmlns="http://schemas.openxmlformats.org/spreadsheetml/2006/main" count="89" uniqueCount="80">
  <si>
    <t>Descripción</t>
  </si>
  <si>
    <t>Persona Encargada</t>
  </si>
  <si>
    <t>Presupuesto estimado</t>
  </si>
  <si>
    <t>ABM Inmuebles</t>
  </si>
  <si>
    <t>ABM contratos</t>
  </si>
  <si>
    <t>ABM usuarios</t>
  </si>
  <si>
    <t>x</t>
  </si>
  <si>
    <t>Gestión de la agenda</t>
  </si>
  <si>
    <t>Gestión de las reservas</t>
  </si>
  <si>
    <t>Alertas de contratos</t>
  </si>
  <si>
    <t>Administración de la caja</t>
  </si>
  <si>
    <t>Generación de recibos</t>
  </si>
  <si>
    <t>Agregar foto</t>
  </si>
  <si>
    <t>Agregar datos privados</t>
  </si>
  <si>
    <t>Estado de propiedad</t>
  </si>
  <si>
    <t>Gastos fijos del inmueble</t>
  </si>
  <si>
    <t>Imágenes</t>
  </si>
  <si>
    <t>Total</t>
  </si>
  <si>
    <t>X</t>
  </si>
  <si>
    <t>ABM Dirección [Pais, provincia, ciudad]</t>
  </si>
  <si>
    <t>ABM Personas [Inquilinos, propietarios]</t>
  </si>
  <si>
    <t>Fase</t>
  </si>
  <si>
    <t>Entorno de desarrollo Linux 32 bits (Lubuntu - Debian)</t>
  </si>
  <si>
    <t>Arquitectura</t>
  </si>
  <si>
    <t>MEAN (Meteor framework)</t>
  </si>
  <si>
    <t>Javascript</t>
  </si>
  <si>
    <t>MongoDB</t>
  </si>
  <si>
    <t>Express</t>
  </si>
  <si>
    <t>Angular</t>
  </si>
  <si>
    <t>NodeJS</t>
  </si>
  <si>
    <t>Git</t>
  </si>
  <si>
    <t>VirtualBox</t>
  </si>
  <si>
    <t>Visual Studio Code vs Sublime text vs Atom</t>
  </si>
  <si>
    <t>Angular - Hacer TODO</t>
  </si>
  <si>
    <t>Mongo - Crear modelos embebidos</t>
  </si>
  <si>
    <t>Express -&gt; JADE vs HTML</t>
  </si>
  <si>
    <t>NodeJS - crear formulario de respuesta</t>
  </si>
  <si>
    <t>Entorno</t>
  </si>
  <si>
    <t>Agustin</t>
  </si>
  <si>
    <t>Mariano Terranova</t>
  </si>
  <si>
    <t>CUIT/CUIL</t>
  </si>
  <si>
    <t>NO DEJAR EN DATOS PUBLICOS ALTURA DE LA CALLE</t>
  </si>
  <si>
    <t>Ver el tema de la liquidación</t>
  </si>
  <si>
    <t>Agregar los servicios</t>
  </si>
  <si>
    <t>modalidad de rendición a cargo del locatario o cargo del locador</t>
  </si>
  <si>
    <t>inventario</t>
  </si>
  <si>
    <t>cocina</t>
  </si>
  <si>
    <t>termotanque</t>
  </si>
  <si>
    <t>caloramas</t>
  </si>
  <si>
    <t>apliques deluz</t>
  </si>
  <si>
    <t>acces baño</t>
  </si>
  <si>
    <t>cortinas</t>
  </si>
  <si>
    <t>aire acodicionado</t>
  </si>
  <si>
    <t>mobiliario</t>
  </si>
  <si>
    <t>bajo mesada</t>
  </si>
  <si>
    <t>alacenas</t>
  </si>
  <si>
    <t>griferia</t>
  </si>
  <si>
    <t>utensillos de cocina</t>
  </si>
  <si>
    <t>Locador</t>
  </si>
  <si>
    <t>Precio inmueble</t>
  </si>
  <si>
    <t>Comision inmobiliaria</t>
  </si>
  <si>
    <t>Comision administrativa</t>
  </si>
  <si>
    <t>Mensual</t>
  </si>
  <si>
    <t>Duración de contrato</t>
  </si>
  <si>
    <t>desde y hasta</t>
  </si>
  <si>
    <t>calcular meses</t>
  </si>
  <si>
    <t>Agregar periodos parciales para las comisiones y alquileres</t>
  </si>
  <si>
    <t>Eje</t>
  </si>
  <si>
    <t>CI</t>
  </si>
  <si>
    <t>CA</t>
  </si>
  <si>
    <t>Costo Mensual</t>
  </si>
  <si>
    <t>Unica vez entrada</t>
  </si>
  <si>
    <t>Valor agregado</t>
  </si>
  <si>
    <t>Porcentaje</t>
  </si>
  <si>
    <t>Servicios</t>
  </si>
  <si>
    <t>calcular valores por mora</t>
  </si>
  <si>
    <t>10 dias corridos</t>
  </si>
  <si>
    <t>desde el 11 corrido agregar alicuota interés por mora por día</t>
  </si>
  <si>
    <t>Sellado 1,2 % total contrato, mitad inquilino, mitad propietario</t>
  </si>
  <si>
    <t>Agregar reparaciones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</si>
</sst>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6" fontId="0" fillId="0" borderId="0" xfId="0" quotePrefix="1" applyNumberFormat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609600</xdr:colOff>
      <xdr:row>16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57F9B9-989E-4025-B3DD-1167F7053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560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123825</xdr:colOff>
      <xdr:row>22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488950-4A6A-4F8A-B5A3-7F1CE4C29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818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A13" sqref="A13"/>
    </sheetView>
  </sheetViews>
  <sheetFormatPr baseColWidth="10" defaultRowHeight="15" x14ac:dyDescent="0.25"/>
  <cols>
    <col min="1" max="1" width="49.42578125" bestFit="1" customWidth="1"/>
  </cols>
  <sheetData>
    <row r="1" spans="1:2" x14ac:dyDescent="0.25">
      <c r="A1" t="s">
        <v>23</v>
      </c>
      <c r="B1" t="s">
        <v>37</v>
      </c>
    </row>
    <row r="2" spans="1:2" x14ac:dyDescent="0.25">
      <c r="A2" t="s">
        <v>22</v>
      </c>
    </row>
    <row r="3" spans="1:2" x14ac:dyDescent="0.25">
      <c r="A3" t="s">
        <v>24</v>
      </c>
    </row>
    <row r="4" spans="1:2" x14ac:dyDescent="0.25">
      <c r="A4" t="s">
        <v>25</v>
      </c>
      <c r="B4">
        <v>3</v>
      </c>
    </row>
    <row r="5" spans="1:2" x14ac:dyDescent="0.25">
      <c r="A5" t="s">
        <v>26</v>
      </c>
    </row>
    <row r="6" spans="1:2" x14ac:dyDescent="0.25">
      <c r="A6" t="s">
        <v>27</v>
      </c>
    </row>
    <row r="7" spans="1:2" x14ac:dyDescent="0.25">
      <c r="A7" t="s">
        <v>28</v>
      </c>
    </row>
    <row r="8" spans="1:2" x14ac:dyDescent="0.25">
      <c r="A8" t="s">
        <v>29</v>
      </c>
    </row>
    <row r="9" spans="1:2" x14ac:dyDescent="0.25">
      <c r="A9" t="s">
        <v>30</v>
      </c>
    </row>
    <row r="10" spans="1:2" x14ac:dyDescent="0.25">
      <c r="A10" t="s">
        <v>32</v>
      </c>
    </row>
    <row r="11" spans="1:2" x14ac:dyDescent="0.25">
      <c r="A11" t="s">
        <v>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60" zoomScaleNormal="160" workbookViewId="0">
      <selection activeCell="A5" sqref="A5"/>
    </sheetView>
  </sheetViews>
  <sheetFormatPr baseColWidth="10" defaultRowHeight="15" x14ac:dyDescent="0.25"/>
  <cols>
    <col min="1" max="1" width="32.5703125" bestFit="1" customWidth="1"/>
    <col min="2" max="2" width="4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33</v>
      </c>
    </row>
    <row r="3" spans="1:2" x14ac:dyDescent="0.25">
      <c r="A3" t="s">
        <v>34</v>
      </c>
    </row>
    <row r="4" spans="1:2" x14ac:dyDescent="0.25">
      <c r="A4" t="s">
        <v>36</v>
      </c>
    </row>
    <row r="5" spans="1:2" x14ac:dyDescent="0.25">
      <c r="A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18"/>
  <sheetViews>
    <sheetView topLeftCell="A4" zoomScale="160" zoomScaleNormal="160" workbookViewId="0">
      <selection activeCell="B1" sqref="B1"/>
    </sheetView>
  </sheetViews>
  <sheetFormatPr baseColWidth="10" defaultRowHeight="15" x14ac:dyDescent="0.25"/>
  <sheetData>
    <row r="12" spans="5:5" x14ac:dyDescent="0.25">
      <c r="E12" t="s">
        <v>40</v>
      </c>
    </row>
    <row r="18" spans="1:1" x14ac:dyDescent="0.25">
      <c r="A18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7"/>
  <sheetViews>
    <sheetView topLeftCell="A5" workbookViewId="0">
      <selection activeCell="K25" sqref="K25"/>
    </sheetView>
  </sheetViews>
  <sheetFormatPr baseColWidth="10" defaultRowHeight="15" x14ac:dyDescent="0.25"/>
  <sheetData>
    <row r="7" spans="11:12" x14ac:dyDescent="0.25">
      <c r="K7" t="s">
        <v>41</v>
      </c>
    </row>
    <row r="8" spans="11:12" x14ac:dyDescent="0.25">
      <c r="K8" t="s">
        <v>42</v>
      </c>
    </row>
    <row r="9" spans="11:12" x14ac:dyDescent="0.25">
      <c r="K9" t="s">
        <v>43</v>
      </c>
    </row>
    <row r="10" spans="11:12" x14ac:dyDescent="0.25">
      <c r="K10" t="s">
        <v>44</v>
      </c>
    </row>
    <row r="11" spans="11:12" x14ac:dyDescent="0.25">
      <c r="K11" t="s">
        <v>45</v>
      </c>
      <c r="L11" t="s">
        <v>46</v>
      </c>
    </row>
    <row r="12" spans="11:12" x14ac:dyDescent="0.25">
      <c r="L12" t="s">
        <v>47</v>
      </c>
    </row>
    <row r="13" spans="11:12" x14ac:dyDescent="0.25">
      <c r="L13" t="s">
        <v>48</v>
      </c>
    </row>
    <row r="14" spans="11:12" x14ac:dyDescent="0.25">
      <c r="L14" t="s">
        <v>49</v>
      </c>
    </row>
    <row r="15" spans="11:12" x14ac:dyDescent="0.25">
      <c r="L15" t="s">
        <v>50</v>
      </c>
    </row>
    <row r="16" spans="11:12" x14ac:dyDescent="0.25">
      <c r="L16" t="s">
        <v>51</v>
      </c>
    </row>
    <row r="17" spans="1:12" x14ac:dyDescent="0.25">
      <c r="L17" t="s">
        <v>52</v>
      </c>
    </row>
    <row r="18" spans="1:12" x14ac:dyDescent="0.25">
      <c r="L18" t="s">
        <v>53</v>
      </c>
    </row>
    <row r="19" spans="1:12" x14ac:dyDescent="0.25">
      <c r="L19" t="s">
        <v>54</v>
      </c>
    </row>
    <row r="20" spans="1:12" x14ac:dyDescent="0.25">
      <c r="L20" t="s">
        <v>55</v>
      </c>
    </row>
    <row r="21" spans="1:12" x14ac:dyDescent="0.25">
      <c r="L21" t="s">
        <v>56</v>
      </c>
    </row>
    <row r="22" spans="1:12" x14ac:dyDescent="0.25">
      <c r="L22" t="s">
        <v>57</v>
      </c>
    </row>
    <row r="24" spans="1:12" x14ac:dyDescent="0.25">
      <c r="A24" t="s">
        <v>13</v>
      </c>
      <c r="K24" t="s">
        <v>79</v>
      </c>
    </row>
    <row r="25" spans="1:12" x14ac:dyDescent="0.25">
      <c r="A25" t="s">
        <v>14</v>
      </c>
    </row>
    <row r="26" spans="1:12" x14ac:dyDescent="0.25">
      <c r="A26" t="s">
        <v>15</v>
      </c>
    </row>
    <row r="27" spans="1:12" x14ac:dyDescent="0.25">
      <c r="A27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1" sqref="A11"/>
    </sheetView>
  </sheetViews>
  <sheetFormatPr baseColWidth="10" defaultRowHeight="15" x14ac:dyDescent="0.25"/>
  <cols>
    <col min="1" max="1" width="57.42578125" bestFit="1" customWidth="1"/>
    <col min="2" max="2" width="15.5703125" bestFit="1" customWidth="1"/>
    <col min="4" max="4" width="14" bestFit="1" customWidth="1"/>
    <col min="5" max="5" width="5" bestFit="1" customWidth="1"/>
  </cols>
  <sheetData>
    <row r="1" spans="1:7" x14ac:dyDescent="0.25">
      <c r="A1" t="s">
        <v>58</v>
      </c>
      <c r="B1" t="s">
        <v>59</v>
      </c>
    </row>
    <row r="2" spans="1:7" x14ac:dyDescent="0.25">
      <c r="A2" t="s">
        <v>62</v>
      </c>
      <c r="B2">
        <v>7000</v>
      </c>
    </row>
    <row r="3" spans="1:7" x14ac:dyDescent="0.25">
      <c r="A3" t="s">
        <v>63</v>
      </c>
      <c r="B3" t="s">
        <v>64</v>
      </c>
      <c r="C3" t="s">
        <v>65</v>
      </c>
    </row>
    <row r="4" spans="1:7" x14ac:dyDescent="0.25">
      <c r="A4" t="s">
        <v>66</v>
      </c>
    </row>
    <row r="5" spans="1:7" x14ac:dyDescent="0.25">
      <c r="A5" t="s">
        <v>60</v>
      </c>
    </row>
    <row r="6" spans="1:7" x14ac:dyDescent="0.25">
      <c r="A6" t="s">
        <v>61</v>
      </c>
    </row>
    <row r="7" spans="1:7" x14ac:dyDescent="0.25">
      <c r="A7" t="s">
        <v>78</v>
      </c>
      <c r="D7" t="s">
        <v>70</v>
      </c>
      <c r="E7">
        <v>7000</v>
      </c>
      <c r="F7" t="s">
        <v>17</v>
      </c>
      <c r="G7">
        <f>E7*E8</f>
        <v>84000</v>
      </c>
    </row>
    <row r="8" spans="1:7" x14ac:dyDescent="0.25">
      <c r="D8" t="s">
        <v>67</v>
      </c>
      <c r="E8">
        <v>12</v>
      </c>
    </row>
    <row r="9" spans="1:7" x14ac:dyDescent="0.25">
      <c r="D9" t="s">
        <v>68</v>
      </c>
      <c r="E9">
        <v>7000</v>
      </c>
      <c r="F9" t="s">
        <v>71</v>
      </c>
      <c r="G9" t="s">
        <v>72</v>
      </c>
    </row>
    <row r="10" spans="1:7" x14ac:dyDescent="0.25">
      <c r="D10" t="s">
        <v>69</v>
      </c>
      <c r="E10" s="3">
        <v>0.02</v>
      </c>
      <c r="F10">
        <f>E7*0.02</f>
        <v>140</v>
      </c>
      <c r="G10" t="s">
        <v>73</v>
      </c>
    </row>
    <row r="11" spans="1:7" x14ac:dyDescent="0.25">
      <c r="A11" t="s">
        <v>74</v>
      </c>
    </row>
    <row r="12" spans="1:7" x14ac:dyDescent="0.25">
      <c r="A12" t="s">
        <v>75</v>
      </c>
    </row>
    <row r="13" spans="1:7" x14ac:dyDescent="0.25">
      <c r="A13" t="s">
        <v>76</v>
      </c>
    </row>
    <row r="14" spans="1:7" x14ac:dyDescent="0.25">
      <c r="A14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90" zoomScaleNormal="190" workbookViewId="0">
      <selection activeCell="A7" sqref="A7"/>
    </sheetView>
  </sheetViews>
  <sheetFormatPr baseColWidth="10" defaultRowHeight="15" x14ac:dyDescent="0.25"/>
  <cols>
    <col min="1" max="1" width="36.85546875" bestFit="1" customWidth="1"/>
    <col min="2" max="2" width="17.5703125" bestFit="1" customWidth="1"/>
    <col min="3" max="3" width="2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21</v>
      </c>
    </row>
    <row r="2" spans="1:4" x14ac:dyDescent="0.25">
      <c r="A2" t="s">
        <v>19</v>
      </c>
      <c r="B2" t="s">
        <v>18</v>
      </c>
      <c r="C2" s="2">
        <v>250</v>
      </c>
      <c r="D2">
        <v>1</v>
      </c>
    </row>
    <row r="3" spans="1:4" x14ac:dyDescent="0.25">
      <c r="A3" t="s">
        <v>20</v>
      </c>
      <c r="B3" t="s">
        <v>38</v>
      </c>
      <c r="C3" s="2">
        <v>1000</v>
      </c>
      <c r="D3">
        <v>1</v>
      </c>
    </row>
    <row r="4" spans="1:4" x14ac:dyDescent="0.25">
      <c r="A4" t="s">
        <v>3</v>
      </c>
      <c r="B4" t="s">
        <v>39</v>
      </c>
      <c r="C4" s="2">
        <v>1500</v>
      </c>
      <c r="D4">
        <v>1</v>
      </c>
    </row>
    <row r="5" spans="1:4" x14ac:dyDescent="0.25">
      <c r="A5" t="s">
        <v>4</v>
      </c>
      <c r="B5" t="s">
        <v>6</v>
      </c>
      <c r="C5" s="2">
        <v>0</v>
      </c>
      <c r="D5">
        <v>2</v>
      </c>
    </row>
    <row r="6" spans="1:4" x14ac:dyDescent="0.25">
      <c r="A6" t="s">
        <v>5</v>
      </c>
      <c r="B6" t="s">
        <v>6</v>
      </c>
      <c r="C6" s="2">
        <v>0</v>
      </c>
      <c r="D6">
        <v>1</v>
      </c>
    </row>
    <row r="7" spans="1:4" x14ac:dyDescent="0.25">
      <c r="A7" t="s">
        <v>7</v>
      </c>
      <c r="B7" t="s">
        <v>6</v>
      </c>
      <c r="C7" s="2">
        <v>0</v>
      </c>
      <c r="D7">
        <v>3</v>
      </c>
    </row>
    <row r="8" spans="1:4" x14ac:dyDescent="0.25">
      <c r="A8" t="s">
        <v>8</v>
      </c>
      <c r="B8" t="s">
        <v>6</v>
      </c>
      <c r="C8" s="2">
        <v>0</v>
      </c>
      <c r="D8">
        <v>2</v>
      </c>
    </row>
    <row r="9" spans="1:4" x14ac:dyDescent="0.25">
      <c r="A9" t="s">
        <v>9</v>
      </c>
      <c r="B9" t="s">
        <v>6</v>
      </c>
      <c r="C9" s="2">
        <v>0</v>
      </c>
      <c r="D9">
        <v>4</v>
      </c>
    </row>
    <row r="10" spans="1:4" x14ac:dyDescent="0.25">
      <c r="A10" t="s">
        <v>10</v>
      </c>
      <c r="B10" t="s">
        <v>6</v>
      </c>
      <c r="C10" s="1">
        <v>0</v>
      </c>
      <c r="D10">
        <v>4</v>
      </c>
    </row>
    <row r="11" spans="1:4" x14ac:dyDescent="0.25">
      <c r="A11" t="s">
        <v>11</v>
      </c>
      <c r="B11" t="s">
        <v>6</v>
      </c>
      <c r="C11" s="1">
        <v>0</v>
      </c>
      <c r="D11">
        <v>4</v>
      </c>
    </row>
    <row r="12" spans="1:4" x14ac:dyDescent="0.25">
      <c r="A12" t="s">
        <v>17</v>
      </c>
      <c r="C12" s="1">
        <f>SUM(C2:C11)</f>
        <v>2750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ver</vt:lpstr>
      <vt:lpstr>Distribución de tecnologías</vt:lpstr>
      <vt:lpstr>personas</vt:lpstr>
      <vt:lpstr>inmueble</vt:lpstr>
      <vt:lpstr>contratos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Damián Mansilla</dc:creator>
  <cp:lastModifiedBy>Damián Mansilla</cp:lastModifiedBy>
  <dcterms:created xsi:type="dcterms:W3CDTF">2017-03-09T18:37:08Z</dcterms:created>
  <dcterms:modified xsi:type="dcterms:W3CDTF">2017-04-11T22:44:55Z</dcterms:modified>
</cp:coreProperties>
</file>