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Helli3\"/>
    </mc:Choice>
  </mc:AlternateContent>
  <xr:revisionPtr revIDLastSave="0" documentId="13_ncr:1_{922F0911-396F-426D-BFEE-22748D2F938E}" xr6:coauthVersionLast="47" xr6:coauthVersionMax="47" xr10:uidLastSave="{00000000-0000-0000-0000-000000000000}"/>
  <bookViews>
    <workbookView xWindow="-109" yWindow="-109" windowWidth="26301" windowHeight="14169" xr2:uid="{23BBC466-BE36-4981-9B3D-437D1224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27" i="1" s="1"/>
  <c r="C27" i="1"/>
  <c r="D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<sst xmlns="http://schemas.openxmlformats.org/spreadsheetml/2006/main" count="103" uniqueCount="79">
  <si>
    <t>عنوان قطعه</t>
  </si>
  <si>
    <t>تعداد</t>
  </si>
  <si>
    <t>لینک خرید</t>
  </si>
  <si>
    <t>gy25</t>
  </si>
  <si>
    <t>lcd TFT</t>
  </si>
  <si>
    <t>rotary encoder</t>
  </si>
  <si>
    <t>microswitch</t>
  </si>
  <si>
    <t>soldering sponge</t>
  </si>
  <si>
    <t>joystick</t>
  </si>
  <si>
    <t>soldering oil (small)</t>
  </si>
  <si>
    <t>mpu6050</t>
  </si>
  <si>
    <t>sum</t>
  </si>
  <si>
    <t>قیمت کل</t>
  </si>
  <si>
    <t>df player</t>
  </si>
  <si>
    <t>amplifire lm386</t>
  </si>
  <si>
    <t>-</t>
  </si>
  <si>
    <t>TB6600</t>
  </si>
  <si>
    <t>Nrf</t>
  </si>
  <si>
    <t>Buzzer</t>
  </si>
  <si>
    <t>Sd card</t>
  </si>
  <si>
    <t>لیزر</t>
  </si>
  <si>
    <t>Ldr</t>
  </si>
  <si>
    <t>Lm35</t>
  </si>
  <si>
    <t>نوک هویه</t>
  </si>
  <si>
    <t>OLED Display 1.3INCH</t>
  </si>
  <si>
    <t>speaker 30mm</t>
  </si>
  <si>
    <t>speaker 50mm</t>
  </si>
  <si>
    <t>fdd6690</t>
  </si>
  <si>
    <t>ESP32 Dev Board</t>
  </si>
  <si>
    <t>https://rrlco.ir/products/product-view?id=670812a81b05283d139f19f7</t>
  </si>
  <si>
    <t>https://rrlco.ir/products/product-view?id=66d96e54e2a30b2f13d0174f</t>
  </si>
  <si>
    <t>https://rrlco.ir/products/product-view?id=670814151b05283d139f1a21</t>
  </si>
  <si>
    <t>https://rrlco.ir/products/product-view?id=670815141b05283d139f1a4b</t>
  </si>
  <si>
    <t>https://rrlco.ir/products/product-view?id=6708175d1b05283d139f1a69</t>
  </si>
  <si>
    <t>https://rrlco.ir/products/product-view?id=670818d51b05283d139f1a7e</t>
  </si>
  <si>
    <t>https://rrlco.ir/products/product-view?id=670819701b05283d139f1aa6</t>
  </si>
  <si>
    <t>https://rrlco.ir/products/product-view?id=670819f81b05283d139f1ab1</t>
  </si>
  <si>
    <t>https://rrlco.ir/products/product-view?id=67081a471b05283d139f1ab9</t>
  </si>
  <si>
    <t>https://rrlco.ir/products/product-view?id=66d96f43e2a30b2f13d01793</t>
  </si>
  <si>
    <t>https://rrlco.ir/products/product-view?id=67081adc1b05283d139f1ac1</t>
  </si>
  <si>
    <t>https://rrlco.ir/products/product-view?id=67081b351b05283d139f1acc</t>
  </si>
  <si>
    <t>https://rrlco.ir/products/product-view?id=67081b801b05283d139f1ad7</t>
  </si>
  <si>
    <t>https://rrlco.ir/products/product-view?id=67081bf91b05283d139f1ae3</t>
  </si>
  <si>
    <t>https://rrlco.ir/products/product-view?id=67081d1d1b05283d139f1b01</t>
  </si>
  <si>
    <t>https://rrlco.ir/products/product-view?id=670eaa336d71ec247aadcfb2</t>
  </si>
  <si>
    <t>https://rrlco.ir/products/product-view?id=670eab3f6d71ec247aadcff2</t>
  </si>
  <si>
    <t>https://rrlco.ir/products/product-view?id=670288e0db36bd9c1691badf</t>
  </si>
  <si>
    <t>https://rrlco.ir/products/product-view?id=670eac8d6d71ec247aadd008</t>
  </si>
  <si>
    <t>https://rrlco.ir/products/product-view?id=6702cf9ec96a51a5ce95e7b0</t>
  </si>
  <si>
    <t>https://rrlco.ir/products/product-view?id=670ead2c6d71ec247aadd015</t>
  </si>
  <si>
    <t>https://rrlco.ir/products/product-view?id=66d9871b0bfc75a804d871d6</t>
  </si>
  <si>
    <t>https://rrlco.ir/products/product-view?id=670eb2a86d71ec247aadd072</t>
  </si>
  <si>
    <t>https://rrlco.ir/products/product-view?id=671142412383c38116d6003e</t>
  </si>
  <si>
    <t>قیمت واحد</t>
  </si>
  <si>
    <t>توضیحات</t>
  </si>
  <si>
    <t xml:space="preserve">ماژول شتاب سنج </t>
  </si>
  <si>
    <t>ماژول زاویه سنج 9 محوره</t>
  </si>
  <si>
    <t>نمایشگر گرافیکی</t>
  </si>
  <si>
    <t>میکروسوئیچ</t>
  </si>
  <si>
    <t>روتاری انکودر</t>
  </si>
  <si>
    <t>روغن لحیم کوچک</t>
  </si>
  <si>
    <t>پاک کننده نوک هویه</t>
  </si>
  <si>
    <t>جوی استیک</t>
  </si>
  <si>
    <t>ماژول وایفای wemos</t>
  </si>
  <si>
    <t>Wemos ESP8266</t>
  </si>
  <si>
    <t>نمایشگر گرافیکی OLED</t>
  </si>
  <si>
    <t>پلیر صوت</t>
  </si>
  <si>
    <t>بلندگو 8 اهمی بزرگ</t>
  </si>
  <si>
    <t>بلندگو 8 اهمی کوچک</t>
  </si>
  <si>
    <t>آی سی آمپلیفایر LM386</t>
  </si>
  <si>
    <t>درایور موتور پله ای</t>
  </si>
  <si>
    <t>ماژول ارتباط رادیویی</t>
  </si>
  <si>
    <t>بازر</t>
  </si>
  <si>
    <t>میکرو اس دی کارت</t>
  </si>
  <si>
    <t>سنسور سنجش نور</t>
  </si>
  <si>
    <t>سنسور دما</t>
  </si>
  <si>
    <t>soldering hotend</t>
  </si>
  <si>
    <t>ماسفت قدرت</t>
  </si>
  <si>
    <t>ماژول توسعه وایفای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</si>
</sst>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1" applyFill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rlco.ir/products/product-view?id=670819f81b05283d139f1ab1" TargetMode="External"/><Relationship Id="rId13" Type="http://schemas.openxmlformats.org/officeDocument/2006/relationships/hyperlink" Target="https://rrlco.ir/products/product-view?id=67081b801b05283d139f1ad7" TargetMode="External"/><Relationship Id="rId18" Type="http://schemas.openxmlformats.org/officeDocument/2006/relationships/hyperlink" Target="https://rrlco.ir/products/product-view?id=670288e0db36bd9c1691badf" TargetMode="External"/><Relationship Id="rId3" Type="http://schemas.openxmlformats.org/officeDocument/2006/relationships/hyperlink" Target="https://rrlco.ir/products/product-view?id=670814151b05283d139f1a21" TargetMode="External"/><Relationship Id="rId21" Type="http://schemas.openxmlformats.org/officeDocument/2006/relationships/hyperlink" Target="https://rrlco.ir/products/product-view?id=670ead2c6d71ec247aadd015" TargetMode="External"/><Relationship Id="rId7" Type="http://schemas.openxmlformats.org/officeDocument/2006/relationships/hyperlink" Target="https://rrlco.ir/products/product-view?id=670819701b05283d139f1aa6" TargetMode="External"/><Relationship Id="rId12" Type="http://schemas.openxmlformats.org/officeDocument/2006/relationships/hyperlink" Target="https://rrlco.ir/products/product-view?id=67081b351b05283d139f1acc" TargetMode="External"/><Relationship Id="rId17" Type="http://schemas.openxmlformats.org/officeDocument/2006/relationships/hyperlink" Target="https://rrlco.ir/products/product-view?id=670eab3f6d71ec247aadcff2" TargetMode="External"/><Relationship Id="rId2" Type="http://schemas.openxmlformats.org/officeDocument/2006/relationships/hyperlink" Target="https://rrlco.ir/products/product-view?id=66d96e54e2a30b2f13d0174f" TargetMode="External"/><Relationship Id="rId16" Type="http://schemas.openxmlformats.org/officeDocument/2006/relationships/hyperlink" Target="https://rrlco.ir/products/product-view?id=670eaa336d71ec247aadcfb2" TargetMode="External"/><Relationship Id="rId20" Type="http://schemas.openxmlformats.org/officeDocument/2006/relationships/hyperlink" Target="https://rrlco.ir/products/product-view?id=6702cf9ec96a51a5ce95e7b0" TargetMode="External"/><Relationship Id="rId1" Type="http://schemas.openxmlformats.org/officeDocument/2006/relationships/hyperlink" Target="https://rrlco.ir/products/product-view?id=670812a81b05283d139f19f7" TargetMode="External"/><Relationship Id="rId6" Type="http://schemas.openxmlformats.org/officeDocument/2006/relationships/hyperlink" Target="https://rrlco.ir/products/product-view?id=670818d51b05283d139f1a7e" TargetMode="External"/><Relationship Id="rId11" Type="http://schemas.openxmlformats.org/officeDocument/2006/relationships/hyperlink" Target="https://rrlco.ir/products/product-view?id=67081adc1b05283d139f1ac1" TargetMode="External"/><Relationship Id="rId24" Type="http://schemas.openxmlformats.org/officeDocument/2006/relationships/hyperlink" Target="https://rrlco.ir/products/product-view?id=671142412383c38116d6003e" TargetMode="External"/><Relationship Id="rId5" Type="http://schemas.openxmlformats.org/officeDocument/2006/relationships/hyperlink" Target="https://rrlco.ir/products/product-view?id=6708175d1b05283d139f1a69" TargetMode="External"/><Relationship Id="rId15" Type="http://schemas.openxmlformats.org/officeDocument/2006/relationships/hyperlink" Target="https://rrlco.ir/products/product-view?id=67081d1d1b05283d139f1b01" TargetMode="External"/><Relationship Id="rId23" Type="http://schemas.openxmlformats.org/officeDocument/2006/relationships/hyperlink" Target="https://rrlco.ir/products/product-view?id=670eb2a86d71ec247aadd072" TargetMode="External"/><Relationship Id="rId10" Type="http://schemas.openxmlformats.org/officeDocument/2006/relationships/hyperlink" Target="https://rrlco.ir/products/product-view?id=66d96f43e2a30b2f13d01793" TargetMode="External"/><Relationship Id="rId19" Type="http://schemas.openxmlformats.org/officeDocument/2006/relationships/hyperlink" Target="https://rrlco.ir/products/product-view?id=670eac8d6d71ec247aadd008" TargetMode="External"/><Relationship Id="rId4" Type="http://schemas.openxmlformats.org/officeDocument/2006/relationships/hyperlink" Target="https://rrlco.ir/products/product-view?id=670815141b05283d139f1a4b" TargetMode="External"/><Relationship Id="rId9" Type="http://schemas.openxmlformats.org/officeDocument/2006/relationships/hyperlink" Target="https://rrlco.ir/products/product-view?id=67081a471b05283d139f1ab9" TargetMode="External"/><Relationship Id="rId14" Type="http://schemas.openxmlformats.org/officeDocument/2006/relationships/hyperlink" Target="https://rrlco.ir/products/product-view?id=67081bf91b05283d139f1ae3" TargetMode="External"/><Relationship Id="rId22" Type="http://schemas.openxmlformats.org/officeDocument/2006/relationships/hyperlink" Target="https://rrlco.ir/products/product-view?id=66d9871b0bfc75a804d871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4C5-0EC2-4498-B8FE-C932F7C6EAFF}">
  <dimension ref="A1:G27"/>
  <sheetViews>
    <sheetView tabSelected="1" zoomScale="145" zoomScaleNormal="145" workbookViewId="0">
      <selection activeCell="A30" sqref="A30"/>
    </sheetView>
  </sheetViews>
  <sheetFormatPr defaultRowHeight="14.3" x14ac:dyDescent="0.25"/>
  <cols>
    <col min="1" max="1" width="22.625" customWidth="1"/>
    <col min="2" max="2" width="19.875" style="9" customWidth="1"/>
    <col min="3" max="3" width="11.75" style="2" customWidth="1"/>
    <col min="4" max="4" width="10.125" style="1" customWidth="1"/>
    <col min="5" max="5" width="11.25" style="7" customWidth="1"/>
    <col min="6" max="6" width="60.75" bestFit="1" customWidth="1"/>
    <col min="7" max="7" width="13.25" customWidth="1"/>
    <col min="8" max="8" width="15" customWidth="1"/>
  </cols>
  <sheetData>
    <row r="1" spans="1:7" x14ac:dyDescent="0.25">
      <c r="A1" s="1" t="s">
        <v>0</v>
      </c>
      <c r="B1" s="8" t="s">
        <v>54</v>
      </c>
      <c r="C1" s="2" t="s">
        <v>1</v>
      </c>
      <c r="D1" s="1" t="s">
        <v>53</v>
      </c>
      <c r="E1" s="1" t="s">
        <v>12</v>
      </c>
      <c r="F1" s="2" t="s">
        <v>2</v>
      </c>
    </row>
    <row r="2" spans="1:7" x14ac:dyDescent="0.25">
      <c r="A2" s="4" t="s">
        <v>10</v>
      </c>
      <c r="B2" s="9" t="s">
        <v>55</v>
      </c>
      <c r="C2" s="2">
        <v>2</v>
      </c>
      <c r="D2" s="1">
        <v>99000</v>
      </c>
      <c r="E2" s="7" cm="1">
        <f t="array" ref="E2:E25">D2:D25*C2:C25</f>
        <v>198000</v>
      </c>
      <c r="F2" s="3" t="s">
        <v>29</v>
      </c>
      <c r="G2" t="s">
        <v>15</v>
      </c>
    </row>
    <row r="3" spans="1:7" x14ac:dyDescent="0.25">
      <c r="A3" s="4" t="s">
        <v>3</v>
      </c>
      <c r="B3" s="9" t="s">
        <v>56</v>
      </c>
      <c r="C3" s="2">
        <v>2</v>
      </c>
      <c r="D3" s="1">
        <v>290000</v>
      </c>
      <c r="E3" s="7">
        <v>580000</v>
      </c>
      <c r="F3" s="3" t="s">
        <v>30</v>
      </c>
      <c r="G3" t="s">
        <v>15</v>
      </c>
    </row>
    <row r="4" spans="1:7" x14ac:dyDescent="0.25">
      <c r="A4" s="4" t="s">
        <v>4</v>
      </c>
      <c r="B4" s="9" t="s">
        <v>57</v>
      </c>
      <c r="C4" s="2">
        <v>1</v>
      </c>
      <c r="D4" s="1">
        <v>290000</v>
      </c>
      <c r="E4" s="7">
        <v>290000</v>
      </c>
      <c r="F4" s="3" t="s">
        <v>31</v>
      </c>
      <c r="G4" t="s">
        <v>15</v>
      </c>
    </row>
    <row r="5" spans="1:7" x14ac:dyDescent="0.25">
      <c r="A5" s="4" t="s">
        <v>5</v>
      </c>
      <c r="B5" s="9" t="s">
        <v>59</v>
      </c>
      <c r="C5" s="2">
        <v>4</v>
      </c>
      <c r="D5" s="1">
        <v>35000</v>
      </c>
      <c r="E5" s="7">
        <v>140000</v>
      </c>
      <c r="F5" s="3" t="s">
        <v>32</v>
      </c>
      <c r="G5" t="s">
        <v>15</v>
      </c>
    </row>
    <row r="6" spans="1:7" x14ac:dyDescent="0.25">
      <c r="A6" s="4" t="s">
        <v>6</v>
      </c>
      <c r="B6" s="9" t="s">
        <v>58</v>
      </c>
      <c r="C6" s="2">
        <v>10</v>
      </c>
      <c r="D6" s="1">
        <v>15000</v>
      </c>
      <c r="E6" s="7">
        <v>150000</v>
      </c>
      <c r="F6" s="3" t="s">
        <v>33</v>
      </c>
      <c r="G6" t="s">
        <v>15</v>
      </c>
    </row>
    <row r="7" spans="1:7" x14ac:dyDescent="0.25">
      <c r="A7" s="4" t="s">
        <v>9</v>
      </c>
      <c r="B7" s="9" t="s">
        <v>60</v>
      </c>
      <c r="C7" s="2">
        <v>1</v>
      </c>
      <c r="D7" s="1">
        <v>130000</v>
      </c>
      <c r="E7" s="7">
        <v>130000</v>
      </c>
      <c r="F7" s="3" t="s">
        <v>34</v>
      </c>
      <c r="G7" t="s">
        <v>15</v>
      </c>
    </row>
    <row r="8" spans="1:7" x14ac:dyDescent="0.25">
      <c r="A8" s="4" t="s">
        <v>7</v>
      </c>
      <c r="B8" s="9" t="s">
        <v>61</v>
      </c>
      <c r="C8" s="2">
        <v>1</v>
      </c>
      <c r="D8" s="1">
        <v>130000</v>
      </c>
      <c r="E8" s="7">
        <v>130000</v>
      </c>
      <c r="F8" s="3" t="s">
        <v>35</v>
      </c>
      <c r="G8" t="s">
        <v>15</v>
      </c>
    </row>
    <row r="9" spans="1:7" x14ac:dyDescent="0.25">
      <c r="A9" s="4" t="s">
        <v>8</v>
      </c>
      <c r="B9" s="9" t="s">
        <v>62</v>
      </c>
      <c r="C9" s="2">
        <v>2</v>
      </c>
      <c r="D9" s="1">
        <v>30000</v>
      </c>
      <c r="E9" s="7">
        <v>60000</v>
      </c>
      <c r="F9" s="3" t="s">
        <v>36</v>
      </c>
      <c r="G9" t="s">
        <v>15</v>
      </c>
    </row>
    <row r="10" spans="1:7" x14ac:dyDescent="0.25">
      <c r="A10" s="4" t="s">
        <v>64</v>
      </c>
      <c r="B10" s="9" t="s">
        <v>63</v>
      </c>
      <c r="C10" s="2">
        <v>1</v>
      </c>
      <c r="D10" s="1">
        <v>130000</v>
      </c>
      <c r="E10" s="7">
        <v>130000</v>
      </c>
      <c r="F10" s="3" t="s">
        <v>37</v>
      </c>
      <c r="G10" t="s">
        <v>15</v>
      </c>
    </row>
    <row r="11" spans="1:7" x14ac:dyDescent="0.25">
      <c r="A11" s="4" t="s">
        <v>24</v>
      </c>
      <c r="B11" s="9" t="s">
        <v>65</v>
      </c>
      <c r="C11" s="2">
        <v>2</v>
      </c>
      <c r="D11" s="1">
        <v>230000</v>
      </c>
      <c r="E11" s="7">
        <v>460000</v>
      </c>
      <c r="F11" s="3" t="s">
        <v>38</v>
      </c>
      <c r="G11" t="s">
        <v>15</v>
      </c>
    </row>
    <row r="12" spans="1:7" x14ac:dyDescent="0.25">
      <c r="A12" s="4" t="s">
        <v>13</v>
      </c>
      <c r="B12" s="9" t="s">
        <v>66</v>
      </c>
      <c r="C12" s="2">
        <v>2</v>
      </c>
      <c r="D12" s="1">
        <v>60000</v>
      </c>
      <c r="E12" s="7">
        <v>120000</v>
      </c>
      <c r="F12" s="3" t="s">
        <v>39</v>
      </c>
      <c r="G12" t="s">
        <v>15</v>
      </c>
    </row>
    <row r="13" spans="1:7" x14ac:dyDescent="0.25">
      <c r="A13" s="4" t="s">
        <v>26</v>
      </c>
      <c r="B13" s="9" t="s">
        <v>67</v>
      </c>
      <c r="C13" s="2">
        <v>2</v>
      </c>
      <c r="D13" s="1">
        <v>34000</v>
      </c>
      <c r="E13" s="7">
        <v>68000</v>
      </c>
      <c r="F13" s="3" t="s">
        <v>40</v>
      </c>
      <c r="G13" t="s">
        <v>15</v>
      </c>
    </row>
    <row r="14" spans="1:7" x14ac:dyDescent="0.25">
      <c r="A14" s="4" t="s">
        <v>25</v>
      </c>
      <c r="B14" s="9" t="s">
        <v>68</v>
      </c>
      <c r="C14" s="2">
        <v>2</v>
      </c>
      <c r="D14" s="1">
        <v>23000</v>
      </c>
      <c r="E14" s="7">
        <v>46000</v>
      </c>
      <c r="F14" s="3" t="s">
        <v>41</v>
      </c>
      <c r="G14" t="s">
        <v>15</v>
      </c>
    </row>
    <row r="15" spans="1:7" x14ac:dyDescent="0.25">
      <c r="A15" s="4" t="s">
        <v>14</v>
      </c>
      <c r="B15" s="9" t="s">
        <v>69</v>
      </c>
      <c r="C15" s="2">
        <v>10</v>
      </c>
      <c r="D15" s="1">
        <v>5000</v>
      </c>
      <c r="E15" s="7">
        <v>50000</v>
      </c>
      <c r="F15" s="3" t="s">
        <v>42</v>
      </c>
      <c r="G15" t="s">
        <v>15</v>
      </c>
    </row>
    <row r="16" spans="1:7" x14ac:dyDescent="0.25">
      <c r="A16" s="4" t="s">
        <v>16</v>
      </c>
      <c r="B16" s="9" t="s">
        <v>70</v>
      </c>
      <c r="C16" s="2">
        <v>2</v>
      </c>
      <c r="D16" s="1">
        <v>347000</v>
      </c>
      <c r="E16" s="7">
        <v>694000</v>
      </c>
      <c r="F16" s="3" t="s">
        <v>43</v>
      </c>
      <c r="G16" t="s">
        <v>15</v>
      </c>
    </row>
    <row r="17" spans="1:7" x14ac:dyDescent="0.25">
      <c r="A17" s="4" t="s">
        <v>17</v>
      </c>
      <c r="B17" s="9" t="s">
        <v>71</v>
      </c>
      <c r="C17" s="2">
        <v>4</v>
      </c>
      <c r="D17" s="1">
        <v>59000</v>
      </c>
      <c r="E17" s="7">
        <v>236000</v>
      </c>
      <c r="F17" s="3" t="s">
        <v>44</v>
      </c>
      <c r="G17" t="s">
        <v>15</v>
      </c>
    </row>
    <row r="18" spans="1:7" x14ac:dyDescent="0.25">
      <c r="A18" s="4" t="s">
        <v>18</v>
      </c>
      <c r="B18" s="9" t="s">
        <v>72</v>
      </c>
      <c r="C18" s="2">
        <v>10</v>
      </c>
      <c r="D18" s="1">
        <v>8300</v>
      </c>
      <c r="E18" s="7">
        <v>83000</v>
      </c>
      <c r="F18" s="3" t="s">
        <v>46</v>
      </c>
      <c r="G18" t="s">
        <v>15</v>
      </c>
    </row>
    <row r="19" spans="1:7" x14ac:dyDescent="0.25">
      <c r="A19" s="4" t="s">
        <v>19</v>
      </c>
      <c r="B19" s="9" t="s">
        <v>73</v>
      </c>
      <c r="C19" s="2">
        <v>2</v>
      </c>
      <c r="D19" s="1">
        <v>220000</v>
      </c>
      <c r="E19" s="7">
        <v>440000</v>
      </c>
      <c r="F19" s="3" t="s">
        <v>45</v>
      </c>
      <c r="G19" t="s">
        <v>15</v>
      </c>
    </row>
    <row r="20" spans="1:7" x14ac:dyDescent="0.25">
      <c r="A20" s="5" t="s">
        <v>20</v>
      </c>
      <c r="B20" s="9" t="s">
        <v>20</v>
      </c>
      <c r="C20" s="2">
        <v>2</v>
      </c>
      <c r="D20" s="1">
        <v>30000</v>
      </c>
      <c r="E20" s="7">
        <v>60000</v>
      </c>
      <c r="F20" s="3" t="s">
        <v>47</v>
      </c>
      <c r="G20" t="s">
        <v>15</v>
      </c>
    </row>
    <row r="21" spans="1:7" x14ac:dyDescent="0.25">
      <c r="A21" s="4" t="s">
        <v>21</v>
      </c>
      <c r="B21" s="9" t="s">
        <v>74</v>
      </c>
      <c r="C21" s="2">
        <v>10</v>
      </c>
      <c r="D21" s="1">
        <v>2000</v>
      </c>
      <c r="E21" s="7">
        <v>20000</v>
      </c>
      <c r="F21" s="3" t="s">
        <v>48</v>
      </c>
      <c r="G21" t="s">
        <v>15</v>
      </c>
    </row>
    <row r="22" spans="1:7" x14ac:dyDescent="0.25">
      <c r="A22" s="4" t="s">
        <v>22</v>
      </c>
      <c r="B22" s="9" t="s">
        <v>75</v>
      </c>
      <c r="C22" s="2">
        <v>2</v>
      </c>
      <c r="D22" s="1">
        <v>49000</v>
      </c>
      <c r="E22" s="7">
        <v>98000</v>
      </c>
      <c r="F22" s="3" t="s">
        <v>49</v>
      </c>
      <c r="G22" t="s">
        <v>15</v>
      </c>
    </row>
    <row r="23" spans="1:7" x14ac:dyDescent="0.25">
      <c r="A23" s="5" t="s">
        <v>76</v>
      </c>
      <c r="B23" s="9" t="s">
        <v>23</v>
      </c>
      <c r="C23" s="2">
        <v>1</v>
      </c>
      <c r="D23" s="1">
        <v>260000</v>
      </c>
      <c r="E23" s="7">
        <v>260000</v>
      </c>
      <c r="F23" s="3" t="s">
        <v>50</v>
      </c>
      <c r="G23" t="s">
        <v>15</v>
      </c>
    </row>
    <row r="24" spans="1:7" x14ac:dyDescent="0.25">
      <c r="A24" s="5" t="s">
        <v>27</v>
      </c>
      <c r="B24" s="9" t="s">
        <v>77</v>
      </c>
      <c r="C24" s="2">
        <v>10</v>
      </c>
      <c r="D24" s="1">
        <v>15000</v>
      </c>
      <c r="E24" s="7">
        <v>150000</v>
      </c>
      <c r="F24" s="3" t="s">
        <v>51</v>
      </c>
      <c r="G24" t="s">
        <v>15</v>
      </c>
    </row>
    <row r="25" spans="1:7" x14ac:dyDescent="0.25">
      <c r="A25" s="5" t="s">
        <v>28</v>
      </c>
      <c r="B25" s="9" t="s">
        <v>78</v>
      </c>
      <c r="C25" s="2">
        <v>1</v>
      </c>
      <c r="D25" s="1">
        <v>280000</v>
      </c>
      <c r="E25" s="7">
        <v>280000</v>
      </c>
      <c r="F25" s="6" t="s">
        <v>52</v>
      </c>
      <c r="G25" t="s">
        <v>15</v>
      </c>
    </row>
    <row r="27" spans="1:7" x14ac:dyDescent="0.25">
      <c r="A27" t="s">
        <v>11</v>
      </c>
      <c r="C27" s="2">
        <f>SUM(C2:C25)</f>
        <v>86</v>
      </c>
      <c r="D27" s="1">
        <f>SUM(D2:D17)</f>
        <v>1907000</v>
      </c>
      <c r="E27" s="7">
        <f>SUM(_xlfn.ANCHORARRAY(E2))</f>
        <v>4873000</v>
      </c>
    </row>
  </sheetData>
  <hyperlinks>
    <hyperlink ref="F2" r:id="rId1" xr:uid="{81A8DB93-5AE5-49D8-92CC-52160DBB910B}"/>
    <hyperlink ref="F3" r:id="rId2" xr:uid="{EA2E7158-CA09-486F-85AF-3F5E547BCA8D}"/>
    <hyperlink ref="F4" r:id="rId3" xr:uid="{62082D7F-6D90-4C15-85D3-DC3856331EA6}"/>
    <hyperlink ref="F5" r:id="rId4" xr:uid="{73D1D94E-558C-4051-9CF0-F0AFF000B3B1}"/>
    <hyperlink ref="F6" r:id="rId5" xr:uid="{A0362E0C-3484-4FF7-83D3-72C75688E9A4}"/>
    <hyperlink ref="F7" r:id="rId6" xr:uid="{EBE16502-7F88-474E-BCDA-E09F57EBFB12}"/>
    <hyperlink ref="F8" r:id="rId7" xr:uid="{BFF55ABE-7E61-4E35-882D-F4617AAC3019}"/>
    <hyperlink ref="F9" r:id="rId8" xr:uid="{83B247D8-92D4-4E50-9908-03281BDF1E78}"/>
    <hyperlink ref="F10" r:id="rId9" xr:uid="{BDC7D8AC-D53F-4CC7-9552-05E7C9F4F1CA}"/>
    <hyperlink ref="F11" r:id="rId10" xr:uid="{77CA06B5-E5E0-49CF-A9AC-EC2C411F42CB}"/>
    <hyperlink ref="F12" r:id="rId11" xr:uid="{B97F176C-926F-4F6B-9F95-446699602940}"/>
    <hyperlink ref="F13" r:id="rId12" xr:uid="{E2008EF6-71CB-4609-A3C2-38A5D38160BC}"/>
    <hyperlink ref="F14" r:id="rId13" xr:uid="{9DA666D6-0402-495F-84A1-9E5B5D9269E2}"/>
    <hyperlink ref="F15" r:id="rId14" xr:uid="{F978495D-25E9-43C1-AA4F-420C4E7AE212}"/>
    <hyperlink ref="F16" r:id="rId15" xr:uid="{919358CA-64FD-42C7-A71E-486CEC724EB6}"/>
    <hyperlink ref="F17" r:id="rId16" xr:uid="{28CE7E66-A14C-48BC-8C87-FA97B56E1E43}"/>
    <hyperlink ref="F19" r:id="rId17" xr:uid="{10172A14-F781-4807-A586-A391DE679599}"/>
    <hyperlink ref="F18" r:id="rId18" xr:uid="{ABFE5F20-D5DB-461E-8BD7-C0FC3CB1C496}"/>
    <hyperlink ref="F20" r:id="rId19" xr:uid="{AE678E70-9ADD-43E1-A39E-957BC4EF3EDE}"/>
    <hyperlink ref="F21" r:id="rId20" xr:uid="{219645C5-A542-4F92-86BE-2EFAFC98DD7E}"/>
    <hyperlink ref="F22" r:id="rId21" xr:uid="{F4E9C874-C199-4316-8A25-4594EE4DD925}"/>
    <hyperlink ref="F23" r:id="rId22" xr:uid="{F9BC5D42-F3AC-4A48-B033-1BC6D12DD227}"/>
    <hyperlink ref="F24" r:id="rId23" xr:uid="{43FE9702-3E5C-42B0-8472-99FD066319C0}"/>
    <hyperlink ref="F25" r:id="rId24" xr:uid="{54F847BF-6502-4D60-8118-FEE37C0EB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2024-10-02T09:25:49Z</dcterms:created>
  <dcterms:modified xsi:type="dcterms:W3CDTF">2024-10-20T17:20:11Z</dcterms:modified>
</cp:coreProperties>
</file>