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n\Documents\Helli3\"/>
    </mc:Choice>
  </mc:AlternateContent>
  <xr:revisionPtr revIDLastSave="0" documentId="13_ncr:1_{E73379AC-4C37-4A0C-928A-841A075A6AA0}" xr6:coauthVersionLast="47" xr6:coauthVersionMax="47" xr10:uidLastSave="{00000000-0000-0000-0000-000000000000}"/>
  <bookViews>
    <workbookView xWindow="-109" yWindow="-109" windowWidth="26301" windowHeight="14169" xr2:uid="{23BBC466-BE36-4981-9B3D-437D12244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5" i="1" l="1"/>
  <c r="E2" i="1" a="1"/>
  <c r="E2" i="1" s="1"/>
  <c r="E65" i="1" s="1"/>
  <c r="F2" i="1" a="1"/>
  <c r="F2" i="1" s="1"/>
  <c r="F65" i="1" s="1"/>
  <c r="D65" i="1"/>
  <c r="G6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<sst xmlns="http://schemas.openxmlformats.org/spreadsheetml/2006/main" count="126" uniqueCount="86">
  <si>
    <t>عنوان قطعه</t>
  </si>
  <si>
    <t>قیمت</t>
  </si>
  <si>
    <t>تعداد</t>
  </si>
  <si>
    <t>لینک خرید</t>
  </si>
  <si>
    <t>gy25</t>
  </si>
  <si>
    <t>lcd TFT</t>
  </si>
  <si>
    <t>rotary encoder</t>
  </si>
  <si>
    <t>gamepad 3d print</t>
  </si>
  <si>
    <t>microswitch</t>
  </si>
  <si>
    <t>voltage booster</t>
  </si>
  <si>
    <t>soldering sponge</t>
  </si>
  <si>
    <t>flexible sensor 2.2 inch</t>
  </si>
  <si>
    <t>drone frame (coreless)</t>
  </si>
  <si>
    <t>joystick</t>
  </si>
  <si>
    <t>soldering oil (small)</t>
  </si>
  <si>
    <t>mpu6050</t>
  </si>
  <si>
    <t xml:space="preserve">https://eshop.eca.ir/%D8%B3%D8%A7%DB%8C%D8%B1-%D9%85%D8%A7%DA%98%D9%88%D9%84-%D9%87%D8%A7%DB%8C-%DA%A9%D8%A7%D8%B1%D8%A8%D8%B1%D8%AF%DB%8C/10464-%D9%85%D8%A7%DA%98%D9%88%D9%84-%D8%B1%D9%88%D8%AA%D8%A7%D8%B1%DB%8C-%D8%A7%D9%86%DA%A9%D9%88%D8%AF%D8%B1-%D9%85%D8%AF%D9%84-ky-040-%D8%AF%D8%A7%D8%B1%D8%A7%DB%8C-%D8%B3%D9%88%D8%A6%DB%8C%DA%86.html </t>
  </si>
  <si>
    <t xml:space="preserve">https://shop.redronic.com/product/motor/types-of-motors/dc-motors/redmot-air-craft-720/ </t>
  </si>
  <si>
    <t>coreless motor &amp; gearbox &amp; prop</t>
  </si>
  <si>
    <t>https://eshop.eca.ir/%D9%88%D8%B2%D9%86-%D9%86%DB%8C%D8%B1%D9%88-%D9%88-%D9%81%D8%B4%D8%A7%D8%B1/21932-%D8%B3%D9%86%D8%B3%D9%88%D8%B1-%D8%B3%D9%86%D8%AC%D8%B4-%D8%AE%D9%85%D8%B4-%D9%88-%D9%81%D8%B4%D8%A7%D8%B1-%D9%85%D9%82%D8%A7%D9%88%D9%85%D8%AA%DB%8C-22-%D8%A7%DB%8C%D9%86%DA%86.html</t>
  </si>
  <si>
    <t>https://eshop.eca.ir/%D8%B3%D8%A7%DB%8C%D8%B1-%D9%85%D8%A7%DA%98%D9%88%D9%84-%D9%87%D8%A7%DB%8C-%DA%A9%D8%A7%D8%B1%D8%A8%D8%B1%D8%AF%DB%8C/2326-%D9%85%D8%A7%DA%98%D9%88%D9%84-%D8%AC%D9%88%DB%8C-%D8%A7%D8%B3%D8%AA%DB%8C%DA%A9-%D8%AF%D9%88-%D9%85%D8%AD%D9%88%D8%B1%D9%87-dual-axis-xy-joystick.html</t>
  </si>
  <si>
    <t>sum</t>
  </si>
  <si>
    <t>wemose</t>
  </si>
  <si>
    <t>https://eshop.eca.ir/%D9%85%D8%A7%DA%98%D9%88%D9%84-%D8%B4%D8%A8%DA%A9%D9%87-%D9%88-wifi/5497-%D8%A8%D8%B1%D8%AF-%D8%AA%D9%88%D8%B3%D8%B9%D9%87-wemos-d1-mini.html</t>
  </si>
  <si>
    <t>قیمت کل</t>
  </si>
  <si>
    <t>df player</t>
  </si>
  <si>
    <t xml:space="preserve">https://eshop.eca.ir/%D9%85%D8%A7%DA%98%D9%88%D9%84-%D8%AF%D8%B1%D8%A7%DB%8C%D9%88%D8%B1-%D9%85%D9%88%D8%AA%D9%88%D8%B1/3803-%D8%AF%D8%B1%D8%A7%DB%8C%D9%88%D8%B1-%D8%A7%D8%B3%D8%AA%D9%BE%D8%B1-%D9%85%D9%88%D8%AA%D9%88%D8%B1-drv8825-%D9%88%DB%8C%DA%98%D9%87-%D9%BE%D8%B1%DB%8C%D9%86%D8%AA%D8%B1-%D8%B3%D9%87-%D8%A8%D8%B9%D8%AF%DB%8C.html </t>
  </si>
  <si>
    <t>DRV8825</t>
  </si>
  <si>
    <t>amplifire lm386</t>
  </si>
  <si>
    <t>-</t>
  </si>
  <si>
    <t>TB6600</t>
  </si>
  <si>
    <t>مهره لید اسکرو</t>
  </si>
  <si>
    <t>کوپلینگ صنعتی</t>
  </si>
  <si>
    <t>شفت فلزی بلند</t>
  </si>
  <si>
    <t>بلبرینگ خطی</t>
  </si>
  <si>
    <t>SRF04</t>
  </si>
  <si>
    <t>Nrf</t>
  </si>
  <si>
    <t>Buzzer</t>
  </si>
  <si>
    <t>Sd card</t>
  </si>
  <si>
    <t>لیزر</t>
  </si>
  <si>
    <t>Ldr</t>
  </si>
  <si>
    <t>Lm35</t>
  </si>
  <si>
    <t>LCD 16x2</t>
  </si>
  <si>
    <t>Bread Board</t>
  </si>
  <si>
    <t>نوک هویه</t>
  </si>
  <si>
    <t>کلاویه پیانو</t>
  </si>
  <si>
    <t>Push button</t>
  </si>
  <si>
    <t>Arduino Leonardo</t>
  </si>
  <si>
    <t>Raspberry Pi 3B</t>
  </si>
  <si>
    <t xml:space="preserve">https://sa-e.ir/home/product?id=12990 </t>
  </si>
  <si>
    <t>قیمت سایت</t>
  </si>
  <si>
    <t>https://sa-e.ir/home/product?id=6194</t>
  </si>
  <si>
    <t xml:space="preserve">shasi car </t>
  </si>
  <si>
    <t xml:space="preserve">https://eshop.eca.ir/%D9%85%D8%A7%DA%98%D9%88%D9%84-%D9%86%D9%85%D8%A7%DB%8C%D8%B4%DA%AF%D8%B1/5688-%D8%B4%DB%8C%D9%84%D8%AF-%D9%86%D9%85%D8%A7%DB%8C%D8%B4%DA%AF%D8%B1-%D9%84%D9%85%D8%B3%DB%8C-24-%D8%A7%DB%8C%D9%86%DA%86-%D8%A2%D8%B1%D8%AF%D9%88%DB%8C%D9%86%D9%88-uno-%D9%88-mega2560.html </t>
  </si>
  <si>
    <t>steering wheel 3d print</t>
  </si>
  <si>
    <t xml:space="preserve">https://sa-e.ir/home/product?id=8872 </t>
  </si>
  <si>
    <t xml:space="preserve">https://www.digikala.com/product/dkp-10413353/%D9%85%D8%A7%DA%98%D9%88%D9%84-%D8%AC%D8%B1%D9%82%D9%87-%D8%B2%D9%86-%D9%85%D8%AF%D9%84-400/ </t>
  </si>
  <si>
    <t xml:space="preserve">https://sa-e.ir/home/product?id=20296 </t>
  </si>
  <si>
    <t xml:space="preserve">https://sa-e.ir/home/product?id=3181 </t>
  </si>
  <si>
    <t>OLED Display 1.3INCH</t>
  </si>
  <si>
    <t xml:space="preserve">https://sa-e.ir/home/product?id=11452 </t>
  </si>
  <si>
    <t xml:space="preserve">https://eshop.eca.ir/%D9%82%D8%B7%D8%B9%D8%A7%D8%AA-%D8%B5%D9%88%D8%AA%DB%8C/1327-%D8%A8%D9%84%D9%86%D8%AF%DA%AF%D9%88-8-%D8%A7%D9%87%D9%85-05-%D9%88%D8%A7%D8%AA-%D9%82%D8%B7%D8%B1-55cm.html </t>
  </si>
  <si>
    <t xml:space="preserve">https://sa-e.ir/home/product?id=6192 </t>
  </si>
  <si>
    <t>speaker 30mm</t>
  </si>
  <si>
    <t>speaker 50mm</t>
  </si>
  <si>
    <t xml:space="preserve">https://eshop.eca.ir/%D9%82%D8%B7%D8%B9%D8%A7%D8%AA-%D8%B5%D9%88%D8%AA%DB%8C/10303-%D8%A8%D9%84%D9%86%D8%AF%DA%AF%D9%88-%D8%A7%D8%B3%D9%BE%DB%8C%DA%A9%D8%B1-8-%D8%A7%D9%87%D9%85-2-%D9%88%D8%A7%D8%AA-%D9%82%D8%B7%D8%B1-30mm.html </t>
  </si>
  <si>
    <t xml:space="preserve">https://eshop.eca.ir/%D8%AA%D8%B1%D8%A7%D8%B4%D9%87-%D8%B5%D9%88%D8%AA-%D9%88-%D8%A2%D9%85%D9%BE%D9%84%DB%8C-%D9%81%D8%A7%DB%8C%D8%B1/1553-%D8%AA%D8%B1%D8%A7%D8%B4%D9%87-%D8%A2%D9%85%D9%BE%D9%84%DB%8C-%D9%81%D8%A7%DB%8C%D8%B1-%D9%88%D9%84%D8%AA%D8%A7%DA%98-%D9%BE%D8%A7%DB%8C%DB%8C%D9%86-lm386-%D9%BE%DA%A9%DB%8C%D8%AC-dip.html </t>
  </si>
  <si>
    <t xml:space="preserve">https://sa-e.ir/home/product?id=12691 </t>
  </si>
  <si>
    <t>fdd6690</t>
  </si>
  <si>
    <t xml:space="preserve">https://sa-e.ir/home/product?id=6183 </t>
  </si>
  <si>
    <t xml:space="preserve">https://eshop.eca.ir/%D9%85%D8%A7%DA%98%D9%88%D9%84-ism-band/1567-%D9%85%D8%A7%DA%98%D9%88%D9%84-wireless-nrf24l01-%D8%AA%D8%A7%DB%8C%D9%88%D8%A7%D9%86%DB%8C.html </t>
  </si>
  <si>
    <t xml:space="preserve">https://sa-e.ir/home/product?id=1854 </t>
  </si>
  <si>
    <t xml:space="preserve">https://eshop.eca.ir/%D9%82%D8%B7%D8%B9%D8%A7%D8%AA-%D8%B5%D9%88%D8%AA%DB%8C/2969-buzzer-%D8%A8%D8%A7%D8%B2%D8%B1-%DB%8C%DA%A9%D9%BE%D8%A7%D8%B1%DA%86%D9%87-5-%D9%88%D9%84%D8%AA.html </t>
  </si>
  <si>
    <t xml:space="preserve">https://sa-e.ir/home/product?id=1669 </t>
  </si>
  <si>
    <t xml:space="preserve">https://sa-e.ir/home/product?id=12328 </t>
  </si>
  <si>
    <t xml:space="preserve">https://sa-e.ir/home/product?id=8476 </t>
  </si>
  <si>
    <t xml:space="preserve">https://sa-e.ir/home/product?id=9001 </t>
  </si>
  <si>
    <t xml:space="preserve">https://sa-e.ir/home/product?id=9360 </t>
  </si>
  <si>
    <t xml:space="preserve">https://sa-e.ir/home/product?id=4989 </t>
  </si>
  <si>
    <t xml:space="preserve">https://sa-e.ir/home/product?id=6230 </t>
  </si>
  <si>
    <t>https://sa-e.ir/home/product?id=10307</t>
  </si>
  <si>
    <t xml:space="preserve">https://rrlco.ir/products/product-view?id=66d979ab0bfc75a804d86a6e </t>
  </si>
  <si>
    <t xml:space="preserve">https://sa-e.ir/home/product?id=16672 </t>
  </si>
  <si>
    <t>قیمت کل سایت</t>
  </si>
  <si>
    <t>Iron man mask</t>
  </si>
  <si>
    <t>ESP32 Dev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</si>
</sst>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a-e.ir/home/product?id=3181" TargetMode="External"/><Relationship Id="rId13" Type="http://schemas.openxmlformats.org/officeDocument/2006/relationships/hyperlink" Target="https://sa-e.ir/home/product?id=12691" TargetMode="External"/><Relationship Id="rId18" Type="http://schemas.openxmlformats.org/officeDocument/2006/relationships/hyperlink" Target="https://sa-e.ir/home/product?id=1669" TargetMode="External"/><Relationship Id="rId26" Type="http://schemas.openxmlformats.org/officeDocument/2006/relationships/hyperlink" Target="https://rrlco.ir/products/product-view?id=66d979ab0bfc75a804d86a6e" TargetMode="External"/><Relationship Id="rId3" Type="http://schemas.openxmlformats.org/officeDocument/2006/relationships/hyperlink" Target="https://sa-e.ir/home/product?id=12990" TargetMode="External"/><Relationship Id="rId21" Type="http://schemas.openxmlformats.org/officeDocument/2006/relationships/hyperlink" Target="https://sa-e.ir/home/product?id=9001" TargetMode="External"/><Relationship Id="rId7" Type="http://schemas.openxmlformats.org/officeDocument/2006/relationships/hyperlink" Target="https://sa-e.ir/home/product?id=20296" TargetMode="External"/><Relationship Id="rId12" Type="http://schemas.openxmlformats.org/officeDocument/2006/relationships/hyperlink" Target="https://eshop.eca.ir/%D9%82%D8%B7%D8%B9%D8%A7%D8%AA-%D8%B5%D9%88%D8%AA%DB%8C/10303-%D8%A8%D9%84%D9%86%D8%AF%DA%AF%D9%88-%D8%A7%D8%B3%D9%BE%DB%8C%DA%A9%D8%B1-8-%D8%A7%D9%87%D9%85-2-%D9%88%D8%A7%D8%AA-%D9%82%D8%B7%D8%B1-30mm.html" TargetMode="External"/><Relationship Id="rId17" Type="http://schemas.openxmlformats.org/officeDocument/2006/relationships/hyperlink" Target="https://eshop.eca.ir/%D9%82%D8%B7%D8%B9%D8%A7%D8%AA-%D8%B5%D9%88%D8%AA%DB%8C/2969-buzzer-%D8%A8%D8%A7%D8%B2%D8%B1-%DB%8C%DA%A9%D9%BE%D8%A7%D8%B1%DA%86%D9%87-5-%D9%88%D9%84%D8%AA.html" TargetMode="External"/><Relationship Id="rId25" Type="http://schemas.openxmlformats.org/officeDocument/2006/relationships/hyperlink" Target="https://sa-e.ir/home/product?id=10307" TargetMode="External"/><Relationship Id="rId2" Type="http://schemas.openxmlformats.org/officeDocument/2006/relationships/hyperlink" Target="https://eshop.eca.ir/%D9%85%D8%A7%DA%98%D9%88%D9%84-%D8%B4%D8%A8%DA%A9%D9%87-%D9%88-wifi/5497-%D8%A8%D8%B1%D8%AF-%D8%AA%D9%88%D8%B3%D8%B9%D9%87-wemos-d1-mini.html" TargetMode="External"/><Relationship Id="rId16" Type="http://schemas.openxmlformats.org/officeDocument/2006/relationships/hyperlink" Target="https://sa-e.ir/home/product?id=1854" TargetMode="External"/><Relationship Id="rId20" Type="http://schemas.openxmlformats.org/officeDocument/2006/relationships/hyperlink" Target="https://sa-e.ir/home/product?id=8476" TargetMode="External"/><Relationship Id="rId1" Type="http://schemas.openxmlformats.org/officeDocument/2006/relationships/hyperlink" Target="https://shop.redronic.com/product/motor/types-of-motors/dc-motors/redmot-air-craft-720/" TargetMode="External"/><Relationship Id="rId6" Type="http://schemas.openxmlformats.org/officeDocument/2006/relationships/hyperlink" Target="https://www.digikala.com/product/dkp-10413353/%D9%85%D8%A7%DA%98%D9%88%D9%84-%D8%AC%D8%B1%D9%82%D9%87-%D8%B2%D9%86-%D9%85%D8%AF%D9%84-400/" TargetMode="External"/><Relationship Id="rId11" Type="http://schemas.openxmlformats.org/officeDocument/2006/relationships/hyperlink" Target="https://sa-e.ir/home/product?id=6192" TargetMode="External"/><Relationship Id="rId24" Type="http://schemas.openxmlformats.org/officeDocument/2006/relationships/hyperlink" Target="https://sa-e.ir/home/product?id=6230" TargetMode="External"/><Relationship Id="rId5" Type="http://schemas.openxmlformats.org/officeDocument/2006/relationships/hyperlink" Target="https://sa-e.ir/home/product?id=8872" TargetMode="External"/><Relationship Id="rId15" Type="http://schemas.openxmlformats.org/officeDocument/2006/relationships/hyperlink" Target="https://eshop.eca.ir/%D9%85%D8%A7%DA%98%D9%88%D9%84-ism-band/1567-%D9%85%D8%A7%DA%98%D9%88%D9%84-wireless-nrf24l01-%D8%AA%D8%A7%DB%8C%D9%88%D8%A7%D9%86%DB%8C.html" TargetMode="External"/><Relationship Id="rId23" Type="http://schemas.openxmlformats.org/officeDocument/2006/relationships/hyperlink" Target="https://sa-e.ir/home/product?id=4989" TargetMode="External"/><Relationship Id="rId10" Type="http://schemas.openxmlformats.org/officeDocument/2006/relationships/hyperlink" Target="https://eshop.eca.ir/%D9%82%D8%B7%D8%B9%D8%A7%D8%AA-%D8%B5%D9%88%D8%AA%DB%8C/1327-%D8%A8%D9%84%D9%86%D8%AF%DA%AF%D9%88-8-%D8%A7%D9%87%D9%85-05-%D9%88%D8%A7%D8%AA-%D9%82%D8%B7%D8%B1-55cm.html" TargetMode="External"/><Relationship Id="rId19" Type="http://schemas.openxmlformats.org/officeDocument/2006/relationships/hyperlink" Target="https://sa-e.ir/home/product?id=12328" TargetMode="External"/><Relationship Id="rId4" Type="http://schemas.openxmlformats.org/officeDocument/2006/relationships/hyperlink" Target="https://sa-e.ir/home/product?id=6194" TargetMode="External"/><Relationship Id="rId9" Type="http://schemas.openxmlformats.org/officeDocument/2006/relationships/hyperlink" Target="https://sa-e.ir/home/product?id=11452" TargetMode="External"/><Relationship Id="rId14" Type="http://schemas.openxmlformats.org/officeDocument/2006/relationships/hyperlink" Target="https://sa-e.ir/home/product?id=6183" TargetMode="External"/><Relationship Id="rId22" Type="http://schemas.openxmlformats.org/officeDocument/2006/relationships/hyperlink" Target="https://sa-e.ir/home/product?id=9360" TargetMode="External"/><Relationship Id="rId27" Type="http://schemas.openxmlformats.org/officeDocument/2006/relationships/hyperlink" Target="https://sa-e.ir/home/product?id=166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A4C5-0EC2-4498-B8FE-C932F7C6EAFF}">
  <dimension ref="A1:H65"/>
  <sheetViews>
    <sheetView tabSelected="1" topLeftCell="A8" zoomScale="145" zoomScaleNormal="145" workbookViewId="0">
      <selection activeCell="D17" sqref="D17"/>
    </sheetView>
  </sheetViews>
  <sheetFormatPr defaultRowHeight="14.3" x14ac:dyDescent="0.25"/>
  <cols>
    <col min="1" max="1" width="33.5" customWidth="1"/>
    <col min="2" max="3" width="11.75" style="2" customWidth="1"/>
    <col min="4" max="6" width="15.25" style="1" customWidth="1"/>
    <col min="7" max="7" width="31.875" customWidth="1"/>
    <col min="8" max="8" width="13.25" customWidth="1"/>
    <col min="9" max="9" width="15" customWidth="1"/>
  </cols>
  <sheetData>
    <row r="1" spans="1:8" x14ac:dyDescent="0.25">
      <c r="A1" t="s">
        <v>0</v>
      </c>
      <c r="B1" s="2" t="s">
        <v>2</v>
      </c>
      <c r="C1" s="2" t="s">
        <v>50</v>
      </c>
      <c r="D1" s="1" t="s">
        <v>1</v>
      </c>
      <c r="E1" s="1" t="s">
        <v>83</v>
      </c>
      <c r="F1" s="1" t="s">
        <v>24</v>
      </c>
      <c r="G1" t="s">
        <v>3</v>
      </c>
    </row>
    <row r="2" spans="1:8" x14ac:dyDescent="0.25">
      <c r="A2" s="7" t="s">
        <v>15</v>
      </c>
      <c r="B2" s="2">
        <v>2</v>
      </c>
      <c r="C2" s="2">
        <v>95000</v>
      </c>
      <c r="D2" s="1">
        <v>99000</v>
      </c>
      <c r="E2" s="1" cm="1">
        <f t="array" ref="E2:E45">C2:C45*B2:B45</f>
        <v>190000</v>
      </c>
      <c r="F2" s="1" cm="1">
        <f t="array" ref="F2:F45">D2:D45*B2:B45</f>
        <v>198000</v>
      </c>
      <c r="G2" s="3" t="s">
        <v>51</v>
      </c>
      <c r="H2" t="s">
        <v>29</v>
      </c>
    </row>
    <row r="3" spans="1:8" x14ac:dyDescent="0.25">
      <c r="A3" s="7" t="s">
        <v>4</v>
      </c>
      <c r="B3" s="2">
        <v>3</v>
      </c>
      <c r="C3" s="2">
        <v>278000</v>
      </c>
      <c r="D3" s="1">
        <v>290000</v>
      </c>
      <c r="E3" s="1">
        <v>834000</v>
      </c>
      <c r="F3" s="1">
        <v>870000</v>
      </c>
      <c r="G3" s="3" t="s">
        <v>49</v>
      </c>
      <c r="H3" t="s">
        <v>29</v>
      </c>
    </row>
    <row r="4" spans="1:8" x14ac:dyDescent="0.25">
      <c r="A4" s="5" t="s">
        <v>52</v>
      </c>
      <c r="B4" s="2">
        <v>2</v>
      </c>
      <c r="C4" s="2">
        <v>100000</v>
      </c>
      <c r="D4" s="1">
        <v>250000</v>
      </c>
      <c r="E4" s="1">
        <v>200000</v>
      </c>
      <c r="F4" s="1">
        <v>500000</v>
      </c>
      <c r="H4" t="s">
        <v>29</v>
      </c>
    </row>
    <row r="5" spans="1:8" x14ac:dyDescent="0.25">
      <c r="A5" s="7" t="s">
        <v>5</v>
      </c>
      <c r="B5" s="2">
        <v>1</v>
      </c>
      <c r="C5" s="2">
        <v>286700</v>
      </c>
      <c r="D5" s="1">
        <v>290000</v>
      </c>
      <c r="E5" s="1">
        <v>286700</v>
      </c>
      <c r="F5" s="1">
        <v>290000</v>
      </c>
      <c r="G5" s="3" t="s">
        <v>53</v>
      </c>
      <c r="H5" t="s">
        <v>29</v>
      </c>
    </row>
    <row r="6" spans="1:8" x14ac:dyDescent="0.25">
      <c r="A6" s="7" t="s">
        <v>6</v>
      </c>
      <c r="B6" s="2">
        <v>4</v>
      </c>
      <c r="C6" s="2">
        <v>33000</v>
      </c>
      <c r="D6" s="1">
        <v>35000</v>
      </c>
      <c r="E6" s="1">
        <v>132000</v>
      </c>
      <c r="F6" s="1">
        <v>140000</v>
      </c>
      <c r="G6" t="s">
        <v>16</v>
      </c>
      <c r="H6" t="s">
        <v>29</v>
      </c>
    </row>
    <row r="7" spans="1:8" x14ac:dyDescent="0.25">
      <c r="A7" s="5" t="s">
        <v>7</v>
      </c>
      <c r="B7" s="2">
        <v>1</v>
      </c>
      <c r="C7" s="2">
        <v>100000</v>
      </c>
      <c r="D7" s="1">
        <v>250000</v>
      </c>
      <c r="E7" s="1">
        <v>100000</v>
      </c>
      <c r="F7" s="1">
        <v>250000</v>
      </c>
      <c r="H7" t="s">
        <v>29</v>
      </c>
    </row>
    <row r="8" spans="1:8" x14ac:dyDescent="0.25">
      <c r="A8" s="7" t="s">
        <v>18</v>
      </c>
      <c r="B8" s="2">
        <v>4</v>
      </c>
      <c r="C8" s="1">
        <v>242000</v>
      </c>
      <c r="D8" s="1">
        <v>250000</v>
      </c>
      <c r="E8" s="1">
        <v>968000</v>
      </c>
      <c r="F8" s="1">
        <v>1000000</v>
      </c>
      <c r="G8" s="3" t="s">
        <v>17</v>
      </c>
      <c r="H8" t="s">
        <v>29</v>
      </c>
    </row>
    <row r="9" spans="1:8" x14ac:dyDescent="0.25">
      <c r="A9" s="7" t="s">
        <v>8</v>
      </c>
      <c r="B9" s="2">
        <v>20</v>
      </c>
      <c r="C9" s="2">
        <v>4000</v>
      </c>
      <c r="D9" s="1">
        <v>15000</v>
      </c>
      <c r="E9" s="1">
        <v>80000</v>
      </c>
      <c r="F9" s="1">
        <v>300000</v>
      </c>
      <c r="G9" s="3" t="s">
        <v>55</v>
      </c>
      <c r="H9" t="s">
        <v>29</v>
      </c>
    </row>
    <row r="10" spans="1:8" x14ac:dyDescent="0.25">
      <c r="A10" s="7" t="s">
        <v>9</v>
      </c>
      <c r="B10" s="2">
        <v>1</v>
      </c>
      <c r="C10" s="2">
        <v>113240</v>
      </c>
      <c r="D10" s="1">
        <v>125000</v>
      </c>
      <c r="E10" s="1">
        <v>113240</v>
      </c>
      <c r="F10" s="1">
        <v>125000</v>
      </c>
      <c r="G10" s="3" t="s">
        <v>56</v>
      </c>
      <c r="H10" t="s">
        <v>29</v>
      </c>
    </row>
    <row r="11" spans="1:8" x14ac:dyDescent="0.25">
      <c r="A11" s="7" t="s">
        <v>14</v>
      </c>
      <c r="B11" s="2">
        <v>1</v>
      </c>
      <c r="C11" s="2">
        <v>120000</v>
      </c>
      <c r="D11" s="1">
        <v>130000</v>
      </c>
      <c r="E11" s="1">
        <v>120000</v>
      </c>
      <c r="F11" s="1">
        <v>130000</v>
      </c>
      <c r="G11" s="3" t="s">
        <v>57</v>
      </c>
      <c r="H11" t="s">
        <v>29</v>
      </c>
    </row>
    <row r="12" spans="1:8" x14ac:dyDescent="0.25">
      <c r="A12" s="7" t="s">
        <v>10</v>
      </c>
      <c r="B12" s="2">
        <v>1</v>
      </c>
      <c r="C12" s="2">
        <v>120000</v>
      </c>
      <c r="D12" s="1">
        <v>130000</v>
      </c>
      <c r="E12" s="1">
        <v>120000</v>
      </c>
      <c r="F12" s="1">
        <v>130000</v>
      </c>
      <c r="G12" s="3" t="s">
        <v>58</v>
      </c>
      <c r="H12" t="s">
        <v>29</v>
      </c>
    </row>
    <row r="13" spans="1:8" x14ac:dyDescent="0.25">
      <c r="A13" s="7" t="s">
        <v>11</v>
      </c>
      <c r="B13" s="2">
        <v>5</v>
      </c>
      <c r="C13" s="2">
        <v>490000</v>
      </c>
      <c r="D13" s="1">
        <v>500000</v>
      </c>
      <c r="E13" s="1">
        <v>2450000</v>
      </c>
      <c r="F13" s="1">
        <v>2500000</v>
      </c>
      <c r="G13" t="s">
        <v>19</v>
      </c>
      <c r="H13" t="s">
        <v>29</v>
      </c>
    </row>
    <row r="14" spans="1:8" x14ac:dyDescent="0.25">
      <c r="A14" s="5" t="s">
        <v>12</v>
      </c>
      <c r="B14" s="2">
        <v>1</v>
      </c>
      <c r="C14" s="2">
        <v>100000</v>
      </c>
      <c r="D14" s="1">
        <v>300000</v>
      </c>
      <c r="E14" s="1">
        <v>100000</v>
      </c>
      <c r="F14" s="1">
        <v>300000</v>
      </c>
      <c r="H14" t="s">
        <v>29</v>
      </c>
    </row>
    <row r="15" spans="1:8" x14ac:dyDescent="0.25">
      <c r="A15" s="7" t="s">
        <v>13</v>
      </c>
      <c r="B15" s="2">
        <v>4</v>
      </c>
      <c r="C15" s="2">
        <v>23900</v>
      </c>
      <c r="D15" s="1">
        <v>30000</v>
      </c>
      <c r="E15" s="1">
        <v>95600</v>
      </c>
      <c r="F15" s="1">
        <v>120000</v>
      </c>
      <c r="G15" t="s">
        <v>20</v>
      </c>
      <c r="H15" t="s">
        <v>29</v>
      </c>
    </row>
    <row r="16" spans="1:8" x14ac:dyDescent="0.25">
      <c r="A16" s="7" t="s">
        <v>22</v>
      </c>
      <c r="B16" s="2">
        <v>2</v>
      </c>
      <c r="C16" s="2">
        <v>125370</v>
      </c>
      <c r="D16" s="1">
        <v>130000</v>
      </c>
      <c r="E16" s="1">
        <v>250740</v>
      </c>
      <c r="F16" s="1">
        <v>260000</v>
      </c>
      <c r="G16" s="3" t="s">
        <v>23</v>
      </c>
      <c r="H16" t="s">
        <v>29</v>
      </c>
    </row>
    <row r="17" spans="1:8" x14ac:dyDescent="0.25">
      <c r="A17" s="7" t="s">
        <v>59</v>
      </c>
      <c r="B17" s="2">
        <v>4</v>
      </c>
      <c r="C17" s="2">
        <v>179000</v>
      </c>
      <c r="D17" s="1">
        <v>230000</v>
      </c>
      <c r="E17" s="1">
        <v>716000</v>
      </c>
      <c r="F17" s="1">
        <v>920000</v>
      </c>
      <c r="G17" s="3" t="s">
        <v>60</v>
      </c>
      <c r="H17" t="s">
        <v>29</v>
      </c>
    </row>
    <row r="18" spans="1:8" x14ac:dyDescent="0.25">
      <c r="A18" s="7" t="s">
        <v>25</v>
      </c>
      <c r="B18" s="2">
        <v>2</v>
      </c>
      <c r="C18" s="2">
        <v>50000</v>
      </c>
      <c r="D18" s="1">
        <v>60000</v>
      </c>
      <c r="E18" s="1">
        <v>100000</v>
      </c>
      <c r="F18" s="1">
        <v>120000</v>
      </c>
      <c r="G18" s="3" t="s">
        <v>62</v>
      </c>
      <c r="H18" t="s">
        <v>29</v>
      </c>
    </row>
    <row r="19" spans="1:8" x14ac:dyDescent="0.25">
      <c r="A19" s="7" t="s">
        <v>64</v>
      </c>
      <c r="B19" s="2">
        <v>2</v>
      </c>
      <c r="C19" s="2">
        <v>29100</v>
      </c>
      <c r="D19" s="1">
        <v>34000</v>
      </c>
      <c r="E19" s="1">
        <v>58200</v>
      </c>
      <c r="F19" s="1">
        <v>68000</v>
      </c>
      <c r="G19" s="3" t="s">
        <v>61</v>
      </c>
      <c r="H19" t="s">
        <v>29</v>
      </c>
    </row>
    <row r="20" spans="1:8" x14ac:dyDescent="0.25">
      <c r="A20" s="7" t="s">
        <v>63</v>
      </c>
      <c r="B20" s="2">
        <v>2</v>
      </c>
      <c r="C20" s="2">
        <v>18500</v>
      </c>
      <c r="D20" s="1">
        <v>23000</v>
      </c>
      <c r="E20" s="1">
        <v>37000</v>
      </c>
      <c r="F20" s="1">
        <v>46000</v>
      </c>
      <c r="G20" s="3" t="s">
        <v>65</v>
      </c>
      <c r="H20" t="s">
        <v>29</v>
      </c>
    </row>
    <row r="21" spans="1:8" x14ac:dyDescent="0.25">
      <c r="A21" s="7" t="s">
        <v>28</v>
      </c>
      <c r="B21" s="2">
        <v>10</v>
      </c>
      <c r="C21" s="2">
        <v>2990</v>
      </c>
      <c r="D21" s="1">
        <v>5000</v>
      </c>
      <c r="E21" s="1">
        <v>29900</v>
      </c>
      <c r="F21" s="1">
        <v>50000</v>
      </c>
      <c r="G21" t="s">
        <v>66</v>
      </c>
      <c r="H21" t="s">
        <v>29</v>
      </c>
    </row>
    <row r="22" spans="1:8" x14ac:dyDescent="0.25">
      <c r="A22" s="7" t="s">
        <v>27</v>
      </c>
      <c r="B22" s="2">
        <v>3</v>
      </c>
      <c r="C22" s="2">
        <v>59000</v>
      </c>
      <c r="D22" s="1">
        <v>65000</v>
      </c>
      <c r="E22" s="1">
        <v>177000</v>
      </c>
      <c r="F22" s="1">
        <v>195000</v>
      </c>
      <c r="G22" t="s">
        <v>26</v>
      </c>
      <c r="H22" t="s">
        <v>29</v>
      </c>
    </row>
    <row r="23" spans="1:8" x14ac:dyDescent="0.25">
      <c r="A23" s="7" t="s">
        <v>30</v>
      </c>
      <c r="B23" s="2">
        <v>2</v>
      </c>
      <c r="C23" s="2">
        <v>335000</v>
      </c>
      <c r="D23" s="1">
        <v>347000</v>
      </c>
      <c r="E23" s="1">
        <v>670000</v>
      </c>
      <c r="F23" s="1">
        <v>694000</v>
      </c>
      <c r="G23" s="3" t="s">
        <v>67</v>
      </c>
      <c r="H23" t="s">
        <v>29</v>
      </c>
    </row>
    <row r="24" spans="1:8" x14ac:dyDescent="0.25">
      <c r="A24" s="7" t="s">
        <v>35</v>
      </c>
      <c r="B24" s="2">
        <v>2</v>
      </c>
      <c r="C24" s="2">
        <v>52000</v>
      </c>
      <c r="D24" s="1">
        <v>75000</v>
      </c>
      <c r="E24" s="1">
        <v>104000</v>
      </c>
      <c r="F24" s="1">
        <v>150000</v>
      </c>
      <c r="G24" s="3" t="s">
        <v>69</v>
      </c>
      <c r="H24" t="s">
        <v>29</v>
      </c>
    </row>
    <row r="25" spans="1:8" x14ac:dyDescent="0.25">
      <c r="A25" s="7" t="s">
        <v>36</v>
      </c>
      <c r="B25" s="2">
        <v>4</v>
      </c>
      <c r="C25" s="2">
        <v>46000</v>
      </c>
      <c r="D25" s="1">
        <v>59000</v>
      </c>
      <c r="E25" s="1">
        <v>184000</v>
      </c>
      <c r="F25" s="1">
        <v>236000</v>
      </c>
      <c r="G25" s="3" t="s">
        <v>70</v>
      </c>
      <c r="H25" t="s">
        <v>29</v>
      </c>
    </row>
    <row r="26" spans="1:8" x14ac:dyDescent="0.25">
      <c r="A26" s="7" t="s">
        <v>37</v>
      </c>
      <c r="B26" s="2">
        <v>10</v>
      </c>
      <c r="C26" s="2">
        <v>6250</v>
      </c>
      <c r="D26" s="1">
        <v>8300</v>
      </c>
      <c r="E26" s="1">
        <v>62500</v>
      </c>
      <c r="F26" s="1">
        <v>83000</v>
      </c>
      <c r="G26" s="3" t="s">
        <v>72</v>
      </c>
      <c r="H26" t="s">
        <v>29</v>
      </c>
    </row>
    <row r="27" spans="1:8" x14ac:dyDescent="0.25">
      <c r="A27" s="7" t="s">
        <v>38</v>
      </c>
      <c r="B27" s="2">
        <v>2</v>
      </c>
      <c r="C27" s="2">
        <v>200000</v>
      </c>
      <c r="D27" s="1">
        <v>220000</v>
      </c>
      <c r="E27" s="1">
        <v>400000</v>
      </c>
      <c r="F27" s="1">
        <v>440000</v>
      </c>
      <c r="G27" s="3" t="s">
        <v>71</v>
      </c>
      <c r="H27" t="s">
        <v>29</v>
      </c>
    </row>
    <row r="28" spans="1:8" x14ac:dyDescent="0.25">
      <c r="A28" s="8" t="s">
        <v>48</v>
      </c>
      <c r="B28" s="2">
        <v>1</v>
      </c>
      <c r="C28" s="2">
        <v>5300000</v>
      </c>
      <c r="D28" s="1">
        <v>5500000</v>
      </c>
      <c r="E28" s="1">
        <v>5300000</v>
      </c>
      <c r="F28" s="1">
        <v>5500000</v>
      </c>
      <c r="G28" s="3" t="s">
        <v>73</v>
      </c>
      <c r="H28" t="s">
        <v>29</v>
      </c>
    </row>
    <row r="29" spans="1:8" x14ac:dyDescent="0.25">
      <c r="A29" s="8" t="s">
        <v>39</v>
      </c>
      <c r="B29" s="2">
        <v>2</v>
      </c>
      <c r="C29" s="2">
        <v>24000</v>
      </c>
      <c r="D29" s="1">
        <v>30000</v>
      </c>
      <c r="E29" s="1">
        <v>48000</v>
      </c>
      <c r="F29" s="1">
        <v>60000</v>
      </c>
      <c r="G29" s="3" t="s">
        <v>74</v>
      </c>
      <c r="H29" t="s">
        <v>29</v>
      </c>
    </row>
    <row r="30" spans="1:8" x14ac:dyDescent="0.25">
      <c r="A30" s="7" t="s">
        <v>40</v>
      </c>
      <c r="B30" s="2">
        <v>10</v>
      </c>
      <c r="C30" s="2">
        <v>1800</v>
      </c>
      <c r="D30" s="1">
        <v>2000</v>
      </c>
      <c r="E30" s="1">
        <v>18000</v>
      </c>
      <c r="F30" s="1">
        <v>20000</v>
      </c>
      <c r="G30" s="3" t="s">
        <v>75</v>
      </c>
      <c r="H30" t="s">
        <v>29</v>
      </c>
    </row>
    <row r="31" spans="1:8" x14ac:dyDescent="0.25">
      <c r="A31" s="7" t="s">
        <v>41</v>
      </c>
      <c r="B31" s="2">
        <v>2</v>
      </c>
      <c r="C31" s="2">
        <v>45000</v>
      </c>
      <c r="D31" s="1">
        <v>49000</v>
      </c>
      <c r="E31" s="1">
        <v>90000</v>
      </c>
      <c r="F31" s="1">
        <v>98000</v>
      </c>
      <c r="G31" s="3" t="s">
        <v>76</v>
      </c>
      <c r="H31" t="s">
        <v>29</v>
      </c>
    </row>
    <row r="32" spans="1:8" x14ac:dyDescent="0.25">
      <c r="A32" s="7" t="s">
        <v>42</v>
      </c>
      <c r="B32" s="2">
        <v>2</v>
      </c>
      <c r="C32" s="2">
        <v>85000</v>
      </c>
      <c r="D32" s="1">
        <v>85000</v>
      </c>
      <c r="E32" s="1">
        <v>170000</v>
      </c>
      <c r="F32" s="1">
        <v>170000</v>
      </c>
      <c r="G32" s="3" t="s">
        <v>77</v>
      </c>
      <c r="H32" t="s">
        <v>29</v>
      </c>
    </row>
    <row r="33" spans="1:8" x14ac:dyDescent="0.25">
      <c r="A33" s="7" t="s">
        <v>43</v>
      </c>
      <c r="B33" s="2">
        <v>2</v>
      </c>
      <c r="C33" s="2">
        <v>55000</v>
      </c>
      <c r="D33" s="1">
        <v>57000</v>
      </c>
      <c r="E33" s="1">
        <v>110000</v>
      </c>
      <c r="F33" s="1">
        <v>114000</v>
      </c>
      <c r="G33" s="3" t="s">
        <v>78</v>
      </c>
      <c r="H33" t="s">
        <v>29</v>
      </c>
    </row>
    <row r="34" spans="1:8" x14ac:dyDescent="0.25">
      <c r="A34" s="8" t="s">
        <v>44</v>
      </c>
      <c r="B34" s="2">
        <v>2</v>
      </c>
      <c r="C34" s="2">
        <v>250000</v>
      </c>
      <c r="D34" s="1">
        <v>260000</v>
      </c>
      <c r="E34" s="1">
        <v>500000</v>
      </c>
      <c r="F34" s="1">
        <v>520000</v>
      </c>
      <c r="G34" s="3" t="s">
        <v>79</v>
      </c>
      <c r="H34" t="s">
        <v>29</v>
      </c>
    </row>
    <row r="35" spans="1:8" x14ac:dyDescent="0.25">
      <c r="A35" s="6" t="s">
        <v>45</v>
      </c>
      <c r="B35" s="2">
        <v>1</v>
      </c>
      <c r="C35" s="2">
        <v>100000</v>
      </c>
      <c r="D35" s="1">
        <v>350000</v>
      </c>
      <c r="E35" s="1">
        <v>100000</v>
      </c>
      <c r="F35" s="1">
        <v>350000</v>
      </c>
      <c r="H35" t="s">
        <v>29</v>
      </c>
    </row>
    <row r="36" spans="1:8" x14ac:dyDescent="0.25">
      <c r="A36" s="7" t="s">
        <v>46</v>
      </c>
      <c r="B36" s="2">
        <v>10</v>
      </c>
      <c r="C36" s="2">
        <v>15000</v>
      </c>
      <c r="D36" s="1">
        <v>15000</v>
      </c>
      <c r="E36" s="1">
        <v>150000</v>
      </c>
      <c r="F36" s="1">
        <v>150000</v>
      </c>
      <c r="G36" s="3" t="s">
        <v>81</v>
      </c>
      <c r="H36" t="s">
        <v>29</v>
      </c>
    </row>
    <row r="37" spans="1:8" x14ac:dyDescent="0.25">
      <c r="A37" s="8" t="s">
        <v>47</v>
      </c>
      <c r="B37" s="2">
        <v>1</v>
      </c>
      <c r="C37" s="2">
        <v>360000</v>
      </c>
      <c r="D37" s="1">
        <v>380000</v>
      </c>
      <c r="E37" s="1">
        <v>360000</v>
      </c>
      <c r="F37" s="1">
        <v>380000</v>
      </c>
      <c r="G37" s="3" t="s">
        <v>80</v>
      </c>
      <c r="H37" t="s">
        <v>29</v>
      </c>
    </row>
    <row r="38" spans="1:8" x14ac:dyDescent="0.25">
      <c r="A38" s="6" t="s">
        <v>54</v>
      </c>
      <c r="B38" s="2">
        <v>1</v>
      </c>
      <c r="C38" s="2">
        <v>100000</v>
      </c>
      <c r="D38" s="1">
        <v>400000</v>
      </c>
      <c r="E38" s="1">
        <v>100000</v>
      </c>
      <c r="F38" s="1">
        <v>400000</v>
      </c>
      <c r="H38" t="s">
        <v>29</v>
      </c>
    </row>
    <row r="39" spans="1:8" x14ac:dyDescent="0.25">
      <c r="A39" s="8" t="s">
        <v>68</v>
      </c>
      <c r="B39" s="2">
        <v>10</v>
      </c>
      <c r="C39" s="2">
        <v>11000</v>
      </c>
      <c r="D39" s="1">
        <v>15000</v>
      </c>
      <c r="E39" s="1">
        <v>110000</v>
      </c>
      <c r="F39" s="1">
        <v>150000</v>
      </c>
      <c r="G39" s="3" t="s">
        <v>82</v>
      </c>
      <c r="H39" t="s">
        <v>29</v>
      </c>
    </row>
    <row r="40" spans="1:8" s="13" customFormat="1" x14ac:dyDescent="0.25">
      <c r="A40" s="9" t="s">
        <v>85</v>
      </c>
      <c r="B40" s="10">
        <v>1</v>
      </c>
      <c r="C40" s="10"/>
      <c r="D40" s="11"/>
      <c r="E40" s="11">
        <v>0</v>
      </c>
      <c r="F40" s="11">
        <v>0</v>
      </c>
      <c r="G40" s="12"/>
    </row>
    <row r="41" spans="1:8" x14ac:dyDescent="0.25">
      <c r="A41" s="6" t="s">
        <v>84</v>
      </c>
      <c r="B41" s="2">
        <v>1</v>
      </c>
      <c r="C41" s="2">
        <v>100000</v>
      </c>
      <c r="D41" s="1">
        <v>450000</v>
      </c>
      <c r="E41" s="1">
        <v>100000</v>
      </c>
      <c r="F41" s="1">
        <v>450000</v>
      </c>
      <c r="G41" s="3"/>
    </row>
    <row r="42" spans="1:8" x14ac:dyDescent="0.25">
      <c r="A42" s="4" t="s">
        <v>31</v>
      </c>
      <c r="E42" s="1">
        <v>0</v>
      </c>
      <c r="F42" s="1">
        <v>0</v>
      </c>
      <c r="H42" t="s">
        <v>29</v>
      </c>
    </row>
    <row r="43" spans="1:8" x14ac:dyDescent="0.25">
      <c r="A43" s="4" t="s">
        <v>32</v>
      </c>
      <c r="E43" s="1">
        <v>0</v>
      </c>
      <c r="F43" s="1">
        <v>0</v>
      </c>
      <c r="H43" t="s">
        <v>29</v>
      </c>
    </row>
    <row r="44" spans="1:8" x14ac:dyDescent="0.25">
      <c r="A44" s="4" t="s">
        <v>33</v>
      </c>
      <c r="E44" s="1">
        <v>0</v>
      </c>
      <c r="F44" s="1">
        <v>0</v>
      </c>
      <c r="H44" t="s">
        <v>29</v>
      </c>
    </row>
    <row r="45" spans="1:8" x14ac:dyDescent="0.25">
      <c r="A45" s="4" t="s">
        <v>34</v>
      </c>
      <c r="E45" s="1">
        <v>0</v>
      </c>
      <c r="F45" s="1">
        <v>0</v>
      </c>
    </row>
    <row r="65" spans="1:7" x14ac:dyDescent="0.25">
      <c r="A65" t="s">
        <v>21</v>
      </c>
      <c r="B65" s="2">
        <f>SUM(B2:B45)</f>
        <v>141</v>
      </c>
      <c r="D65" s="1">
        <f>SUM(D2:D25)</f>
        <v>3722000</v>
      </c>
      <c r="E65" s="1">
        <f>SUM(_xlfn.ANCHORARRAY(E2))</f>
        <v>15734880</v>
      </c>
      <c r="F65" s="1">
        <f>SUM(_xlfn.ANCHORARRAY(F2))</f>
        <v>18477000</v>
      </c>
      <c r="G65">
        <f>F65-E65</f>
        <v>2742120</v>
      </c>
    </row>
  </sheetData>
  <hyperlinks>
    <hyperlink ref="G8" r:id="rId1" xr:uid="{7516500D-DEF5-4435-A094-6BD3516B5A9E}"/>
    <hyperlink ref="G16" r:id="rId2" xr:uid="{44D6E53E-F4C4-4148-90EA-7D96DEECB2AB}"/>
    <hyperlink ref="G3" r:id="rId3" xr:uid="{0825CB5D-DD26-4966-AC38-752F281773FA}"/>
    <hyperlink ref="G2" r:id="rId4" xr:uid="{F95578F4-0548-4B06-A33A-4FF5024BA79C}"/>
    <hyperlink ref="G9" r:id="rId5" xr:uid="{E983E396-67C0-4889-AC57-D0AC01DEEA78}"/>
    <hyperlink ref="G10" r:id="rId6" xr:uid="{DA347B27-47D2-4C04-9F10-9AEAD3C5BB24}"/>
    <hyperlink ref="G11" r:id="rId7" xr:uid="{7259770F-7133-4461-8DAF-F514F802A0F3}"/>
    <hyperlink ref="G12" r:id="rId8" xr:uid="{2A7A064C-55DC-4CFB-ADBE-1524E74FDEDF}"/>
    <hyperlink ref="G17" r:id="rId9" xr:uid="{A4FCCF2D-6362-48F7-ADE5-2DFCB7E20D4E}"/>
    <hyperlink ref="G19" r:id="rId10" xr:uid="{F6C03915-C3EE-41F5-9D65-CC9F9F41988F}"/>
    <hyperlink ref="G18" r:id="rId11" xr:uid="{A97B451F-B4D8-4457-9C54-F84EB9ECA55C}"/>
    <hyperlink ref="G20" r:id="rId12" xr:uid="{AE3A49F6-9F53-47E3-9787-65A70F3716B4}"/>
    <hyperlink ref="G23" r:id="rId13" xr:uid="{BEF4C746-34B9-4434-A264-42B1DD6BDA5C}"/>
    <hyperlink ref="G24" r:id="rId14" xr:uid="{FC64F384-018A-4272-9B4B-4B99206454D6}"/>
    <hyperlink ref="G25" r:id="rId15" xr:uid="{FAFA04F9-BFD3-4978-BA17-559D1C05BED8}"/>
    <hyperlink ref="G27" r:id="rId16" xr:uid="{0C911FA0-B21B-494B-8841-F4654BC65144}"/>
    <hyperlink ref="G26" r:id="rId17" xr:uid="{37A4CC75-9D75-4454-89F2-2374DF380668}"/>
    <hyperlink ref="G28" r:id="rId18" xr:uid="{05E29F22-AFD5-4320-878F-F39C5075F154}"/>
    <hyperlink ref="G29" r:id="rId19" xr:uid="{63EC1B6A-335D-43BC-A0AC-7F34AF3A4BA4}"/>
    <hyperlink ref="G30" r:id="rId20" xr:uid="{1B6B4330-4CA8-4BE9-BD16-9D13CAE59F10}"/>
    <hyperlink ref="G31" r:id="rId21" xr:uid="{67C7E0D5-5925-4395-B4B0-C2F3F1522AF1}"/>
    <hyperlink ref="G32" r:id="rId22" xr:uid="{A3C3A93C-A772-40A0-889F-33AC0F24B63E}"/>
    <hyperlink ref="G33" r:id="rId23" xr:uid="{1B97EE0A-EBE5-4D10-9BD5-2F7ACD530406}"/>
    <hyperlink ref="G34" r:id="rId24" xr:uid="{71C6C33D-358C-41EC-9463-7C248615DB15}"/>
    <hyperlink ref="G37" r:id="rId25" xr:uid="{69D90AD1-4E82-4E3C-BBDB-AFF7249048BB}"/>
    <hyperlink ref="G36" r:id="rId26" xr:uid="{1066EF50-D1CD-4A47-884B-B4DA7F9005C8}"/>
    <hyperlink ref="G39" r:id="rId27" xr:uid="{F0C004FD-5B05-4290-A787-4ADF284029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daemi</dc:creator>
  <cp:lastModifiedBy>farhan daemi</cp:lastModifiedBy>
  <dcterms:created xsi:type="dcterms:W3CDTF">2024-10-02T09:25:49Z</dcterms:created>
  <dcterms:modified xsi:type="dcterms:W3CDTF">2024-10-16T12:20:01Z</dcterms:modified>
</cp:coreProperties>
</file>