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S Visual Studio 2019\"/>
    </mc:Choice>
  </mc:AlternateContent>
  <xr:revisionPtr revIDLastSave="0" documentId="13_ncr:1_{A2AB996F-D373-459D-8CED-B8299C8A705E}" xr6:coauthVersionLast="46" xr6:coauthVersionMax="46" xr10:uidLastSave="{00000000-0000-0000-0000-000000000000}"/>
  <bookViews>
    <workbookView xWindow="-108" yWindow="-108" windowWidth="23256" windowHeight="12576" activeTab="1" xr2:uid="{3F964C94-F0DC-451B-9B82-1F291A0CA648}"/>
  </bookViews>
  <sheets>
    <sheet name="FilmTypes" sheetId="9" r:id="rId1"/>
    <sheet name="FilmRecipes" sheetId="1" r:id="rId2"/>
    <sheet name="Customers" sheetId="10" r:id="rId3"/>
    <sheet name="Orders" sheetId="2" r:id="rId4"/>
    <sheet name="Extruders" sheetId="3" r:id="rId5"/>
    <sheet name="FilmRecipeChanges" sheetId="5" r:id="rId6"/>
    <sheet name="NozzleChanges" sheetId="6" r:id="rId7"/>
    <sheet name="CalibrationChanges" sheetId="7" r:id="rId8"/>
    <sheet name="CoolingLipChanges" sheetId="8" r:id="rId9"/>
  </sheets>
  <externalReferences>
    <externalReference r:id="rId10"/>
    <externalReference r:id="rId11"/>
  </externalReferences>
  <definedNames>
    <definedName name="q">[1]Rezeptur!$A$1:$A$126</definedName>
    <definedName name="Rezeptaktiv">'[2]Master Data'!$U$5:$U$28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2" l="1"/>
  <c r="E59" i="2"/>
  <c r="E58" i="2"/>
  <c r="E57" i="2"/>
  <c r="E56" i="2"/>
  <c r="E55" i="2"/>
  <c r="E54" i="2"/>
  <c r="E53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<sst xmlns="http://schemas.openxmlformats.org/spreadsheetml/2006/main" count="514" uniqueCount="210">
  <si>
    <t>Name</t>
  </si>
  <si>
    <t>Film recipe name</t>
  </si>
  <si>
    <t>Code</t>
  </si>
  <si>
    <t>Hour cost, EUR/h</t>
  </si>
  <si>
    <t>Extruder name</t>
  </si>
  <si>
    <t>Name recipe to change</t>
  </si>
  <si>
    <t>Name recipe from change</t>
  </si>
  <si>
    <t>Time of reconfiguration, min</t>
  </si>
  <si>
    <t>Order number</t>
  </si>
  <si>
    <t>Production speed, m/h</t>
  </si>
  <si>
    <t>Material cost, EUR/kg</t>
  </si>
  <si>
    <t>Film type article</t>
  </si>
  <si>
    <t>Article</t>
  </si>
  <si>
    <t>Planning end date</t>
  </si>
  <si>
    <t>Quantity in running meter, m</t>
  </si>
  <si>
    <t>Nozzle, mk</t>
  </si>
  <si>
    <t>Calibration, mk</t>
  </si>
  <si>
    <t>Cooling lip, mk</t>
  </si>
  <si>
    <t>Nozzle to change, mk</t>
  </si>
  <si>
    <t>Calibration to change, mk</t>
  </si>
  <si>
    <t>Cooling lip to change, mk</t>
  </si>
  <si>
    <t>Price overdue, EUR/h</t>
  </si>
  <si>
    <t>Max production speed, m/min</t>
  </si>
  <si>
    <t>Thickness min, µm</t>
  </si>
  <si>
    <t>Thickness max, µm</t>
  </si>
  <si>
    <t>Thickness, µm</t>
  </si>
  <si>
    <t>Weight min, kg</t>
  </si>
  <si>
    <t>Weight max, kg</t>
  </si>
  <si>
    <t>Length min, m</t>
  </si>
  <si>
    <t>Length max, m</t>
  </si>
  <si>
    <t>Customer name</t>
  </si>
  <si>
    <t>ESB</t>
  </si>
  <si>
    <t>ESC</t>
  </si>
  <si>
    <t>ESM</t>
  </si>
  <si>
    <t>ESDD</t>
  </si>
  <si>
    <t>ESM-S180</t>
  </si>
  <si>
    <t>ESM-S190</t>
  </si>
  <si>
    <t>ESM-S200</t>
  </si>
  <si>
    <t>ESM-S210</t>
  </si>
  <si>
    <t>ESM-S225</t>
  </si>
  <si>
    <t>ESM-S230</t>
  </si>
  <si>
    <t>ESM-S250</t>
  </si>
  <si>
    <t>ESM-S260</t>
  </si>
  <si>
    <t>ESM-S280</t>
  </si>
  <si>
    <t>ESM-S300</t>
  </si>
  <si>
    <t>ESM-S320</t>
  </si>
  <si>
    <t>ESM-S325</t>
  </si>
  <si>
    <t>ESM-S350</t>
  </si>
  <si>
    <t>ESM-S400</t>
  </si>
  <si>
    <t>ESM-S425</t>
  </si>
  <si>
    <t>ESM-S450</t>
  </si>
  <si>
    <t>ESM-S480</t>
  </si>
  <si>
    <t>ESM-S500</t>
  </si>
  <si>
    <t>ESM-S550</t>
  </si>
  <si>
    <t>ESM-S600</t>
  </si>
  <si>
    <t>ESM-S650</t>
  </si>
  <si>
    <t>ESM-S700</t>
  </si>
  <si>
    <t>ESM-M200</t>
  </si>
  <si>
    <t>ESM-M205</t>
  </si>
  <si>
    <t>ESM-M210</t>
  </si>
  <si>
    <t>ESM-M230</t>
  </si>
  <si>
    <t>ESM-M250</t>
  </si>
  <si>
    <t>ESM-M255</t>
  </si>
  <si>
    <t>ESM-M280</t>
  </si>
  <si>
    <t>ESM-M300</t>
  </si>
  <si>
    <t>ESM-M305</t>
  </si>
  <si>
    <t>ESM-M325</t>
  </si>
  <si>
    <t>ESM-M330</t>
  </si>
  <si>
    <t>ESM-M350</t>
  </si>
  <si>
    <t>ESM-M400</t>
  </si>
  <si>
    <t>ESM-M410</t>
  </si>
  <si>
    <t>ESM-M425</t>
  </si>
  <si>
    <t>ESM-M450</t>
  </si>
  <si>
    <t>ESM-M500</t>
  </si>
  <si>
    <t>ESM-M550</t>
  </si>
  <si>
    <t>ESM-M600</t>
  </si>
  <si>
    <t>ESM-M650</t>
  </si>
  <si>
    <t>ESM-M700</t>
  </si>
  <si>
    <t>ESM-M205 HB</t>
  </si>
  <si>
    <t>ESM-M255 HB</t>
  </si>
  <si>
    <t>ESM-M305 HB</t>
  </si>
  <si>
    <t>ESM-M330 HB</t>
  </si>
  <si>
    <t>ESM-M410 HB</t>
  </si>
  <si>
    <t>ESM-L165</t>
  </si>
  <si>
    <t>ESM-L180</t>
  </si>
  <si>
    <t>ESM-L190</t>
  </si>
  <si>
    <t>ESM-L200</t>
  </si>
  <si>
    <t>ESM-L205</t>
  </si>
  <si>
    <t>ESM-L215</t>
  </si>
  <si>
    <t>ESM-L250</t>
  </si>
  <si>
    <t>ESM-L300</t>
  </si>
  <si>
    <t>ESM-L350</t>
  </si>
  <si>
    <t>ESM-L400</t>
  </si>
  <si>
    <t>ESM-L450</t>
  </si>
  <si>
    <t>ESM-L500</t>
  </si>
  <si>
    <t>ESM-L600</t>
  </si>
  <si>
    <t>ESM-L650</t>
  </si>
  <si>
    <t>ESC-LD450_red</t>
  </si>
  <si>
    <t>ESC-LD500_red</t>
  </si>
  <si>
    <t>ESB-XS200</t>
  </si>
  <si>
    <t>ESB-XS250</t>
  </si>
  <si>
    <t>ESB-S230</t>
  </si>
  <si>
    <t>ESB-S250</t>
  </si>
  <si>
    <t>ESB-S255</t>
  </si>
  <si>
    <t>ESB-S300</t>
  </si>
  <si>
    <t>ESB-S305</t>
  </si>
  <si>
    <t>ESB-S350</t>
  </si>
  <si>
    <t>ESB-S355</t>
  </si>
  <si>
    <t>ESB-S450</t>
  </si>
  <si>
    <t>ESB-M230</t>
  </si>
  <si>
    <t>ESB-M250</t>
  </si>
  <si>
    <t>ESB-M255</t>
  </si>
  <si>
    <t>ESB-M280</t>
  </si>
  <si>
    <t>ESB-M300</t>
  </si>
  <si>
    <t>ESB-M305</t>
  </si>
  <si>
    <t>ESB-M350</t>
  </si>
  <si>
    <t>ESB-M355</t>
  </si>
  <si>
    <t>ESB-M400</t>
  </si>
  <si>
    <t>ESB-M450</t>
  </si>
  <si>
    <t>ESB-L200</t>
  </si>
  <si>
    <t>ESB-L205</t>
  </si>
  <si>
    <t>ESB-L230</t>
  </si>
  <si>
    <t>ESB-L250</t>
  </si>
  <si>
    <t>ESB-L255</t>
  </si>
  <si>
    <t>ESB-L280</t>
  </si>
  <si>
    <t>ESB-L300</t>
  </si>
  <si>
    <t>ESB-L305</t>
  </si>
  <si>
    <t>ESB-L325</t>
  </si>
  <si>
    <t>ESB-L330</t>
  </si>
  <si>
    <t>ESB-L350</t>
  </si>
  <si>
    <t>ESB-L355</t>
  </si>
  <si>
    <t>ESB-L400</t>
  </si>
  <si>
    <t>ESB-L450</t>
  </si>
  <si>
    <t>ESDD-T-40-350</t>
  </si>
  <si>
    <t>ESDD-T-40-410</t>
  </si>
  <si>
    <t>ESDD-T-40-485</t>
  </si>
  <si>
    <t>ESDD-T-40-500</t>
  </si>
  <si>
    <t>ESDD-T-50-545</t>
  </si>
  <si>
    <t>ESDD-70-545</t>
  </si>
  <si>
    <t>ESDD-90-545</t>
  </si>
  <si>
    <t>ESDD-110-445</t>
  </si>
  <si>
    <t>ESDD-110-460</t>
  </si>
  <si>
    <t>ESDD-110-545</t>
  </si>
  <si>
    <t>ESB-L 325</t>
  </si>
  <si>
    <t>ESB-M 350</t>
  </si>
  <si>
    <t>ESC-MD425_red</t>
  </si>
  <si>
    <t>ESC-MD450_red</t>
  </si>
  <si>
    <t>ESC-MD500_red</t>
  </si>
  <si>
    <t>ESC-MD250_red</t>
  </si>
  <si>
    <t>ESC-MD230_red</t>
  </si>
  <si>
    <t>ESC-MD200_red</t>
  </si>
  <si>
    <t>ESB-S 200</t>
  </si>
  <si>
    <t>ESB-S 230</t>
  </si>
  <si>
    <t>ESB-S 250</t>
  </si>
  <si>
    <t>ESB-M 250</t>
  </si>
  <si>
    <t>ESB-S 280</t>
  </si>
  <si>
    <t>ESB-M 280</t>
  </si>
  <si>
    <t>ESB-S 300</t>
  </si>
  <si>
    <t>ESB-M 300</t>
  </si>
  <si>
    <t>ESB-S 350</t>
  </si>
  <si>
    <t>ESB- S 400</t>
  </si>
  <si>
    <t>ESB-M 450</t>
  </si>
  <si>
    <t>AEROBOTICS</t>
  </si>
  <si>
    <t>Alcopack GmbH</t>
  </si>
  <si>
    <t>Alempack LDA</t>
  </si>
  <si>
    <t>Atlantis-Pak</t>
  </si>
  <si>
    <t>B.T Enterprises LTD</t>
  </si>
  <si>
    <t>BALTIC PACK UAB</t>
  </si>
  <si>
    <t>Baltic Swan Ltd. Liability</t>
  </si>
  <si>
    <t>Bema BV</t>
  </si>
  <si>
    <t>DEE Intra Ltd.</t>
  </si>
  <si>
    <t>DPTU MAJAMI d.o.o.</t>
  </si>
  <si>
    <t>DUET GmbH</t>
  </si>
  <si>
    <t>EUROBAG</t>
  </si>
  <si>
    <t>Europex Sp. z.o.o.</t>
  </si>
  <si>
    <t>Food Processing Technology LTD</t>
  </si>
  <si>
    <t>Foodpac Technology Ltd.</t>
  </si>
  <si>
    <t>Globus Group Pty Ltd</t>
  </si>
  <si>
    <t>LogiCon Nordic AS</t>
  </si>
  <si>
    <t>Maria Soell GmbH</t>
  </si>
  <si>
    <t>Maria Soell HTF GmbH</t>
  </si>
  <si>
    <t>Meier Verpackungen GmbH</t>
  </si>
  <si>
    <t>Metzgerei Norbert Weil</t>
  </si>
  <si>
    <t>Metzgerei Ott</t>
  </si>
  <si>
    <t>MICRO GRUP</t>
  </si>
  <si>
    <t>OOO VP-M</t>
  </si>
  <si>
    <t>Plastic Films Internacianal SA</t>
  </si>
  <si>
    <t>Rolf Bayer Vacuumverpackung</t>
  </si>
  <si>
    <t>Stottrop - Textil GmbH + Co KG</t>
  </si>
  <si>
    <t>Supralon International AG</t>
  </si>
  <si>
    <t>Termopack OL</t>
  </si>
  <si>
    <t>Termopack S.L.</t>
  </si>
  <si>
    <t>Vervo BV</t>
  </si>
  <si>
    <t>Number</t>
  </si>
  <si>
    <t>MEX</t>
  </si>
  <si>
    <t>Width max, mm</t>
  </si>
  <si>
    <t>Width min, mm</t>
  </si>
  <si>
    <t>Width</t>
  </si>
  <si>
    <t>Globus</t>
  </si>
  <si>
    <t>Maria Soell</t>
  </si>
  <si>
    <t>Europex</t>
  </si>
  <si>
    <t>HTF</t>
  </si>
  <si>
    <t>Eurobag</t>
  </si>
  <si>
    <t>Baltic Swan</t>
  </si>
  <si>
    <t>BEMA</t>
  </si>
  <si>
    <t>Vervo</t>
  </si>
  <si>
    <t>Baltic Pack</t>
  </si>
  <si>
    <t>Duet</t>
  </si>
  <si>
    <t>Width change time, min</t>
  </si>
  <si>
    <t>Thickness change time,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</si>
</sst>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ESC-LD&quot;0"/>
    <numFmt numFmtId="165" formatCode="&quot;ESC-MD&quot;0&quot;_red&quot;"/>
    <numFmt numFmtId="166" formatCode="&quot;ESC-MD&quot;0"/>
    <numFmt numFmtId="167" formatCode="&quot;ESC-HD&quot;0&quot;_red&quot;"/>
    <numFmt numFmtId="168" formatCode="&quot;ESC-HD&quot;0"/>
    <numFmt numFmtId="169" formatCode="&quot;ESDD-T-40-&quot;0"/>
    <numFmt numFmtId="170" formatCode="&quot;ESDD-T-50-&quot;0"/>
    <numFmt numFmtId="171" formatCode="ddd\ \ dd/mm&quot; um &quot;h:mm\ &quot;Uhr&quot;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4BACC6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/>
    <xf numFmtId="0" fontId="4" fillId="0" borderId="8" xfId="0" applyFont="1" applyBorder="1"/>
    <xf numFmtId="0" fontId="2" fillId="0" borderId="8" xfId="0" applyFont="1" applyBorder="1"/>
    <xf numFmtId="171" fontId="5" fillId="0" borderId="9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3" fontId="6" fillId="0" borderId="10" xfId="1" applyNumberFormat="1" applyBorder="1"/>
    <xf numFmtId="3" fontId="6" fillId="0" borderId="11" xfId="1" applyNumberFormat="1" applyBorder="1"/>
    <xf numFmtId="0" fontId="6" fillId="0" borderId="12" xfId="1" applyBorder="1"/>
    <xf numFmtId="0" fontId="6" fillId="0" borderId="13" xfId="1" applyBorder="1"/>
    <xf numFmtId="0" fontId="6" fillId="0" borderId="14" xfId="1" applyBorder="1"/>
    <xf numFmtId="0" fontId="6" fillId="0" borderId="15" xfId="1" applyBorder="1"/>
    <xf numFmtId="0" fontId="6" fillId="0" borderId="16" xfId="1" applyBorder="1"/>
    <xf numFmtId="0" fontId="6" fillId="0" borderId="17" xfId="1" applyBorder="1"/>
    <xf numFmtId="0" fontId="0" fillId="3" borderId="0" xfId="0" applyFill="1"/>
    <xf numFmtId="1" fontId="3" fillId="0" borderId="8" xfId="0" applyNumberFormat="1" applyFont="1" applyBorder="1"/>
    <xf numFmtId="3" fontId="5" fillId="0" borderId="9" xfId="0" applyNumberFormat="1" applyFont="1" applyBorder="1" applyAlignment="1">
      <alignment horizontal="center" vertical="center"/>
    </xf>
    <xf numFmtId="1" fontId="3" fillId="3" borderId="8" xfId="0" applyNumberFormat="1" applyFont="1" applyFill="1" applyBorder="1"/>
    <xf numFmtId="0" fontId="0" fillId="0" borderId="18" xfId="0" applyBorder="1"/>
    <xf numFmtId="0" fontId="0" fillId="0" borderId="4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" xfId="0" applyFill="1" applyBorder="1"/>
  </cellXfs>
  <cellStyles count="2">
    <cellStyle name="Standard 5" xfId="1" xr:uid="{7AF8557D-CE33-44A8-993D-32F34CDDE5B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Produktion/Produktionsplanung/Produktionspl&#228;ne%202016/Sicherung%20Produktionspl&#228;ne/Wochenplan_HTF%2028.09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Vertrieb/Auftragsanlage/Neues%20Auftragsbuch%20V1%20-%20ab%2023.5.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ertung"/>
      <sheetName val="Produktionsplanung"/>
      <sheetName val="Rezeptur"/>
      <sheetName val="Tabelle1"/>
      <sheetName val="Wochenplan_HTF 28.09.2016"/>
    </sheetNames>
    <sheetDataSet>
      <sheetData sheetId="0"/>
      <sheetData sheetId="1"/>
      <sheetData sheetId="2">
        <row r="1">
          <cell r="A1" t="str">
            <v>Bezeichnung 1</v>
          </cell>
        </row>
        <row r="3">
          <cell r="A3" t="str">
            <v>ESM-S200</v>
          </cell>
        </row>
        <row r="4">
          <cell r="A4" t="str">
            <v>ESM-S230</v>
          </cell>
        </row>
        <row r="5">
          <cell r="A5" t="str">
            <v>ESM-S250</v>
          </cell>
        </row>
        <row r="6">
          <cell r="A6" t="str">
            <v>ESM-S300</v>
          </cell>
        </row>
        <row r="7">
          <cell r="A7" t="str">
            <v>ESM-S350</v>
          </cell>
        </row>
        <row r="8">
          <cell r="A8" t="str">
            <v>ESM-S400</v>
          </cell>
        </row>
        <row r="9">
          <cell r="A9" t="str">
            <v>ESM-S450</v>
          </cell>
        </row>
        <row r="10">
          <cell r="A10" t="str">
            <v>ESM-S500</v>
          </cell>
        </row>
        <row r="11">
          <cell r="A11" t="str">
            <v>ESM-S550</v>
          </cell>
        </row>
        <row r="12">
          <cell r="A12" t="str">
            <v>ESM-S600</v>
          </cell>
        </row>
        <row r="13">
          <cell r="A13" t="str">
            <v>ESM-S650</v>
          </cell>
        </row>
        <row r="14">
          <cell r="A14" t="str">
            <v>ESM-S700</v>
          </cell>
        </row>
        <row r="15">
          <cell r="A15" t="str">
            <v>ESM-M200</v>
          </cell>
        </row>
        <row r="16">
          <cell r="A16" t="str">
            <v>ESM-M205</v>
          </cell>
        </row>
        <row r="17">
          <cell r="A17" t="str">
            <v>ESM-M210</v>
          </cell>
        </row>
        <row r="18">
          <cell r="A18" t="str">
            <v>ESM-M230</v>
          </cell>
        </row>
        <row r="19">
          <cell r="A19" t="str">
            <v>ESM-M250</v>
          </cell>
        </row>
        <row r="20">
          <cell r="A20" t="str">
            <v>ESM-M255</v>
          </cell>
        </row>
        <row r="21">
          <cell r="A21" t="str">
            <v>ESM-M280</v>
          </cell>
        </row>
        <row r="22">
          <cell r="A22" t="str">
            <v>ESM-M300</v>
          </cell>
        </row>
        <row r="23">
          <cell r="A23" t="str">
            <v>ESM-M305</v>
          </cell>
        </row>
        <row r="24">
          <cell r="A24" t="str">
            <v>ESM-M330</v>
          </cell>
        </row>
        <row r="25">
          <cell r="A25" t="str">
            <v>ESM-M350</v>
          </cell>
        </row>
        <row r="26">
          <cell r="A26" t="str">
            <v>ESM-M400</v>
          </cell>
        </row>
        <row r="27">
          <cell r="A27" t="str">
            <v>ESM-M410</v>
          </cell>
        </row>
        <row r="28">
          <cell r="A28" t="str">
            <v>ESM-M425</v>
          </cell>
        </row>
        <row r="29">
          <cell r="A29" t="str">
            <v>ESM-M450</v>
          </cell>
        </row>
        <row r="30">
          <cell r="A30" t="str">
            <v>ESM-M500</v>
          </cell>
        </row>
        <row r="31">
          <cell r="A31" t="str">
            <v>ESM-M600</v>
          </cell>
        </row>
        <row r="32">
          <cell r="A32" t="str">
            <v>ESM-L200</v>
          </cell>
        </row>
        <row r="33">
          <cell r="A33" t="str">
            <v>ESM-L215</v>
          </cell>
        </row>
        <row r="34">
          <cell r="A34" t="str">
            <v>ESM-L230</v>
          </cell>
        </row>
        <row r="35">
          <cell r="A35" t="str">
            <v>ESM-L250</v>
          </cell>
        </row>
        <row r="36">
          <cell r="A36" t="str">
            <v>ESM-L320</v>
          </cell>
        </row>
        <row r="37">
          <cell r="A37" t="str">
            <v>ESM-L350</v>
          </cell>
        </row>
        <row r="38">
          <cell r="A38" t="str">
            <v>ESM-XL250</v>
          </cell>
        </row>
        <row r="39">
          <cell r="A39" t="str">
            <v>ESM-XL450</v>
          </cell>
        </row>
        <row r="40">
          <cell r="A40" t="str">
            <v>ESM-XL500</v>
          </cell>
        </row>
        <row r="41">
          <cell r="A41" t="str">
            <v>ESM-XL600</v>
          </cell>
        </row>
        <row r="42">
          <cell r="A42" t="str">
            <v>ESC-MD180</v>
          </cell>
        </row>
        <row r="43">
          <cell r="A43" t="str">
            <v>ESC-MD200</v>
          </cell>
        </row>
        <row r="44">
          <cell r="A44" t="str">
            <v>ESC-MD210</v>
          </cell>
        </row>
        <row r="45">
          <cell r="A45" t="str">
            <v>ESC-MD230</v>
          </cell>
        </row>
        <row r="46">
          <cell r="A46" t="str">
            <v>ESC-MD250</v>
          </cell>
        </row>
        <row r="47">
          <cell r="A47" t="str">
            <v>ESC-MD280</v>
          </cell>
        </row>
        <row r="48">
          <cell r="A48" t="str">
            <v>ESC-MD300</v>
          </cell>
        </row>
        <row r="49">
          <cell r="A49" t="str">
            <v>ESC-MD325</v>
          </cell>
        </row>
        <row r="50">
          <cell r="A50" t="str">
            <v>ESC-MD350</v>
          </cell>
        </row>
        <row r="51">
          <cell r="A51" t="str">
            <v>ESC-MD375</v>
          </cell>
        </row>
        <row r="52">
          <cell r="A52" t="str">
            <v>ESC-MD385</v>
          </cell>
        </row>
        <row r="53">
          <cell r="A53" t="str">
            <v>ESC-MD400</v>
          </cell>
        </row>
        <row r="54">
          <cell r="A54" t="str">
            <v>ESC-MD425</v>
          </cell>
        </row>
        <row r="55">
          <cell r="A55" t="str">
            <v>ESC-MD450</v>
          </cell>
        </row>
        <row r="56">
          <cell r="A56" t="str">
            <v>ESC-MD500</v>
          </cell>
        </row>
        <row r="57">
          <cell r="A57" t="str">
            <v>ESC-MD550</v>
          </cell>
        </row>
        <row r="58">
          <cell r="A58" t="str">
            <v>ESC-MD600</v>
          </cell>
        </row>
        <row r="59">
          <cell r="A59" t="str">
            <v>ESC-MD650</v>
          </cell>
        </row>
        <row r="60">
          <cell r="A60" t="str">
            <v>ESC-MD700</v>
          </cell>
        </row>
        <row r="61">
          <cell r="A61" t="str">
            <v>ESC-HD180</v>
          </cell>
        </row>
        <row r="62">
          <cell r="A62" t="str">
            <v>ESC-HD200</v>
          </cell>
        </row>
        <row r="63">
          <cell r="A63" t="str">
            <v>ESC-HD230</v>
          </cell>
        </row>
        <row r="64">
          <cell r="A64" t="str">
            <v>ESC-HD250</v>
          </cell>
        </row>
        <row r="65">
          <cell r="A65" t="str">
            <v>ESC-HD280</v>
          </cell>
        </row>
        <row r="66">
          <cell r="A66" t="str">
            <v>ESC-HD300</v>
          </cell>
        </row>
        <row r="67">
          <cell r="A67" t="str">
            <v>ESC-HD325</v>
          </cell>
        </row>
        <row r="68">
          <cell r="A68" t="str">
            <v>ESC-HD350</v>
          </cell>
        </row>
        <row r="69">
          <cell r="A69" t="str">
            <v>ESC-HD375</v>
          </cell>
        </row>
        <row r="70">
          <cell r="A70" t="str">
            <v>ESC-HD400</v>
          </cell>
        </row>
        <row r="71">
          <cell r="A71" t="str">
            <v>ESC-HD425</v>
          </cell>
        </row>
        <row r="72">
          <cell r="A72" t="str">
            <v>ESC-HD450</v>
          </cell>
        </row>
        <row r="73">
          <cell r="A73" t="str">
            <v>ESC-HD500</v>
          </cell>
        </row>
        <row r="74">
          <cell r="A74" t="str">
            <v>ESC-HD550</v>
          </cell>
        </row>
        <row r="75">
          <cell r="A75" t="str">
            <v>ESC-HD600</v>
          </cell>
        </row>
        <row r="76">
          <cell r="A76" t="str">
            <v>ESC-HD650</v>
          </cell>
        </row>
        <row r="77">
          <cell r="A77" t="str">
            <v>ESC-HD700</v>
          </cell>
        </row>
        <row r="78">
          <cell r="A78" t="str">
            <v>ESDD-130</v>
          </cell>
        </row>
        <row r="79">
          <cell r="A79" t="str">
            <v>ESDD-140</v>
          </cell>
        </row>
        <row r="80">
          <cell r="A80" t="str">
            <v>ESDD-160</v>
          </cell>
        </row>
        <row r="81">
          <cell r="A81" t="str">
            <v>ESDD-200</v>
          </cell>
        </row>
        <row r="82">
          <cell r="A82" t="str">
            <v>ESDD-225</v>
          </cell>
        </row>
        <row r="83">
          <cell r="A83" t="str">
            <v>ESDD-255</v>
          </cell>
        </row>
        <row r="84">
          <cell r="A84" t="str">
            <v>ESDD-280</v>
          </cell>
        </row>
        <row r="85">
          <cell r="A85" t="str">
            <v>ESDD-320</v>
          </cell>
        </row>
        <row r="86">
          <cell r="A86" t="str">
            <v>ESDD-350</v>
          </cell>
        </row>
        <row r="87">
          <cell r="A87" t="str">
            <v>ESDD-360</v>
          </cell>
        </row>
        <row r="88">
          <cell r="A88" t="str">
            <v>ESDD-370</v>
          </cell>
        </row>
        <row r="89">
          <cell r="A89" t="str">
            <v>ESDD-400</v>
          </cell>
        </row>
        <row r="90">
          <cell r="A90" t="str">
            <v>ESDD-423</v>
          </cell>
        </row>
        <row r="91">
          <cell r="A91" t="str">
            <v>ESDD-480</v>
          </cell>
        </row>
        <row r="92">
          <cell r="A92" t="str">
            <v>ESDD-500</v>
          </cell>
        </row>
        <row r="93">
          <cell r="A93" t="str">
            <v>ESDD-525</v>
          </cell>
        </row>
        <row r="94">
          <cell r="A94" t="str">
            <v>ESB-XS 200</v>
          </cell>
        </row>
        <row r="95">
          <cell r="A95" t="str">
            <v>ESB-XS 250</v>
          </cell>
        </row>
        <row r="96">
          <cell r="A96" t="str">
            <v>ESB-XS 300</v>
          </cell>
        </row>
        <row r="97">
          <cell r="A97" t="str">
            <v>ESB-S 200</v>
          </cell>
        </row>
        <row r="98">
          <cell r="A98" t="str">
            <v>ESB-S 230</v>
          </cell>
        </row>
        <row r="99">
          <cell r="A99" t="str">
            <v>ESB-S 250</v>
          </cell>
        </row>
        <row r="100">
          <cell r="A100" t="str">
            <v>ESB-S 280</v>
          </cell>
        </row>
        <row r="101">
          <cell r="A101" t="str">
            <v>ESB-S 300</v>
          </cell>
        </row>
        <row r="102">
          <cell r="A102" t="str">
            <v>ESB-S350</v>
          </cell>
        </row>
        <row r="103">
          <cell r="A103" t="str">
            <v>ESB-S 400</v>
          </cell>
        </row>
        <row r="104">
          <cell r="A104" t="str">
            <v>ESB-S 425</v>
          </cell>
        </row>
        <row r="105">
          <cell r="A105" t="str">
            <v>ESB-S 450</v>
          </cell>
        </row>
        <row r="106">
          <cell r="A106" t="str">
            <v>ESB-M 250</v>
          </cell>
        </row>
        <row r="107">
          <cell r="A107" t="str">
            <v>ESB-M 255</v>
          </cell>
        </row>
        <row r="108">
          <cell r="A108" t="str">
            <v>ESB-M 280</v>
          </cell>
        </row>
        <row r="109">
          <cell r="A109" t="str">
            <v>ESB-M 300</v>
          </cell>
        </row>
        <row r="110">
          <cell r="A110" t="str">
            <v>ESB-M 350</v>
          </cell>
        </row>
        <row r="111">
          <cell r="A111" t="str">
            <v>ESB-M 400</v>
          </cell>
        </row>
        <row r="112">
          <cell r="A112" t="str">
            <v>ESB-L 200</v>
          </cell>
        </row>
        <row r="113">
          <cell r="A113" t="str">
            <v>ESB-L 205</v>
          </cell>
        </row>
        <row r="114">
          <cell r="A114" t="str">
            <v>ESB-L 230</v>
          </cell>
        </row>
        <row r="115">
          <cell r="A115" t="str">
            <v>ESB-L 250</v>
          </cell>
        </row>
        <row r="116">
          <cell r="A116" t="str">
            <v>ESB-L 255</v>
          </cell>
        </row>
        <row r="117">
          <cell r="A117" t="str">
            <v>ESB-L 280</v>
          </cell>
        </row>
        <row r="118">
          <cell r="A118" t="str">
            <v>ESB-L 300</v>
          </cell>
        </row>
        <row r="119">
          <cell r="A119" t="str">
            <v>ESB-L 305</v>
          </cell>
        </row>
        <row r="120">
          <cell r="A120" t="str">
            <v>ESB-L 325</v>
          </cell>
        </row>
        <row r="121">
          <cell r="A121" t="str">
            <v>ESB-L 330</v>
          </cell>
        </row>
        <row r="122">
          <cell r="A122" t="str">
            <v>ESB-L350</v>
          </cell>
        </row>
        <row r="123">
          <cell r="A123" t="str">
            <v>ESB-L 400</v>
          </cell>
        </row>
        <row r="124">
          <cell r="A124" t="str">
            <v>ESB-L 410</v>
          </cell>
        </row>
        <row r="125">
          <cell r="A125" t="str">
            <v>ESB-L 450</v>
          </cell>
        </row>
        <row r="126">
          <cell r="A126" t="str">
            <v>ESB-L 500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400"/>
      <sheetName val="600"/>
      <sheetName val="Report AE Kunde Lfm"/>
      <sheetName val="Master Data"/>
      <sheetName val="Umrechnung"/>
      <sheetName val="Kundenliste"/>
      <sheetName val="Neue Aufträge"/>
    </sheetNames>
    <sheetDataSet>
      <sheetData sheetId="0"/>
      <sheetData sheetId="1"/>
      <sheetData sheetId="2"/>
      <sheetData sheetId="3"/>
      <sheetData sheetId="4">
        <row r="5">
          <cell r="U5" t="str">
            <v>BAF</v>
          </cell>
        </row>
        <row r="6">
          <cell r="U6" t="str">
            <v>ESB-L</v>
          </cell>
        </row>
        <row r="7">
          <cell r="U7" t="str">
            <v>ESB-M</v>
          </cell>
        </row>
        <row r="8">
          <cell r="U8" t="str">
            <v>ESB-S</v>
          </cell>
        </row>
        <row r="9">
          <cell r="U9" t="str">
            <v>ESB-XS</v>
          </cell>
        </row>
        <row r="10">
          <cell r="U10" t="str">
            <v>ESC-C</v>
          </cell>
        </row>
        <row r="11">
          <cell r="U11" t="str">
            <v>ESC-HD</v>
          </cell>
        </row>
        <row r="12">
          <cell r="U12" t="str">
            <v>ESC-LD</v>
          </cell>
        </row>
        <row r="13">
          <cell r="U13" t="str">
            <v>ESC-MD</v>
          </cell>
        </row>
        <row r="14">
          <cell r="U14" t="str">
            <v>ESC-MD red</v>
          </cell>
        </row>
        <row r="15">
          <cell r="U15" t="str">
            <v>ESC-S</v>
          </cell>
        </row>
        <row r="16">
          <cell r="U16" t="str">
            <v>ESC-S gelb</v>
          </cell>
        </row>
        <row r="17">
          <cell r="U17" t="str">
            <v>ESC-S red</v>
          </cell>
        </row>
        <row r="18">
          <cell r="U18" t="str">
            <v>ESDD 110</v>
          </cell>
        </row>
        <row r="19">
          <cell r="U19" t="str">
            <v>ESDD 70</v>
          </cell>
        </row>
        <row r="20">
          <cell r="U20" t="str">
            <v>ESDD 90</v>
          </cell>
        </row>
        <row r="21">
          <cell r="U21" t="str">
            <v>ESDD-70</v>
          </cell>
        </row>
        <row r="22">
          <cell r="U22" t="str">
            <v>ESDD-90</v>
          </cell>
        </row>
        <row r="23">
          <cell r="U23" t="str">
            <v>ESDD-T 40</v>
          </cell>
        </row>
        <row r="24">
          <cell r="U24" t="str">
            <v>ESDD-T 50</v>
          </cell>
        </row>
        <row r="25">
          <cell r="U25" t="str">
            <v>ESM-L</v>
          </cell>
        </row>
        <row r="26">
          <cell r="U26" t="str">
            <v>ESM-M</v>
          </cell>
        </row>
        <row r="27">
          <cell r="U27" t="str">
            <v>ESM-S</v>
          </cell>
        </row>
        <row r="28">
          <cell r="U28" t="str">
            <v>ESM-XL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94A9-7E17-4326-A271-45A1F30B952D}">
  <dimension ref="A1:A5"/>
  <sheetViews>
    <sheetView workbookViewId="0">
      <selection activeCell="C5" sqref="C5"/>
    </sheetView>
  </sheetViews>
  <sheetFormatPr defaultRowHeight="14.4" x14ac:dyDescent="0.3"/>
  <cols>
    <col min="1" max="1" width="10.5546875" customWidth="1"/>
  </cols>
  <sheetData>
    <row r="1" spans="1:1" ht="23.4" customHeight="1" thickBot="1" x14ac:dyDescent="0.35">
      <c r="A1" s="3" t="s">
        <v>12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s="4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D0A6-AD3D-47EC-AA33-B68AD9D72646}">
  <dimension ref="A1:H156"/>
  <sheetViews>
    <sheetView tabSelected="1" topLeftCell="A139" workbookViewId="0">
      <selection activeCell="A156" sqref="A156:H156"/>
    </sheetView>
  </sheetViews>
  <sheetFormatPr defaultRowHeight="14.4" x14ac:dyDescent="0.3"/>
  <cols>
    <col min="1" max="1" width="16.33203125" customWidth="1"/>
    <col min="2" max="2" width="21.109375" customWidth="1"/>
    <col min="3" max="3" width="22.109375" customWidth="1"/>
    <col min="4" max="4" width="23" customWidth="1"/>
    <col min="5" max="5" width="23.109375" customWidth="1"/>
    <col min="6" max="6" width="16.6640625" customWidth="1"/>
    <col min="7" max="7" width="16.5546875" customWidth="1"/>
    <col min="8" max="8" width="15.5546875" customWidth="1"/>
    <col min="9" max="9" width="17.33203125" customWidth="1"/>
    <col min="10" max="10" width="17.109375" customWidth="1"/>
  </cols>
  <sheetData>
    <row r="1" spans="1:8" ht="28.8" customHeight="1" thickBot="1" x14ac:dyDescent="0.35">
      <c r="A1" s="2" t="s">
        <v>0</v>
      </c>
      <c r="B1" s="3" t="s">
        <v>11</v>
      </c>
      <c r="C1" s="3" t="s">
        <v>25</v>
      </c>
      <c r="D1" s="2" t="s">
        <v>9</v>
      </c>
      <c r="E1" s="2" t="s">
        <v>10</v>
      </c>
      <c r="F1" s="2" t="s">
        <v>15</v>
      </c>
      <c r="G1" s="2" t="s">
        <v>16</v>
      </c>
      <c r="H1" s="2" t="s">
        <v>17</v>
      </c>
    </row>
    <row r="2" spans="1:8" x14ac:dyDescent="0.3">
      <c r="A2" s="5" t="s">
        <v>35</v>
      </c>
      <c r="B2" t="s">
        <v>33</v>
      </c>
      <c r="C2" s="1">
        <v>40</v>
      </c>
      <c r="D2" s="5">
        <v>59</v>
      </c>
      <c r="E2" s="16">
        <v>55</v>
      </c>
      <c r="F2" s="5">
        <v>80</v>
      </c>
      <c r="G2" s="5">
        <v>39.799999999999997</v>
      </c>
      <c r="H2" s="5">
        <v>350</v>
      </c>
    </row>
    <row r="3" spans="1:8" x14ac:dyDescent="0.3">
      <c r="A3" s="6" t="s">
        <v>36</v>
      </c>
      <c r="B3" t="s">
        <v>33</v>
      </c>
      <c r="C3" s="1">
        <v>40</v>
      </c>
      <c r="D3" s="6">
        <v>59</v>
      </c>
      <c r="E3" s="17">
        <v>58</v>
      </c>
      <c r="F3" s="6">
        <v>80</v>
      </c>
      <c r="G3" s="6">
        <v>52.5</v>
      </c>
      <c r="H3" s="6">
        <v>350</v>
      </c>
    </row>
    <row r="4" spans="1:8" x14ac:dyDescent="0.3">
      <c r="A4" s="6" t="s">
        <v>37</v>
      </c>
      <c r="B4" t="s">
        <v>33</v>
      </c>
      <c r="C4" s="1">
        <v>40</v>
      </c>
      <c r="D4" s="6">
        <v>63</v>
      </c>
      <c r="E4" s="17">
        <v>61</v>
      </c>
      <c r="F4" s="6">
        <v>80</v>
      </c>
      <c r="G4" s="6">
        <v>52.5</v>
      </c>
      <c r="H4" s="6">
        <v>350</v>
      </c>
    </row>
    <row r="5" spans="1:8" x14ac:dyDescent="0.3">
      <c r="A5" s="6" t="s">
        <v>38</v>
      </c>
      <c r="B5" t="s">
        <v>33</v>
      </c>
      <c r="C5" s="1">
        <v>40</v>
      </c>
      <c r="D5" s="6">
        <v>63</v>
      </c>
      <c r="E5" s="17">
        <v>64</v>
      </c>
      <c r="F5" s="6">
        <v>80</v>
      </c>
      <c r="G5" s="6">
        <v>52.5</v>
      </c>
      <c r="H5" s="6">
        <v>350</v>
      </c>
    </row>
    <row r="6" spans="1:8" x14ac:dyDescent="0.3">
      <c r="A6" s="6" t="s">
        <v>39</v>
      </c>
      <c r="B6" t="s">
        <v>33</v>
      </c>
      <c r="C6" s="1">
        <v>40</v>
      </c>
      <c r="D6" s="6">
        <v>62</v>
      </c>
      <c r="E6" s="17">
        <v>67</v>
      </c>
      <c r="F6" s="6">
        <v>80</v>
      </c>
      <c r="G6" s="6">
        <v>56.8</v>
      </c>
      <c r="H6" s="6">
        <v>350</v>
      </c>
    </row>
    <row r="7" spans="1:8" x14ac:dyDescent="0.3">
      <c r="A7" s="6" t="s">
        <v>40</v>
      </c>
      <c r="B7" t="s">
        <v>33</v>
      </c>
      <c r="C7" s="1">
        <v>40</v>
      </c>
      <c r="D7" s="6">
        <v>62</v>
      </c>
      <c r="E7" s="17">
        <v>70</v>
      </c>
      <c r="F7" s="6">
        <v>80</v>
      </c>
      <c r="G7" s="6">
        <v>56.8</v>
      </c>
      <c r="H7" s="6">
        <v>350</v>
      </c>
    </row>
    <row r="8" spans="1:8" x14ac:dyDescent="0.3">
      <c r="A8" s="6" t="s">
        <v>41</v>
      </c>
      <c r="B8" t="s">
        <v>33</v>
      </c>
      <c r="C8" s="1">
        <v>40</v>
      </c>
      <c r="D8" s="6">
        <v>63</v>
      </c>
      <c r="E8" s="17">
        <v>78</v>
      </c>
      <c r="F8" s="6">
        <v>80</v>
      </c>
      <c r="G8" s="6">
        <v>63.5</v>
      </c>
      <c r="H8" s="6">
        <v>350</v>
      </c>
    </row>
    <row r="9" spans="1:8" x14ac:dyDescent="0.3">
      <c r="A9" s="6" t="s">
        <v>42</v>
      </c>
      <c r="B9" t="s">
        <v>33</v>
      </c>
      <c r="C9" s="1">
        <v>40</v>
      </c>
      <c r="D9" s="6">
        <v>63</v>
      </c>
      <c r="E9" s="17">
        <v>81</v>
      </c>
      <c r="F9" s="6">
        <v>80</v>
      </c>
      <c r="G9" s="6">
        <v>63.5</v>
      </c>
      <c r="H9" s="6">
        <v>350</v>
      </c>
    </row>
    <row r="10" spans="1:8" x14ac:dyDescent="0.3">
      <c r="A10" s="6" t="s">
        <v>43</v>
      </c>
      <c r="B10" t="s">
        <v>33</v>
      </c>
      <c r="C10" s="1">
        <v>40</v>
      </c>
      <c r="D10" s="6">
        <v>59</v>
      </c>
      <c r="E10" s="17">
        <v>79</v>
      </c>
      <c r="F10" s="6">
        <v>100</v>
      </c>
      <c r="G10" s="6">
        <v>74.900000000000006</v>
      </c>
      <c r="H10" s="6">
        <v>350</v>
      </c>
    </row>
    <row r="11" spans="1:8" x14ac:dyDescent="0.3">
      <c r="A11" s="6" t="s">
        <v>44</v>
      </c>
      <c r="B11" t="s">
        <v>33</v>
      </c>
      <c r="C11" s="1">
        <v>40</v>
      </c>
      <c r="D11" s="6">
        <v>62</v>
      </c>
      <c r="E11" s="17">
        <v>90</v>
      </c>
      <c r="F11" s="6">
        <v>100</v>
      </c>
      <c r="G11" s="6">
        <v>74.900000000000006</v>
      </c>
      <c r="H11" s="6">
        <v>350</v>
      </c>
    </row>
    <row r="12" spans="1:8" x14ac:dyDescent="0.3">
      <c r="A12" s="6" t="s">
        <v>45</v>
      </c>
      <c r="B12" t="s">
        <v>33</v>
      </c>
      <c r="C12" s="1">
        <v>40</v>
      </c>
      <c r="D12" s="6">
        <v>61</v>
      </c>
      <c r="E12" s="17">
        <v>95</v>
      </c>
      <c r="F12" s="6">
        <v>100</v>
      </c>
      <c r="G12" s="6">
        <v>83</v>
      </c>
      <c r="H12" s="6">
        <v>350</v>
      </c>
    </row>
    <row r="13" spans="1:8" x14ac:dyDescent="0.3">
      <c r="A13" s="6" t="s">
        <v>46</v>
      </c>
      <c r="B13" t="s">
        <v>33</v>
      </c>
      <c r="C13" s="1">
        <v>40</v>
      </c>
      <c r="D13" s="6">
        <v>62</v>
      </c>
      <c r="E13" s="17">
        <v>95</v>
      </c>
      <c r="F13" s="6">
        <v>100</v>
      </c>
      <c r="G13" s="6">
        <v>83</v>
      </c>
      <c r="H13" s="6">
        <v>350</v>
      </c>
    </row>
    <row r="14" spans="1:8" x14ac:dyDescent="0.3">
      <c r="A14" s="6" t="s">
        <v>47</v>
      </c>
      <c r="B14" t="s">
        <v>33</v>
      </c>
      <c r="C14" s="1">
        <v>40</v>
      </c>
      <c r="D14" s="6">
        <v>62</v>
      </c>
      <c r="E14" s="17">
        <v>107</v>
      </c>
      <c r="F14" s="6">
        <v>100</v>
      </c>
      <c r="G14" s="6">
        <v>83</v>
      </c>
      <c r="H14" s="6">
        <v>350</v>
      </c>
    </row>
    <row r="15" spans="1:8" x14ac:dyDescent="0.3">
      <c r="A15" s="6" t="s">
        <v>48</v>
      </c>
      <c r="B15" t="s">
        <v>33</v>
      </c>
      <c r="C15" s="1">
        <v>40</v>
      </c>
      <c r="D15" s="6">
        <v>63</v>
      </c>
      <c r="E15" s="17">
        <v>122</v>
      </c>
      <c r="F15" s="6">
        <v>120</v>
      </c>
      <c r="G15" s="6">
        <v>95</v>
      </c>
      <c r="H15" s="6">
        <v>500</v>
      </c>
    </row>
    <row r="16" spans="1:8" x14ac:dyDescent="0.3">
      <c r="A16" s="6" t="s">
        <v>49</v>
      </c>
      <c r="B16" t="s">
        <v>33</v>
      </c>
      <c r="C16" s="1">
        <v>40</v>
      </c>
      <c r="D16" s="6">
        <v>58</v>
      </c>
      <c r="E16" s="17">
        <v>122</v>
      </c>
      <c r="F16" s="6">
        <v>120</v>
      </c>
      <c r="G16" s="6">
        <v>105</v>
      </c>
      <c r="H16" s="6">
        <v>500</v>
      </c>
    </row>
    <row r="17" spans="1:8" x14ac:dyDescent="0.3">
      <c r="A17" s="6" t="s">
        <v>50</v>
      </c>
      <c r="B17" t="s">
        <v>33</v>
      </c>
      <c r="C17" s="1">
        <v>40</v>
      </c>
      <c r="D17" s="6">
        <v>58</v>
      </c>
      <c r="E17" s="17">
        <v>125</v>
      </c>
      <c r="F17" s="6">
        <v>120</v>
      </c>
      <c r="G17" s="6">
        <v>105</v>
      </c>
      <c r="H17" s="6">
        <v>500</v>
      </c>
    </row>
    <row r="18" spans="1:8" x14ac:dyDescent="0.3">
      <c r="A18" s="6" t="s">
        <v>51</v>
      </c>
      <c r="B18" t="s">
        <v>33</v>
      </c>
      <c r="C18" s="1">
        <v>40</v>
      </c>
      <c r="D18" s="6">
        <v>52</v>
      </c>
      <c r="E18" s="17">
        <v>127</v>
      </c>
      <c r="F18" s="6">
        <v>140</v>
      </c>
      <c r="G18" s="6">
        <v>115</v>
      </c>
      <c r="H18" s="6">
        <v>500</v>
      </c>
    </row>
    <row r="19" spans="1:8" x14ac:dyDescent="0.3">
      <c r="A19" s="6" t="s">
        <v>52</v>
      </c>
      <c r="B19" t="s">
        <v>33</v>
      </c>
      <c r="C19" s="1">
        <v>40</v>
      </c>
      <c r="D19" s="6">
        <v>54</v>
      </c>
      <c r="E19" s="17">
        <v>130</v>
      </c>
      <c r="F19" s="6">
        <v>140</v>
      </c>
      <c r="G19" s="6">
        <v>115</v>
      </c>
      <c r="H19" s="6">
        <v>500</v>
      </c>
    </row>
    <row r="20" spans="1:8" x14ac:dyDescent="0.3">
      <c r="A20" s="6" t="s">
        <v>53</v>
      </c>
      <c r="B20" t="s">
        <v>33</v>
      </c>
      <c r="C20" s="1">
        <v>40</v>
      </c>
      <c r="D20" s="6">
        <v>50</v>
      </c>
      <c r="E20" s="17">
        <v>136</v>
      </c>
      <c r="F20" s="6">
        <v>140</v>
      </c>
      <c r="G20" s="6">
        <v>130</v>
      </c>
      <c r="H20" s="6">
        <v>500</v>
      </c>
    </row>
    <row r="21" spans="1:8" x14ac:dyDescent="0.3">
      <c r="A21" s="6" t="s">
        <v>54</v>
      </c>
      <c r="B21" t="s">
        <v>33</v>
      </c>
      <c r="C21" s="1">
        <v>40</v>
      </c>
      <c r="D21" s="6">
        <v>49</v>
      </c>
      <c r="E21" s="17">
        <v>146</v>
      </c>
      <c r="F21" s="6">
        <v>180</v>
      </c>
      <c r="G21" s="6">
        <v>145.5</v>
      </c>
      <c r="H21" s="6">
        <v>500</v>
      </c>
    </row>
    <row r="22" spans="1:8" x14ac:dyDescent="0.3">
      <c r="A22" s="6" t="s">
        <v>55</v>
      </c>
      <c r="B22" t="s">
        <v>33</v>
      </c>
      <c r="C22" s="1">
        <v>40</v>
      </c>
      <c r="D22" s="6">
        <v>45</v>
      </c>
      <c r="E22" s="17">
        <v>145</v>
      </c>
      <c r="F22" s="6">
        <v>180</v>
      </c>
      <c r="G22" s="6">
        <v>145.5</v>
      </c>
      <c r="H22" s="6">
        <v>500</v>
      </c>
    </row>
    <row r="23" spans="1:8" x14ac:dyDescent="0.3">
      <c r="A23" s="6" t="s">
        <v>56</v>
      </c>
      <c r="B23" t="s">
        <v>33</v>
      </c>
      <c r="C23" s="1">
        <v>40</v>
      </c>
      <c r="D23" s="6">
        <v>44</v>
      </c>
      <c r="E23" s="17">
        <v>151</v>
      </c>
      <c r="F23" s="6">
        <v>180</v>
      </c>
      <c r="G23" s="6">
        <v>145.5</v>
      </c>
      <c r="H23" s="6">
        <v>500</v>
      </c>
    </row>
    <row r="24" spans="1:8" x14ac:dyDescent="0.3">
      <c r="A24" s="7" t="s">
        <v>57</v>
      </c>
      <c r="B24" t="s">
        <v>33</v>
      </c>
      <c r="C24" s="15">
        <v>45</v>
      </c>
      <c r="D24" s="6">
        <v>60</v>
      </c>
      <c r="E24" s="17">
        <v>66</v>
      </c>
      <c r="F24" s="6">
        <v>80</v>
      </c>
      <c r="G24" s="6">
        <v>52.5</v>
      </c>
      <c r="H24" s="6">
        <v>350</v>
      </c>
    </row>
    <row r="25" spans="1:8" x14ac:dyDescent="0.3">
      <c r="A25" s="7" t="s">
        <v>58</v>
      </c>
      <c r="B25" t="s">
        <v>33</v>
      </c>
      <c r="C25" s="15">
        <v>45</v>
      </c>
      <c r="D25" s="6">
        <v>60</v>
      </c>
      <c r="E25" s="17">
        <v>70</v>
      </c>
      <c r="F25" s="6">
        <v>80</v>
      </c>
      <c r="G25" s="6">
        <v>52.5</v>
      </c>
      <c r="H25" s="6">
        <v>350</v>
      </c>
    </row>
    <row r="26" spans="1:8" x14ac:dyDescent="0.3">
      <c r="A26" s="7" t="s">
        <v>59</v>
      </c>
      <c r="B26" t="s">
        <v>33</v>
      </c>
      <c r="C26" s="15">
        <v>45</v>
      </c>
      <c r="D26" s="6">
        <v>63</v>
      </c>
      <c r="E26" s="17">
        <v>72</v>
      </c>
      <c r="F26" s="6">
        <v>80</v>
      </c>
      <c r="G26" s="6">
        <v>52.5</v>
      </c>
      <c r="H26" s="6">
        <v>350</v>
      </c>
    </row>
    <row r="27" spans="1:8" x14ac:dyDescent="0.3">
      <c r="A27" s="7" t="s">
        <v>60</v>
      </c>
      <c r="B27" t="s">
        <v>33</v>
      </c>
      <c r="C27" s="15">
        <v>45</v>
      </c>
      <c r="D27" s="6">
        <v>63</v>
      </c>
      <c r="E27" s="17">
        <v>84</v>
      </c>
      <c r="F27" s="6">
        <v>80</v>
      </c>
      <c r="G27" s="6">
        <v>56.8</v>
      </c>
      <c r="H27" s="6">
        <v>350</v>
      </c>
    </row>
    <row r="28" spans="1:8" x14ac:dyDescent="0.3">
      <c r="A28" s="7" t="s">
        <v>61</v>
      </c>
      <c r="B28" t="s">
        <v>33</v>
      </c>
      <c r="C28" s="15">
        <v>45</v>
      </c>
      <c r="D28" s="6">
        <v>63</v>
      </c>
      <c r="E28" s="17">
        <v>88</v>
      </c>
      <c r="F28" s="6">
        <v>80</v>
      </c>
      <c r="G28" s="6">
        <v>63</v>
      </c>
      <c r="H28" s="6">
        <v>350</v>
      </c>
    </row>
    <row r="29" spans="1:8" x14ac:dyDescent="0.3">
      <c r="A29" s="7" t="s">
        <v>62</v>
      </c>
      <c r="B29" t="s">
        <v>33</v>
      </c>
      <c r="C29" s="15">
        <v>45</v>
      </c>
      <c r="D29" s="6">
        <v>62</v>
      </c>
      <c r="E29" s="17">
        <v>89</v>
      </c>
      <c r="F29" s="6">
        <v>80</v>
      </c>
      <c r="G29" s="6">
        <v>63</v>
      </c>
      <c r="H29" s="6">
        <v>350</v>
      </c>
    </row>
    <row r="30" spans="1:8" x14ac:dyDescent="0.3">
      <c r="A30" s="7" t="s">
        <v>63</v>
      </c>
      <c r="B30" t="s">
        <v>33</v>
      </c>
      <c r="C30" s="15">
        <v>45</v>
      </c>
      <c r="D30" s="6">
        <v>60</v>
      </c>
      <c r="E30" s="17">
        <v>90</v>
      </c>
      <c r="F30" s="6">
        <v>100</v>
      </c>
      <c r="G30" s="6">
        <v>74.900000000000006</v>
      </c>
      <c r="H30" s="6">
        <v>350</v>
      </c>
    </row>
    <row r="31" spans="1:8" x14ac:dyDescent="0.3">
      <c r="A31" s="7" t="s">
        <v>64</v>
      </c>
      <c r="B31" t="s">
        <v>33</v>
      </c>
      <c r="C31" s="15">
        <v>45</v>
      </c>
      <c r="D31" s="6">
        <v>63</v>
      </c>
      <c r="E31" s="17">
        <v>102</v>
      </c>
      <c r="F31" s="6">
        <v>100</v>
      </c>
      <c r="G31" s="6">
        <v>74.900000000000006</v>
      </c>
      <c r="H31" s="6">
        <v>350</v>
      </c>
    </row>
    <row r="32" spans="1:8" x14ac:dyDescent="0.3">
      <c r="A32" s="7" t="s">
        <v>65</v>
      </c>
      <c r="B32" t="s">
        <v>33</v>
      </c>
      <c r="C32" s="15">
        <v>45</v>
      </c>
      <c r="D32" s="6">
        <v>63</v>
      </c>
      <c r="E32" s="17">
        <v>105</v>
      </c>
      <c r="F32" s="6">
        <v>100</v>
      </c>
      <c r="G32" s="6">
        <v>74.900000000000006</v>
      </c>
      <c r="H32" s="6">
        <v>350</v>
      </c>
    </row>
    <row r="33" spans="1:8" x14ac:dyDescent="0.3">
      <c r="A33" s="7" t="s">
        <v>66</v>
      </c>
      <c r="B33" t="s">
        <v>33</v>
      </c>
      <c r="C33" s="15">
        <v>45</v>
      </c>
      <c r="D33" s="6">
        <v>56</v>
      </c>
      <c r="E33" s="17">
        <v>99</v>
      </c>
      <c r="F33" s="6">
        <v>100</v>
      </c>
      <c r="G33" s="6">
        <v>83</v>
      </c>
      <c r="H33" s="6">
        <v>350</v>
      </c>
    </row>
    <row r="34" spans="1:8" x14ac:dyDescent="0.3">
      <c r="A34" s="7" t="s">
        <v>67</v>
      </c>
      <c r="B34" t="s">
        <v>33</v>
      </c>
      <c r="C34" s="15">
        <v>45</v>
      </c>
      <c r="D34" s="6">
        <v>56</v>
      </c>
      <c r="E34" s="17">
        <v>99</v>
      </c>
      <c r="F34" s="6">
        <v>100</v>
      </c>
      <c r="G34" s="6">
        <v>83</v>
      </c>
      <c r="H34" s="6">
        <v>350</v>
      </c>
    </row>
    <row r="35" spans="1:8" x14ac:dyDescent="0.3">
      <c r="A35" s="7" t="s">
        <v>68</v>
      </c>
      <c r="B35" t="s">
        <v>33</v>
      </c>
      <c r="C35" s="15">
        <v>45</v>
      </c>
      <c r="D35" s="6">
        <v>63</v>
      </c>
      <c r="E35" s="17">
        <v>122</v>
      </c>
      <c r="F35" s="6">
        <v>100</v>
      </c>
      <c r="G35" s="6">
        <v>83</v>
      </c>
      <c r="H35" s="6">
        <v>350</v>
      </c>
    </row>
    <row r="36" spans="1:8" x14ac:dyDescent="0.3">
      <c r="A36" s="7" t="s">
        <v>69</v>
      </c>
      <c r="B36" t="s">
        <v>33</v>
      </c>
      <c r="C36" s="15">
        <v>45</v>
      </c>
      <c r="D36" s="6">
        <v>63</v>
      </c>
      <c r="E36" s="17">
        <v>134</v>
      </c>
      <c r="F36" s="6">
        <v>120</v>
      </c>
      <c r="G36" s="6">
        <v>95</v>
      </c>
      <c r="H36" s="6">
        <v>500</v>
      </c>
    </row>
    <row r="37" spans="1:8" x14ac:dyDescent="0.3">
      <c r="A37" s="7" t="s">
        <v>70</v>
      </c>
      <c r="B37" t="s">
        <v>33</v>
      </c>
      <c r="C37" s="15">
        <v>45</v>
      </c>
      <c r="D37" s="6">
        <v>63</v>
      </c>
      <c r="E37" s="17">
        <v>136</v>
      </c>
      <c r="F37" s="6">
        <v>120</v>
      </c>
      <c r="G37" s="6">
        <v>95</v>
      </c>
      <c r="H37" s="6">
        <v>500</v>
      </c>
    </row>
    <row r="38" spans="1:8" x14ac:dyDescent="0.3">
      <c r="A38" s="7" t="s">
        <v>71</v>
      </c>
      <c r="B38" t="s">
        <v>33</v>
      </c>
      <c r="C38" s="15">
        <v>45</v>
      </c>
      <c r="D38" s="6">
        <v>58</v>
      </c>
      <c r="E38" s="17">
        <v>133</v>
      </c>
      <c r="F38" s="6">
        <v>120</v>
      </c>
      <c r="G38" s="6">
        <v>105</v>
      </c>
      <c r="H38" s="6">
        <v>500</v>
      </c>
    </row>
    <row r="39" spans="1:8" x14ac:dyDescent="0.3">
      <c r="A39" s="7" t="s">
        <v>72</v>
      </c>
      <c r="B39" t="s">
        <v>33</v>
      </c>
      <c r="C39" s="15">
        <v>45</v>
      </c>
      <c r="D39" s="6">
        <v>61</v>
      </c>
      <c r="E39" s="17">
        <v>134</v>
      </c>
      <c r="F39" s="6">
        <v>120</v>
      </c>
      <c r="G39" s="6">
        <v>105</v>
      </c>
      <c r="H39" s="6">
        <v>500</v>
      </c>
    </row>
    <row r="40" spans="1:8" x14ac:dyDescent="0.3">
      <c r="A40" s="7" t="s">
        <v>73</v>
      </c>
      <c r="B40" t="s">
        <v>33</v>
      </c>
      <c r="C40" s="15">
        <v>45</v>
      </c>
      <c r="D40" s="6">
        <v>50</v>
      </c>
      <c r="E40" s="17">
        <v>137</v>
      </c>
      <c r="F40" s="6">
        <v>140</v>
      </c>
      <c r="G40" s="6">
        <v>115</v>
      </c>
      <c r="H40" s="6">
        <v>500</v>
      </c>
    </row>
    <row r="41" spans="1:8" x14ac:dyDescent="0.3">
      <c r="A41" s="6" t="s">
        <v>74</v>
      </c>
      <c r="B41" t="s">
        <v>33</v>
      </c>
      <c r="C41" s="15">
        <v>45</v>
      </c>
      <c r="D41" s="6">
        <v>50</v>
      </c>
      <c r="E41" s="17">
        <v>146</v>
      </c>
      <c r="F41" s="6">
        <v>140</v>
      </c>
      <c r="G41" s="6">
        <v>130</v>
      </c>
      <c r="H41" s="6">
        <v>500</v>
      </c>
    </row>
    <row r="42" spans="1:8" x14ac:dyDescent="0.3">
      <c r="A42" s="6" t="s">
        <v>75</v>
      </c>
      <c r="B42" t="s">
        <v>33</v>
      </c>
      <c r="C42" s="15">
        <v>45</v>
      </c>
      <c r="D42" s="6">
        <v>47</v>
      </c>
      <c r="E42" s="17">
        <v>158</v>
      </c>
      <c r="F42" s="6">
        <v>180</v>
      </c>
      <c r="G42" s="6">
        <v>145.5</v>
      </c>
      <c r="H42" s="6">
        <v>500</v>
      </c>
    </row>
    <row r="43" spans="1:8" x14ac:dyDescent="0.3">
      <c r="A43" s="6" t="s">
        <v>76</v>
      </c>
      <c r="B43" t="s">
        <v>33</v>
      </c>
      <c r="C43" s="15">
        <v>45</v>
      </c>
      <c r="D43" s="6">
        <v>45</v>
      </c>
      <c r="E43" s="17">
        <v>155</v>
      </c>
      <c r="F43" s="6">
        <v>180</v>
      </c>
      <c r="G43" s="6">
        <v>145.5</v>
      </c>
      <c r="H43" s="6">
        <v>500</v>
      </c>
    </row>
    <row r="44" spans="1:8" x14ac:dyDescent="0.3">
      <c r="A44" s="6" t="s">
        <v>77</v>
      </c>
      <c r="B44" t="s">
        <v>33</v>
      </c>
      <c r="C44" s="15">
        <v>45</v>
      </c>
      <c r="D44" s="6">
        <v>42</v>
      </c>
      <c r="E44" s="17">
        <v>158</v>
      </c>
      <c r="F44" s="6">
        <v>180</v>
      </c>
      <c r="G44" s="6">
        <v>145.5</v>
      </c>
      <c r="H44" s="6">
        <v>500</v>
      </c>
    </row>
    <row r="45" spans="1:8" x14ac:dyDescent="0.3">
      <c r="A45" s="7" t="s">
        <v>78</v>
      </c>
      <c r="B45" t="s">
        <v>33</v>
      </c>
      <c r="C45" s="15">
        <v>45</v>
      </c>
      <c r="D45" s="6">
        <v>60</v>
      </c>
      <c r="E45" s="17">
        <v>70</v>
      </c>
      <c r="F45" s="6">
        <v>80</v>
      </c>
      <c r="G45" s="6">
        <v>52.5</v>
      </c>
      <c r="H45" s="6">
        <v>350</v>
      </c>
    </row>
    <row r="46" spans="1:8" x14ac:dyDescent="0.3">
      <c r="A46" s="7" t="s">
        <v>79</v>
      </c>
      <c r="B46" t="s">
        <v>33</v>
      </c>
      <c r="C46" s="15">
        <v>45</v>
      </c>
      <c r="D46" s="6">
        <v>62</v>
      </c>
      <c r="E46" s="17">
        <v>89</v>
      </c>
      <c r="F46" s="6">
        <v>80</v>
      </c>
      <c r="G46" s="6">
        <v>63.5</v>
      </c>
      <c r="H46" s="6">
        <v>350</v>
      </c>
    </row>
    <row r="47" spans="1:8" x14ac:dyDescent="0.3">
      <c r="A47" s="7" t="s">
        <v>80</v>
      </c>
      <c r="B47" t="s">
        <v>33</v>
      </c>
      <c r="C47" s="15">
        <v>45</v>
      </c>
      <c r="D47" s="6">
        <v>63</v>
      </c>
      <c r="E47" s="17">
        <v>105</v>
      </c>
      <c r="F47" s="6">
        <v>100</v>
      </c>
      <c r="G47" s="6">
        <v>74.900000000000006</v>
      </c>
      <c r="H47" s="6">
        <v>350</v>
      </c>
    </row>
    <row r="48" spans="1:8" x14ac:dyDescent="0.3">
      <c r="A48" s="7" t="s">
        <v>81</v>
      </c>
      <c r="B48" t="s">
        <v>33</v>
      </c>
      <c r="C48" s="15">
        <v>45</v>
      </c>
      <c r="D48" s="6">
        <v>56</v>
      </c>
      <c r="E48" s="17">
        <v>99</v>
      </c>
      <c r="F48" s="6">
        <v>100</v>
      </c>
      <c r="G48" s="6">
        <v>83</v>
      </c>
      <c r="H48" s="6">
        <v>350</v>
      </c>
    </row>
    <row r="49" spans="1:8" x14ac:dyDescent="0.3">
      <c r="A49" s="7" t="s">
        <v>82</v>
      </c>
      <c r="B49" t="s">
        <v>33</v>
      </c>
      <c r="C49" s="15">
        <v>45</v>
      </c>
      <c r="D49" s="6">
        <v>63</v>
      </c>
      <c r="E49" s="17">
        <v>136</v>
      </c>
      <c r="F49" s="6">
        <v>120</v>
      </c>
      <c r="G49" s="6">
        <v>95</v>
      </c>
      <c r="H49" s="6">
        <v>500</v>
      </c>
    </row>
    <row r="50" spans="1:8" x14ac:dyDescent="0.3">
      <c r="A50" s="7" t="s">
        <v>83</v>
      </c>
      <c r="B50" t="s">
        <v>33</v>
      </c>
      <c r="C50" s="15">
        <v>50</v>
      </c>
      <c r="D50" s="6">
        <v>62</v>
      </c>
      <c r="E50" s="17">
        <v>65</v>
      </c>
      <c r="F50" s="6">
        <v>80</v>
      </c>
      <c r="G50" s="6">
        <v>39.799999999999997</v>
      </c>
      <c r="H50" s="6">
        <v>350</v>
      </c>
    </row>
    <row r="51" spans="1:8" x14ac:dyDescent="0.3">
      <c r="A51" s="7" t="s">
        <v>84</v>
      </c>
      <c r="B51" t="s">
        <v>33</v>
      </c>
      <c r="C51" s="15">
        <v>50</v>
      </c>
      <c r="D51" s="6">
        <v>59</v>
      </c>
      <c r="E51" s="17">
        <v>65</v>
      </c>
      <c r="F51" s="6">
        <v>80</v>
      </c>
      <c r="G51" s="6">
        <v>39.799999999999997</v>
      </c>
      <c r="H51" s="6">
        <v>350</v>
      </c>
    </row>
    <row r="52" spans="1:8" x14ac:dyDescent="0.3">
      <c r="A52" s="7" t="s">
        <v>85</v>
      </c>
      <c r="B52" t="s">
        <v>33</v>
      </c>
      <c r="C52" s="15">
        <v>50</v>
      </c>
      <c r="D52" s="6">
        <v>59</v>
      </c>
      <c r="E52" s="17">
        <v>68</v>
      </c>
      <c r="F52" s="6">
        <v>80</v>
      </c>
      <c r="G52" s="6">
        <v>52.5</v>
      </c>
      <c r="H52" s="6">
        <v>350</v>
      </c>
    </row>
    <row r="53" spans="1:8" x14ac:dyDescent="0.3">
      <c r="A53" s="6" t="s">
        <v>86</v>
      </c>
      <c r="B53" t="s">
        <v>33</v>
      </c>
      <c r="C53" s="15">
        <v>50</v>
      </c>
      <c r="D53" s="6">
        <v>60</v>
      </c>
      <c r="E53" s="17">
        <v>76</v>
      </c>
      <c r="F53" s="6">
        <v>80</v>
      </c>
      <c r="G53" s="6">
        <v>52.5</v>
      </c>
      <c r="H53" s="6">
        <v>350</v>
      </c>
    </row>
    <row r="54" spans="1:8" x14ac:dyDescent="0.3">
      <c r="A54" s="6" t="s">
        <v>87</v>
      </c>
      <c r="B54" t="s">
        <v>33</v>
      </c>
      <c r="C54" s="15">
        <v>50</v>
      </c>
      <c r="D54" s="6">
        <v>60</v>
      </c>
      <c r="E54" s="17">
        <v>80</v>
      </c>
      <c r="F54" s="6">
        <v>80</v>
      </c>
      <c r="G54" s="6">
        <v>52.5</v>
      </c>
      <c r="H54" s="6">
        <v>350</v>
      </c>
    </row>
    <row r="55" spans="1:8" x14ac:dyDescent="0.3">
      <c r="A55" s="6" t="s">
        <v>88</v>
      </c>
      <c r="B55" t="s">
        <v>33</v>
      </c>
      <c r="C55" s="15">
        <v>50</v>
      </c>
      <c r="D55" s="6">
        <v>60</v>
      </c>
      <c r="E55" s="17">
        <v>85</v>
      </c>
      <c r="F55" s="6">
        <v>80</v>
      </c>
      <c r="G55" s="6">
        <v>52.5</v>
      </c>
      <c r="H55" s="6">
        <v>350</v>
      </c>
    </row>
    <row r="56" spans="1:8" x14ac:dyDescent="0.3">
      <c r="A56" s="6" t="s">
        <v>89</v>
      </c>
      <c r="B56" t="s">
        <v>33</v>
      </c>
      <c r="C56" s="15">
        <v>50</v>
      </c>
      <c r="D56" s="6">
        <v>63</v>
      </c>
      <c r="E56" s="17">
        <v>101</v>
      </c>
      <c r="F56" s="6">
        <v>80</v>
      </c>
      <c r="G56" s="6">
        <v>63.5</v>
      </c>
      <c r="H56" s="6">
        <v>350</v>
      </c>
    </row>
    <row r="57" spans="1:8" x14ac:dyDescent="0.3">
      <c r="A57" s="6" t="s">
        <v>90</v>
      </c>
      <c r="B57" t="s">
        <v>33</v>
      </c>
      <c r="C57" s="15">
        <v>50</v>
      </c>
      <c r="D57" s="6">
        <v>63</v>
      </c>
      <c r="E57" s="17">
        <v>117</v>
      </c>
      <c r="F57" s="6">
        <v>100</v>
      </c>
      <c r="G57" s="6">
        <v>74.900000000000006</v>
      </c>
      <c r="H57" s="6">
        <v>350</v>
      </c>
    </row>
    <row r="58" spans="1:8" x14ac:dyDescent="0.3">
      <c r="A58" s="6" t="s">
        <v>91</v>
      </c>
      <c r="B58" t="s">
        <v>33</v>
      </c>
      <c r="C58" s="15">
        <v>50</v>
      </c>
      <c r="D58" s="6">
        <v>63</v>
      </c>
      <c r="E58" s="17">
        <v>132</v>
      </c>
      <c r="F58" s="6">
        <v>100</v>
      </c>
      <c r="G58" s="6">
        <v>83</v>
      </c>
      <c r="H58" s="6">
        <v>350</v>
      </c>
    </row>
    <row r="59" spans="1:8" x14ac:dyDescent="0.3">
      <c r="A59" s="6" t="s">
        <v>92</v>
      </c>
      <c r="B59" t="s">
        <v>33</v>
      </c>
      <c r="C59" s="15">
        <v>50</v>
      </c>
      <c r="D59" s="6">
        <v>63</v>
      </c>
      <c r="E59" s="17">
        <v>144</v>
      </c>
      <c r="F59" s="6">
        <v>120</v>
      </c>
      <c r="G59" s="6">
        <v>95</v>
      </c>
      <c r="H59" s="6">
        <v>500</v>
      </c>
    </row>
    <row r="60" spans="1:8" x14ac:dyDescent="0.3">
      <c r="A60" s="6" t="s">
        <v>93</v>
      </c>
      <c r="B60" t="s">
        <v>33</v>
      </c>
      <c r="C60" s="15">
        <v>50</v>
      </c>
      <c r="D60" s="6">
        <v>59</v>
      </c>
      <c r="E60" s="17">
        <v>159</v>
      </c>
      <c r="F60" s="6">
        <v>120</v>
      </c>
      <c r="G60" s="6">
        <v>105</v>
      </c>
      <c r="H60" s="6">
        <v>500</v>
      </c>
    </row>
    <row r="61" spans="1:8" x14ac:dyDescent="0.3">
      <c r="A61" s="6" t="s">
        <v>94</v>
      </c>
      <c r="B61" t="s">
        <v>33</v>
      </c>
      <c r="C61" s="15">
        <v>50</v>
      </c>
      <c r="D61" s="6">
        <v>50</v>
      </c>
      <c r="E61" s="17">
        <v>148</v>
      </c>
      <c r="F61" s="6">
        <v>140</v>
      </c>
      <c r="G61" s="6">
        <v>115</v>
      </c>
      <c r="H61" s="6">
        <v>500</v>
      </c>
    </row>
    <row r="62" spans="1:8" x14ac:dyDescent="0.3">
      <c r="A62" s="6" t="s">
        <v>95</v>
      </c>
      <c r="B62" t="s">
        <v>33</v>
      </c>
      <c r="C62" s="15">
        <v>50</v>
      </c>
      <c r="D62" s="6">
        <v>42</v>
      </c>
      <c r="E62" s="17">
        <v>150</v>
      </c>
      <c r="F62" s="6">
        <v>180</v>
      </c>
      <c r="G62" s="6">
        <v>145.5</v>
      </c>
      <c r="H62" s="6">
        <v>500</v>
      </c>
    </row>
    <row r="63" spans="1:8" x14ac:dyDescent="0.3">
      <c r="A63" s="6" t="s">
        <v>96</v>
      </c>
      <c r="B63" t="s">
        <v>33</v>
      </c>
      <c r="C63" s="15">
        <v>50</v>
      </c>
      <c r="D63" s="6">
        <v>42</v>
      </c>
      <c r="E63" s="17">
        <v>155</v>
      </c>
      <c r="F63" s="6">
        <v>180</v>
      </c>
      <c r="G63" s="6">
        <v>145.5</v>
      </c>
      <c r="H63" s="6">
        <v>500</v>
      </c>
    </row>
    <row r="64" spans="1:8" x14ac:dyDescent="0.3">
      <c r="A64" s="6" t="s">
        <v>97</v>
      </c>
      <c r="B64" t="s">
        <v>32</v>
      </c>
      <c r="C64" s="15">
        <v>50</v>
      </c>
      <c r="D64" s="6">
        <v>58</v>
      </c>
      <c r="E64" s="17">
        <v>125</v>
      </c>
      <c r="F64" s="6">
        <v>120</v>
      </c>
      <c r="G64" s="6">
        <v>105</v>
      </c>
      <c r="H64" s="6">
        <v>500</v>
      </c>
    </row>
    <row r="65" spans="1:8" x14ac:dyDescent="0.3">
      <c r="A65" s="6" t="s">
        <v>98</v>
      </c>
      <c r="B65" t="s">
        <v>32</v>
      </c>
      <c r="C65" s="15">
        <v>50</v>
      </c>
      <c r="D65" s="6">
        <v>54</v>
      </c>
      <c r="E65" s="17">
        <v>130</v>
      </c>
      <c r="F65" s="6">
        <v>140</v>
      </c>
      <c r="G65" s="6">
        <v>115</v>
      </c>
      <c r="H65" s="6">
        <v>500</v>
      </c>
    </row>
    <row r="66" spans="1:8" x14ac:dyDescent="0.3">
      <c r="A66" s="8">
        <v>200</v>
      </c>
      <c r="B66" t="s">
        <v>32</v>
      </c>
      <c r="C66" s="15">
        <v>40</v>
      </c>
      <c r="D66" s="6">
        <v>63</v>
      </c>
      <c r="E66" s="17">
        <v>61</v>
      </c>
      <c r="F66" s="6">
        <v>80</v>
      </c>
      <c r="G66" s="6">
        <v>52.5</v>
      </c>
      <c r="H66" s="6">
        <v>350</v>
      </c>
    </row>
    <row r="67" spans="1:8" x14ac:dyDescent="0.3">
      <c r="A67" s="8">
        <v>230</v>
      </c>
      <c r="B67" t="s">
        <v>32</v>
      </c>
      <c r="C67" s="15">
        <v>40</v>
      </c>
      <c r="D67" s="6">
        <v>62</v>
      </c>
      <c r="E67" s="17">
        <v>70</v>
      </c>
      <c r="F67" s="6">
        <v>80</v>
      </c>
      <c r="G67" s="6">
        <v>56.8</v>
      </c>
      <c r="H67" s="6">
        <v>350</v>
      </c>
    </row>
    <row r="68" spans="1:8" x14ac:dyDescent="0.3">
      <c r="A68" s="8">
        <v>250</v>
      </c>
      <c r="B68" t="s">
        <v>32</v>
      </c>
      <c r="C68" s="15">
        <v>40</v>
      </c>
      <c r="D68" s="6">
        <v>63</v>
      </c>
      <c r="E68" s="17">
        <v>78</v>
      </c>
      <c r="F68" s="6">
        <v>80</v>
      </c>
      <c r="G68" s="6">
        <v>63.5</v>
      </c>
      <c r="H68" s="6">
        <v>350</v>
      </c>
    </row>
    <row r="69" spans="1:8" x14ac:dyDescent="0.3">
      <c r="A69" s="8">
        <v>450</v>
      </c>
      <c r="B69" t="s">
        <v>32</v>
      </c>
      <c r="C69" s="15">
        <v>40</v>
      </c>
      <c r="D69" s="6">
        <v>58</v>
      </c>
      <c r="E69" s="17">
        <v>125</v>
      </c>
      <c r="F69" s="6">
        <v>120</v>
      </c>
      <c r="G69" s="6">
        <v>105</v>
      </c>
      <c r="H69" s="6">
        <v>500</v>
      </c>
    </row>
    <row r="70" spans="1:8" x14ac:dyDescent="0.3">
      <c r="A70" s="9">
        <v>200</v>
      </c>
      <c r="B70" t="s">
        <v>32</v>
      </c>
      <c r="C70" s="15">
        <v>40</v>
      </c>
      <c r="D70" s="6">
        <v>62</v>
      </c>
      <c r="E70" s="17">
        <v>60</v>
      </c>
      <c r="F70" s="6">
        <v>80</v>
      </c>
      <c r="G70" s="6">
        <v>52.5</v>
      </c>
      <c r="H70" s="6">
        <v>350</v>
      </c>
    </row>
    <row r="71" spans="1:8" x14ac:dyDescent="0.3">
      <c r="A71" s="9">
        <v>230</v>
      </c>
      <c r="B71" t="s">
        <v>32</v>
      </c>
      <c r="C71" s="15">
        <v>40</v>
      </c>
      <c r="D71" s="6">
        <v>61</v>
      </c>
      <c r="E71" s="17">
        <v>69</v>
      </c>
      <c r="F71" s="6">
        <v>80</v>
      </c>
      <c r="G71" s="6">
        <v>56.8</v>
      </c>
      <c r="H71" s="6">
        <v>350</v>
      </c>
    </row>
    <row r="72" spans="1:8" x14ac:dyDescent="0.3">
      <c r="A72" s="9">
        <v>250</v>
      </c>
      <c r="B72" t="s">
        <v>32</v>
      </c>
      <c r="C72" s="15">
        <v>40</v>
      </c>
      <c r="D72" s="6">
        <v>62</v>
      </c>
      <c r="E72" s="17">
        <v>76</v>
      </c>
      <c r="F72" s="6">
        <v>80</v>
      </c>
      <c r="G72" s="6">
        <v>63.5</v>
      </c>
      <c r="H72" s="6">
        <v>350</v>
      </c>
    </row>
    <row r="73" spans="1:8" x14ac:dyDescent="0.3">
      <c r="A73" s="9">
        <v>425</v>
      </c>
      <c r="B73" t="s">
        <v>32</v>
      </c>
      <c r="C73" s="15">
        <v>40</v>
      </c>
      <c r="D73" s="6">
        <v>57</v>
      </c>
      <c r="E73" s="17">
        <v>116</v>
      </c>
      <c r="F73" s="6">
        <v>120</v>
      </c>
      <c r="G73" s="6">
        <v>105</v>
      </c>
      <c r="H73" s="6">
        <v>500</v>
      </c>
    </row>
    <row r="74" spans="1:8" x14ac:dyDescent="0.3">
      <c r="A74" s="9">
        <v>450</v>
      </c>
      <c r="B74" t="s">
        <v>32</v>
      </c>
      <c r="C74" s="15">
        <v>40</v>
      </c>
      <c r="D74" s="6">
        <v>58</v>
      </c>
      <c r="E74" s="17">
        <v>123</v>
      </c>
      <c r="F74" s="6">
        <v>120</v>
      </c>
      <c r="G74" s="6">
        <v>105</v>
      </c>
      <c r="H74" s="6">
        <v>500</v>
      </c>
    </row>
    <row r="75" spans="1:8" x14ac:dyDescent="0.3">
      <c r="A75" s="9">
        <v>500</v>
      </c>
      <c r="B75" t="s">
        <v>32</v>
      </c>
      <c r="C75" s="15">
        <v>40</v>
      </c>
      <c r="D75" s="6">
        <v>50</v>
      </c>
      <c r="E75" s="17">
        <v>119</v>
      </c>
      <c r="F75" s="6">
        <v>140</v>
      </c>
      <c r="G75" s="6">
        <v>115</v>
      </c>
      <c r="H75" s="6">
        <v>500</v>
      </c>
    </row>
    <row r="76" spans="1:8" x14ac:dyDescent="0.3">
      <c r="A76" s="10">
        <v>200</v>
      </c>
      <c r="B76" t="s">
        <v>32</v>
      </c>
      <c r="C76" s="15">
        <v>40</v>
      </c>
      <c r="D76" s="6">
        <v>62</v>
      </c>
      <c r="E76" s="17">
        <v>60</v>
      </c>
      <c r="F76" s="6">
        <v>80</v>
      </c>
      <c r="G76" s="6">
        <v>52.5</v>
      </c>
      <c r="H76" s="6">
        <v>350</v>
      </c>
    </row>
    <row r="77" spans="1:8" x14ac:dyDescent="0.3">
      <c r="A77" s="10">
        <v>230</v>
      </c>
      <c r="B77" t="s">
        <v>32</v>
      </c>
      <c r="C77" s="15">
        <v>40</v>
      </c>
      <c r="D77" s="6">
        <v>61</v>
      </c>
      <c r="E77" s="17">
        <v>69</v>
      </c>
      <c r="F77" s="6">
        <v>80</v>
      </c>
      <c r="G77" s="6">
        <v>56.8</v>
      </c>
      <c r="H77" s="6">
        <v>350</v>
      </c>
    </row>
    <row r="78" spans="1:8" x14ac:dyDescent="0.3">
      <c r="A78" s="10">
        <v>250</v>
      </c>
      <c r="B78" t="s">
        <v>32</v>
      </c>
      <c r="C78" s="15">
        <v>40</v>
      </c>
      <c r="D78" s="6">
        <v>62</v>
      </c>
      <c r="E78" s="17">
        <v>76</v>
      </c>
      <c r="F78" s="6">
        <v>80</v>
      </c>
      <c r="G78" s="6">
        <v>63.5</v>
      </c>
      <c r="H78" s="6">
        <v>350</v>
      </c>
    </row>
    <row r="79" spans="1:8" x14ac:dyDescent="0.3">
      <c r="A79" s="10">
        <v>425</v>
      </c>
      <c r="B79" t="s">
        <v>32</v>
      </c>
      <c r="C79" s="15">
        <v>40</v>
      </c>
      <c r="D79" s="6">
        <v>57</v>
      </c>
      <c r="E79" s="17">
        <v>116</v>
      </c>
      <c r="F79" s="6">
        <v>120</v>
      </c>
      <c r="G79" s="6">
        <v>105</v>
      </c>
      <c r="H79" s="6">
        <v>500</v>
      </c>
    </row>
    <row r="80" spans="1:8" x14ac:dyDescent="0.3">
      <c r="A80" s="10">
        <v>450</v>
      </c>
      <c r="B80" t="s">
        <v>32</v>
      </c>
      <c r="C80" s="15">
        <v>40</v>
      </c>
      <c r="D80" s="6">
        <v>58</v>
      </c>
      <c r="E80" s="17">
        <v>123</v>
      </c>
      <c r="F80" s="6">
        <v>120</v>
      </c>
      <c r="G80" s="6">
        <v>105</v>
      </c>
      <c r="H80" s="6">
        <v>500</v>
      </c>
    </row>
    <row r="81" spans="1:8" x14ac:dyDescent="0.3">
      <c r="A81" s="11">
        <v>200</v>
      </c>
      <c r="B81" t="s">
        <v>32</v>
      </c>
      <c r="C81" s="15">
        <v>40</v>
      </c>
      <c r="D81" s="6">
        <v>62</v>
      </c>
      <c r="E81" s="17">
        <v>60</v>
      </c>
      <c r="F81" s="6">
        <v>80</v>
      </c>
      <c r="G81" s="6">
        <v>52.5</v>
      </c>
      <c r="H81" s="6">
        <v>350</v>
      </c>
    </row>
    <row r="82" spans="1:8" x14ac:dyDescent="0.3">
      <c r="A82" s="11">
        <v>230</v>
      </c>
      <c r="B82" t="s">
        <v>32</v>
      </c>
      <c r="C82" s="15">
        <v>40</v>
      </c>
      <c r="D82" s="6">
        <v>61</v>
      </c>
      <c r="E82" s="17">
        <v>69</v>
      </c>
      <c r="F82" s="6">
        <v>80</v>
      </c>
      <c r="G82" s="6">
        <v>56.8</v>
      </c>
      <c r="H82" s="6">
        <v>350</v>
      </c>
    </row>
    <row r="83" spans="1:8" x14ac:dyDescent="0.3">
      <c r="A83" s="11">
        <v>250</v>
      </c>
      <c r="B83" t="s">
        <v>32</v>
      </c>
      <c r="C83" s="15">
        <v>40</v>
      </c>
      <c r="D83" s="6">
        <v>62</v>
      </c>
      <c r="E83" s="17">
        <v>76</v>
      </c>
      <c r="F83" s="6">
        <v>80</v>
      </c>
      <c r="G83" s="6">
        <v>63.5</v>
      </c>
      <c r="H83" s="6">
        <v>350</v>
      </c>
    </row>
    <row r="84" spans="1:8" x14ac:dyDescent="0.3">
      <c r="A84" s="11">
        <v>280</v>
      </c>
      <c r="B84" t="s">
        <v>32</v>
      </c>
      <c r="C84" s="15">
        <v>40</v>
      </c>
      <c r="D84" s="6">
        <v>59</v>
      </c>
      <c r="E84" s="17">
        <v>79</v>
      </c>
      <c r="F84" s="6">
        <v>100</v>
      </c>
      <c r="G84" s="6">
        <v>74.900000000000006</v>
      </c>
      <c r="H84" s="6">
        <v>350</v>
      </c>
    </row>
    <row r="85" spans="1:8" x14ac:dyDescent="0.3">
      <c r="A85" s="11">
        <v>300</v>
      </c>
      <c r="B85" t="s">
        <v>32</v>
      </c>
      <c r="C85" s="15">
        <v>40</v>
      </c>
      <c r="D85" s="6">
        <v>62</v>
      </c>
      <c r="E85" s="17">
        <v>90</v>
      </c>
      <c r="F85" s="6">
        <v>100</v>
      </c>
      <c r="G85" s="6">
        <v>74.900000000000006</v>
      </c>
      <c r="H85" s="6">
        <v>350</v>
      </c>
    </row>
    <row r="86" spans="1:8" x14ac:dyDescent="0.3">
      <c r="A86" s="11">
        <v>350</v>
      </c>
      <c r="B86" t="s">
        <v>32</v>
      </c>
      <c r="C86" s="15">
        <v>40</v>
      </c>
      <c r="D86" s="6">
        <v>62</v>
      </c>
      <c r="E86" s="17">
        <v>107</v>
      </c>
      <c r="F86" s="6">
        <v>100</v>
      </c>
      <c r="G86" s="6">
        <v>83</v>
      </c>
      <c r="H86" s="6">
        <v>350</v>
      </c>
    </row>
    <row r="87" spans="1:8" x14ac:dyDescent="0.3">
      <c r="A87" s="11">
        <v>375</v>
      </c>
      <c r="B87" t="s">
        <v>32</v>
      </c>
      <c r="C87" s="15">
        <v>40</v>
      </c>
      <c r="D87" s="6">
        <v>62</v>
      </c>
      <c r="E87" s="17">
        <v>117</v>
      </c>
      <c r="F87" s="6">
        <v>100</v>
      </c>
      <c r="G87" s="6">
        <v>83</v>
      </c>
      <c r="H87" s="6">
        <v>500</v>
      </c>
    </row>
    <row r="88" spans="1:8" x14ac:dyDescent="0.3">
      <c r="A88" s="11">
        <v>400</v>
      </c>
      <c r="B88" t="s">
        <v>32</v>
      </c>
      <c r="C88" s="15">
        <v>40</v>
      </c>
      <c r="D88" s="6">
        <v>63</v>
      </c>
      <c r="E88" s="17">
        <v>122</v>
      </c>
      <c r="F88" s="6">
        <v>120</v>
      </c>
      <c r="G88" s="6">
        <v>95</v>
      </c>
      <c r="H88" s="6">
        <v>500</v>
      </c>
    </row>
    <row r="89" spans="1:8" x14ac:dyDescent="0.3">
      <c r="A89" s="11">
        <v>425</v>
      </c>
      <c r="B89" t="s">
        <v>32</v>
      </c>
      <c r="C89" s="15">
        <v>40</v>
      </c>
      <c r="D89" s="6">
        <v>57</v>
      </c>
      <c r="E89" s="17">
        <v>116</v>
      </c>
      <c r="F89" s="6">
        <v>120</v>
      </c>
      <c r="G89" s="6">
        <v>105</v>
      </c>
      <c r="H89" s="6">
        <v>500</v>
      </c>
    </row>
    <row r="90" spans="1:8" x14ac:dyDescent="0.3">
      <c r="A90" s="11">
        <v>450</v>
      </c>
      <c r="B90" t="s">
        <v>32</v>
      </c>
      <c r="C90" s="15">
        <v>40</v>
      </c>
      <c r="D90" s="6">
        <v>58</v>
      </c>
      <c r="E90" s="17">
        <v>123</v>
      </c>
      <c r="F90" s="6">
        <v>120</v>
      </c>
      <c r="G90" s="6">
        <v>105</v>
      </c>
      <c r="H90" s="6">
        <v>500</v>
      </c>
    </row>
    <row r="91" spans="1:8" x14ac:dyDescent="0.3">
      <c r="A91" s="11">
        <v>500</v>
      </c>
      <c r="B91" t="s">
        <v>32</v>
      </c>
      <c r="C91" s="15">
        <v>40</v>
      </c>
      <c r="D91" s="6">
        <v>50</v>
      </c>
      <c r="E91" s="17">
        <v>119</v>
      </c>
      <c r="F91" s="6">
        <v>140</v>
      </c>
      <c r="G91" s="6">
        <v>115</v>
      </c>
      <c r="H91" s="6">
        <v>500</v>
      </c>
    </row>
    <row r="92" spans="1:8" x14ac:dyDescent="0.3">
      <c r="A92" s="11">
        <v>600</v>
      </c>
      <c r="B92" t="s">
        <v>32</v>
      </c>
      <c r="C92" s="15">
        <v>40</v>
      </c>
      <c r="D92" s="6">
        <v>49</v>
      </c>
      <c r="E92" s="17">
        <v>146</v>
      </c>
      <c r="F92" s="6">
        <v>180</v>
      </c>
      <c r="G92" s="6">
        <v>145.5</v>
      </c>
      <c r="H92" s="6">
        <v>500</v>
      </c>
    </row>
    <row r="93" spans="1:8" x14ac:dyDescent="0.3">
      <c r="A93" s="12">
        <v>200</v>
      </c>
      <c r="B93" t="s">
        <v>32</v>
      </c>
      <c r="C93" s="15">
        <v>40</v>
      </c>
      <c r="D93" s="6">
        <v>62</v>
      </c>
      <c r="E93" s="17">
        <v>60</v>
      </c>
      <c r="F93" s="6">
        <v>80</v>
      </c>
      <c r="G93" s="6">
        <v>52.5</v>
      </c>
      <c r="H93" s="6">
        <v>350</v>
      </c>
    </row>
    <row r="94" spans="1:8" x14ac:dyDescent="0.3">
      <c r="A94" s="12">
        <v>250</v>
      </c>
      <c r="B94" t="s">
        <v>32</v>
      </c>
      <c r="C94" s="15">
        <v>40</v>
      </c>
      <c r="D94" s="6">
        <v>62</v>
      </c>
      <c r="E94" s="17">
        <v>76</v>
      </c>
      <c r="F94" s="6">
        <v>80</v>
      </c>
      <c r="G94" s="6">
        <v>63.5</v>
      </c>
      <c r="H94" s="6">
        <v>350</v>
      </c>
    </row>
    <row r="95" spans="1:8" x14ac:dyDescent="0.3">
      <c r="A95" s="12">
        <v>300</v>
      </c>
      <c r="B95" t="s">
        <v>32</v>
      </c>
      <c r="C95" s="15">
        <v>40</v>
      </c>
      <c r="D95" s="6">
        <v>62</v>
      </c>
      <c r="E95" s="17">
        <v>90</v>
      </c>
      <c r="F95" s="6">
        <v>100</v>
      </c>
      <c r="G95" s="6">
        <v>74.900000000000006</v>
      </c>
      <c r="H95" s="6">
        <v>350</v>
      </c>
    </row>
    <row r="96" spans="1:8" x14ac:dyDescent="0.3">
      <c r="A96" s="12">
        <v>350</v>
      </c>
      <c r="B96" t="s">
        <v>32</v>
      </c>
      <c r="C96" s="15">
        <v>40</v>
      </c>
      <c r="D96" s="6">
        <v>62</v>
      </c>
      <c r="E96" s="17">
        <v>107</v>
      </c>
      <c r="F96" s="6">
        <v>100</v>
      </c>
      <c r="G96" s="6">
        <v>83</v>
      </c>
      <c r="H96" s="6">
        <v>350</v>
      </c>
    </row>
    <row r="97" spans="1:8" x14ac:dyDescent="0.3">
      <c r="A97" s="12">
        <v>400</v>
      </c>
      <c r="B97" t="s">
        <v>32</v>
      </c>
      <c r="C97" s="15">
        <v>40</v>
      </c>
      <c r="D97" s="6">
        <v>63</v>
      </c>
      <c r="E97" s="17">
        <v>122</v>
      </c>
      <c r="F97" s="6">
        <v>120</v>
      </c>
      <c r="G97" s="6">
        <v>95</v>
      </c>
      <c r="H97" s="6">
        <v>500</v>
      </c>
    </row>
    <row r="98" spans="1:8" x14ac:dyDescent="0.3">
      <c r="A98" s="12">
        <v>425</v>
      </c>
      <c r="B98" t="s">
        <v>32</v>
      </c>
      <c r="C98" s="15">
        <v>40</v>
      </c>
      <c r="D98" s="6">
        <v>57</v>
      </c>
      <c r="E98" s="17">
        <v>116</v>
      </c>
      <c r="F98" s="6">
        <v>120</v>
      </c>
      <c r="G98" s="6">
        <v>105</v>
      </c>
      <c r="H98" s="6">
        <v>500</v>
      </c>
    </row>
    <row r="99" spans="1:8" x14ac:dyDescent="0.3">
      <c r="A99" s="12">
        <v>450</v>
      </c>
      <c r="B99" t="s">
        <v>32</v>
      </c>
      <c r="C99" s="15">
        <v>40</v>
      </c>
      <c r="D99" s="6">
        <v>58</v>
      </c>
      <c r="E99" s="17">
        <v>123</v>
      </c>
      <c r="F99" s="6">
        <v>120</v>
      </c>
      <c r="G99" s="6">
        <v>105</v>
      </c>
      <c r="H99" s="6">
        <v>500</v>
      </c>
    </row>
    <row r="100" spans="1:8" x14ac:dyDescent="0.3">
      <c r="A100" s="12">
        <v>475</v>
      </c>
      <c r="B100" t="s">
        <v>32</v>
      </c>
      <c r="C100" s="15">
        <v>40</v>
      </c>
      <c r="D100" s="6">
        <v>58</v>
      </c>
      <c r="E100" s="17">
        <v>133</v>
      </c>
      <c r="F100" s="6">
        <v>140</v>
      </c>
      <c r="G100" s="6">
        <v>115</v>
      </c>
      <c r="H100" s="6">
        <v>500</v>
      </c>
    </row>
    <row r="101" spans="1:8" x14ac:dyDescent="0.3">
      <c r="A101" s="12">
        <v>500</v>
      </c>
      <c r="B101" t="s">
        <v>32</v>
      </c>
      <c r="C101" s="15">
        <v>40</v>
      </c>
      <c r="D101" s="6">
        <v>50</v>
      </c>
      <c r="E101" s="17">
        <v>119</v>
      </c>
      <c r="F101" s="6">
        <v>140</v>
      </c>
      <c r="G101" s="6">
        <v>115</v>
      </c>
      <c r="H101" s="6">
        <v>500</v>
      </c>
    </row>
    <row r="102" spans="1:8" x14ac:dyDescent="0.3">
      <c r="A102" s="12">
        <v>550</v>
      </c>
      <c r="B102" t="s">
        <v>32</v>
      </c>
      <c r="C102" s="15">
        <v>40</v>
      </c>
      <c r="D102" s="6">
        <v>50</v>
      </c>
      <c r="E102" s="17">
        <v>136</v>
      </c>
      <c r="F102" s="6">
        <v>140</v>
      </c>
      <c r="G102" s="6">
        <v>130</v>
      </c>
      <c r="H102" s="6">
        <v>500</v>
      </c>
    </row>
    <row r="103" spans="1:8" x14ac:dyDescent="0.3">
      <c r="A103" s="12">
        <v>600</v>
      </c>
      <c r="B103" t="s">
        <v>32</v>
      </c>
      <c r="C103" s="15">
        <v>40</v>
      </c>
      <c r="D103" s="6">
        <v>49</v>
      </c>
      <c r="E103" s="17">
        <v>146</v>
      </c>
      <c r="F103" s="6">
        <v>180</v>
      </c>
      <c r="G103" s="6">
        <v>145.5</v>
      </c>
      <c r="H103" s="6">
        <v>500</v>
      </c>
    </row>
    <row r="104" spans="1:8" x14ac:dyDescent="0.3">
      <c r="A104" s="6" t="s">
        <v>99</v>
      </c>
      <c r="B104" t="s">
        <v>31</v>
      </c>
      <c r="C104" s="15">
        <v>60</v>
      </c>
      <c r="D104" s="6">
        <v>50</v>
      </c>
      <c r="E104" s="17">
        <v>76</v>
      </c>
      <c r="F104" s="6">
        <v>80</v>
      </c>
      <c r="G104" s="6">
        <v>52.5</v>
      </c>
      <c r="H104" s="6">
        <v>350</v>
      </c>
    </row>
    <row r="105" spans="1:8" x14ac:dyDescent="0.3">
      <c r="A105" s="6" t="s">
        <v>100</v>
      </c>
      <c r="B105" t="s">
        <v>31</v>
      </c>
      <c r="C105" s="15">
        <v>60</v>
      </c>
      <c r="D105" s="6">
        <v>49</v>
      </c>
      <c r="E105" s="17">
        <v>96</v>
      </c>
      <c r="F105" s="6">
        <v>80</v>
      </c>
      <c r="G105" s="6">
        <v>63.5</v>
      </c>
      <c r="H105" s="6">
        <v>350</v>
      </c>
    </row>
    <row r="106" spans="1:8" x14ac:dyDescent="0.3">
      <c r="A106" s="6" t="s">
        <v>101</v>
      </c>
      <c r="B106" t="s">
        <v>31</v>
      </c>
      <c r="C106" s="15">
        <v>70</v>
      </c>
      <c r="D106" s="6">
        <v>44</v>
      </c>
      <c r="E106" s="17">
        <v>90</v>
      </c>
      <c r="F106" s="6">
        <v>80</v>
      </c>
      <c r="G106" s="6">
        <v>56.8</v>
      </c>
      <c r="H106" s="6">
        <v>350</v>
      </c>
    </row>
    <row r="107" spans="1:8" x14ac:dyDescent="0.3">
      <c r="A107" s="6" t="s">
        <v>102</v>
      </c>
      <c r="B107" t="s">
        <v>31</v>
      </c>
      <c r="C107" s="15">
        <v>70</v>
      </c>
      <c r="D107" s="6">
        <v>45</v>
      </c>
      <c r="E107" s="17">
        <v>101</v>
      </c>
      <c r="F107" s="6">
        <v>80</v>
      </c>
      <c r="G107" s="6">
        <v>63.5</v>
      </c>
      <c r="H107" s="6">
        <v>350</v>
      </c>
    </row>
    <row r="108" spans="1:8" x14ac:dyDescent="0.3">
      <c r="A108" s="6" t="s">
        <v>103</v>
      </c>
      <c r="B108" t="s">
        <v>31</v>
      </c>
      <c r="C108" s="15">
        <v>70</v>
      </c>
      <c r="D108" s="6">
        <v>45</v>
      </c>
      <c r="E108" s="17">
        <v>103</v>
      </c>
      <c r="F108" s="6">
        <v>80</v>
      </c>
      <c r="G108" s="6">
        <v>63.5</v>
      </c>
      <c r="H108" s="6">
        <v>350</v>
      </c>
    </row>
    <row r="109" spans="1:8" x14ac:dyDescent="0.3">
      <c r="A109" s="6" t="s">
        <v>104</v>
      </c>
      <c r="B109" t="s">
        <v>31</v>
      </c>
      <c r="C109" s="15">
        <v>70</v>
      </c>
      <c r="D109" s="6">
        <v>48</v>
      </c>
      <c r="E109" s="17">
        <v>131</v>
      </c>
      <c r="F109" s="6">
        <v>100</v>
      </c>
      <c r="G109" s="6">
        <v>83</v>
      </c>
      <c r="H109" s="6">
        <v>350</v>
      </c>
    </row>
    <row r="110" spans="1:8" x14ac:dyDescent="0.3">
      <c r="A110" s="6" t="s">
        <v>105</v>
      </c>
      <c r="B110" t="s">
        <v>31</v>
      </c>
      <c r="C110" s="15">
        <v>70</v>
      </c>
      <c r="D110" s="6">
        <v>48</v>
      </c>
      <c r="E110" s="17">
        <v>133</v>
      </c>
      <c r="F110" s="6">
        <v>100</v>
      </c>
      <c r="G110" s="6">
        <v>83</v>
      </c>
      <c r="H110" s="6">
        <v>350</v>
      </c>
    </row>
    <row r="111" spans="1:8" x14ac:dyDescent="0.3">
      <c r="A111" s="6" t="s">
        <v>106</v>
      </c>
      <c r="B111" t="s">
        <v>31</v>
      </c>
      <c r="C111" s="15">
        <v>70</v>
      </c>
      <c r="D111" s="6">
        <v>40</v>
      </c>
      <c r="E111" s="17">
        <v>128</v>
      </c>
      <c r="F111" s="6">
        <v>120</v>
      </c>
      <c r="G111" s="6">
        <v>95</v>
      </c>
      <c r="H111" s="6">
        <v>350</v>
      </c>
    </row>
    <row r="112" spans="1:8" x14ac:dyDescent="0.3">
      <c r="A112" s="6" t="s">
        <v>107</v>
      </c>
      <c r="B112" t="s">
        <v>31</v>
      </c>
      <c r="C112" s="15">
        <v>70</v>
      </c>
      <c r="D112" s="6">
        <v>40</v>
      </c>
      <c r="E112" s="17">
        <v>130</v>
      </c>
      <c r="F112" s="6">
        <v>120</v>
      </c>
      <c r="G112" s="6">
        <v>95</v>
      </c>
      <c r="H112" s="6">
        <v>350</v>
      </c>
    </row>
    <row r="113" spans="1:8" x14ac:dyDescent="0.3">
      <c r="A113" s="6" t="s">
        <v>108</v>
      </c>
      <c r="B113" t="s">
        <v>31</v>
      </c>
      <c r="C113" s="15">
        <v>70</v>
      </c>
      <c r="D113" s="6">
        <v>33</v>
      </c>
      <c r="E113" s="17">
        <v>135</v>
      </c>
      <c r="F113" s="6">
        <v>140</v>
      </c>
      <c r="G113" s="6">
        <v>115</v>
      </c>
      <c r="H113" s="6">
        <v>500</v>
      </c>
    </row>
    <row r="114" spans="1:8" x14ac:dyDescent="0.3">
      <c r="A114" s="6" t="s">
        <v>109</v>
      </c>
      <c r="B114" t="s">
        <v>31</v>
      </c>
      <c r="C114" s="15">
        <v>85</v>
      </c>
      <c r="D114" s="6">
        <v>47</v>
      </c>
      <c r="E114" s="17">
        <v>116</v>
      </c>
      <c r="F114" s="6">
        <v>80</v>
      </c>
      <c r="G114" s="6">
        <v>56.8</v>
      </c>
      <c r="H114" s="6">
        <v>350</v>
      </c>
    </row>
    <row r="115" spans="1:8" x14ac:dyDescent="0.3">
      <c r="A115" s="6" t="s">
        <v>110</v>
      </c>
      <c r="B115" t="s">
        <v>31</v>
      </c>
      <c r="C115" s="15">
        <v>85</v>
      </c>
      <c r="D115" s="6">
        <v>50</v>
      </c>
      <c r="E115" s="17">
        <v>133</v>
      </c>
      <c r="F115" s="6">
        <v>80</v>
      </c>
      <c r="G115" s="6">
        <v>63.5</v>
      </c>
      <c r="H115" s="6">
        <v>350</v>
      </c>
    </row>
    <row r="116" spans="1:8" x14ac:dyDescent="0.3">
      <c r="A116" s="6" t="s">
        <v>111</v>
      </c>
      <c r="B116" t="s">
        <v>31</v>
      </c>
      <c r="C116" s="15">
        <v>85</v>
      </c>
      <c r="D116" s="6">
        <v>50</v>
      </c>
      <c r="E116" s="17">
        <v>135</v>
      </c>
      <c r="F116" s="6">
        <v>80</v>
      </c>
      <c r="G116" s="6">
        <v>63.5</v>
      </c>
      <c r="H116" s="6">
        <v>350</v>
      </c>
    </row>
    <row r="117" spans="1:8" x14ac:dyDescent="0.3">
      <c r="A117" s="6" t="s">
        <v>112</v>
      </c>
      <c r="B117" t="s">
        <v>31</v>
      </c>
      <c r="C117" s="15">
        <v>85</v>
      </c>
      <c r="D117" s="6">
        <v>50</v>
      </c>
      <c r="E117" s="17">
        <v>150</v>
      </c>
      <c r="F117" s="6">
        <v>100</v>
      </c>
      <c r="G117" s="6">
        <v>74.900000000000006</v>
      </c>
      <c r="H117" s="6">
        <v>350</v>
      </c>
    </row>
    <row r="118" spans="1:8" x14ac:dyDescent="0.3">
      <c r="A118" s="6" t="s">
        <v>113</v>
      </c>
      <c r="B118" t="s">
        <v>31</v>
      </c>
      <c r="C118" s="15">
        <v>85</v>
      </c>
      <c r="D118" s="6">
        <v>45</v>
      </c>
      <c r="E118" s="17">
        <v>146</v>
      </c>
      <c r="F118" s="6">
        <v>100</v>
      </c>
      <c r="G118" s="6">
        <v>83</v>
      </c>
      <c r="H118" s="6">
        <v>350</v>
      </c>
    </row>
    <row r="119" spans="1:8" x14ac:dyDescent="0.3">
      <c r="A119" s="6" t="s">
        <v>114</v>
      </c>
      <c r="B119" t="s">
        <v>31</v>
      </c>
      <c r="C119" s="15">
        <v>85</v>
      </c>
      <c r="D119" s="6">
        <v>45</v>
      </c>
      <c r="E119" s="17">
        <v>148</v>
      </c>
      <c r="F119" s="6">
        <v>100</v>
      </c>
      <c r="G119" s="6">
        <v>83</v>
      </c>
      <c r="H119" s="6">
        <v>350</v>
      </c>
    </row>
    <row r="120" spans="1:8" x14ac:dyDescent="0.3">
      <c r="A120" s="6" t="s">
        <v>115</v>
      </c>
      <c r="B120" t="s">
        <v>31</v>
      </c>
      <c r="C120" s="15">
        <v>85</v>
      </c>
      <c r="D120" s="6">
        <v>42</v>
      </c>
      <c r="E120" s="17">
        <v>158</v>
      </c>
      <c r="F120" s="6">
        <v>120</v>
      </c>
      <c r="G120" s="6">
        <v>95</v>
      </c>
      <c r="H120" s="6">
        <v>350</v>
      </c>
    </row>
    <row r="121" spans="1:8" x14ac:dyDescent="0.3">
      <c r="A121" s="6" t="s">
        <v>116</v>
      </c>
      <c r="B121" t="s">
        <v>31</v>
      </c>
      <c r="C121" s="15">
        <v>85</v>
      </c>
      <c r="D121" s="6">
        <v>42</v>
      </c>
      <c r="E121" s="17">
        <v>159</v>
      </c>
      <c r="F121" s="6">
        <v>120</v>
      </c>
      <c r="G121" s="6">
        <v>95</v>
      </c>
      <c r="H121" s="6">
        <v>350</v>
      </c>
    </row>
    <row r="122" spans="1:8" x14ac:dyDescent="0.3">
      <c r="A122" s="6" t="s">
        <v>117</v>
      </c>
      <c r="B122" t="s">
        <v>31</v>
      </c>
      <c r="C122" s="15">
        <v>85</v>
      </c>
      <c r="D122" s="6">
        <v>37</v>
      </c>
      <c r="E122" s="17">
        <v>157</v>
      </c>
      <c r="F122" s="6">
        <v>120</v>
      </c>
      <c r="G122" s="6">
        <v>105</v>
      </c>
      <c r="H122" s="6">
        <v>500</v>
      </c>
    </row>
    <row r="123" spans="1:8" x14ac:dyDescent="0.3">
      <c r="A123" s="6" t="s">
        <v>118</v>
      </c>
      <c r="B123" t="s">
        <v>31</v>
      </c>
      <c r="C123" s="15">
        <v>85</v>
      </c>
      <c r="D123" s="6">
        <v>30</v>
      </c>
      <c r="E123" s="17">
        <v>148</v>
      </c>
      <c r="F123" s="6">
        <v>140</v>
      </c>
      <c r="G123" s="6">
        <v>115</v>
      </c>
      <c r="H123" s="6">
        <v>500</v>
      </c>
    </row>
    <row r="124" spans="1:8" x14ac:dyDescent="0.3">
      <c r="A124" s="6" t="s">
        <v>119</v>
      </c>
      <c r="B124" t="s">
        <v>31</v>
      </c>
      <c r="C124" s="15">
        <v>105</v>
      </c>
      <c r="D124" s="6">
        <v>45</v>
      </c>
      <c r="E124" s="17">
        <v>118</v>
      </c>
      <c r="F124" s="6">
        <v>80</v>
      </c>
      <c r="G124" s="6">
        <v>52.5</v>
      </c>
      <c r="H124" s="6">
        <v>350</v>
      </c>
    </row>
    <row r="125" spans="1:8" x14ac:dyDescent="0.3">
      <c r="A125" s="6" t="s">
        <v>120</v>
      </c>
      <c r="B125" t="s">
        <v>31</v>
      </c>
      <c r="C125" s="15">
        <v>105</v>
      </c>
      <c r="D125" s="6">
        <v>45</v>
      </c>
      <c r="E125" s="17">
        <v>120</v>
      </c>
      <c r="F125" s="6">
        <v>80</v>
      </c>
      <c r="G125" s="6">
        <v>52.5</v>
      </c>
      <c r="H125" s="6">
        <v>350</v>
      </c>
    </row>
    <row r="126" spans="1:8" x14ac:dyDescent="0.3">
      <c r="A126" s="6" t="s">
        <v>121</v>
      </c>
      <c r="B126" t="s">
        <v>31</v>
      </c>
      <c r="C126" s="15">
        <v>105</v>
      </c>
      <c r="D126" s="6">
        <v>51</v>
      </c>
      <c r="E126" s="17">
        <v>104</v>
      </c>
      <c r="F126" s="6">
        <v>80</v>
      </c>
      <c r="G126" s="6">
        <v>56.8</v>
      </c>
      <c r="H126" s="6">
        <v>350</v>
      </c>
    </row>
    <row r="127" spans="1:8" x14ac:dyDescent="0.3">
      <c r="A127" s="6" t="s">
        <v>122</v>
      </c>
      <c r="B127" t="s">
        <v>31</v>
      </c>
      <c r="C127" s="15">
        <v>105</v>
      </c>
      <c r="D127" s="6">
        <v>47</v>
      </c>
      <c r="E127" s="17">
        <v>155</v>
      </c>
      <c r="F127" s="6">
        <v>80</v>
      </c>
      <c r="G127" s="6">
        <v>63.5</v>
      </c>
      <c r="H127" s="6">
        <v>350</v>
      </c>
    </row>
    <row r="128" spans="1:8" x14ac:dyDescent="0.3">
      <c r="A128" s="6" t="s">
        <v>123</v>
      </c>
      <c r="B128" t="s">
        <v>31</v>
      </c>
      <c r="C128" s="15">
        <v>105</v>
      </c>
      <c r="D128" s="6">
        <v>45</v>
      </c>
      <c r="E128" s="17">
        <v>155</v>
      </c>
      <c r="F128" s="6">
        <v>80</v>
      </c>
      <c r="G128" s="6">
        <v>63.5</v>
      </c>
      <c r="H128" s="6">
        <v>350</v>
      </c>
    </row>
    <row r="129" spans="1:8" x14ac:dyDescent="0.3">
      <c r="A129" s="6" t="s">
        <v>124</v>
      </c>
      <c r="B129" t="s">
        <v>31</v>
      </c>
      <c r="C129" s="15">
        <v>105</v>
      </c>
      <c r="D129" s="6">
        <v>43</v>
      </c>
      <c r="E129" s="17">
        <v>160</v>
      </c>
      <c r="F129" s="6">
        <v>100</v>
      </c>
      <c r="G129" s="6">
        <v>74.900000000000006</v>
      </c>
      <c r="H129" s="6">
        <v>350</v>
      </c>
    </row>
    <row r="130" spans="1:8" x14ac:dyDescent="0.3">
      <c r="A130" s="6" t="s">
        <v>125</v>
      </c>
      <c r="B130" t="s">
        <v>31</v>
      </c>
      <c r="C130" s="15">
        <v>105</v>
      </c>
      <c r="D130" s="6">
        <v>39</v>
      </c>
      <c r="E130" s="17">
        <v>155</v>
      </c>
      <c r="F130" s="6">
        <v>100</v>
      </c>
      <c r="G130" s="6">
        <v>83</v>
      </c>
      <c r="H130" s="6">
        <v>350</v>
      </c>
    </row>
    <row r="131" spans="1:8" x14ac:dyDescent="0.3">
      <c r="A131" s="6" t="s">
        <v>126</v>
      </c>
      <c r="B131" t="s">
        <v>31</v>
      </c>
      <c r="C131" s="15">
        <v>105</v>
      </c>
      <c r="D131" s="6">
        <v>39</v>
      </c>
      <c r="E131" s="17">
        <v>157</v>
      </c>
      <c r="F131" s="6">
        <v>100</v>
      </c>
      <c r="G131" s="6">
        <v>83</v>
      </c>
      <c r="H131" s="6">
        <v>350</v>
      </c>
    </row>
    <row r="132" spans="1:8" x14ac:dyDescent="0.3">
      <c r="A132" s="6" t="s">
        <v>127</v>
      </c>
      <c r="B132" t="s">
        <v>31</v>
      </c>
      <c r="C132" s="15">
        <v>105</v>
      </c>
      <c r="D132" s="6">
        <v>37</v>
      </c>
      <c r="E132" s="17">
        <v>160</v>
      </c>
      <c r="F132" s="6">
        <v>100</v>
      </c>
      <c r="G132" s="6">
        <v>83</v>
      </c>
      <c r="H132" s="6">
        <v>350</v>
      </c>
    </row>
    <row r="133" spans="1:8" x14ac:dyDescent="0.3">
      <c r="A133" s="6" t="s">
        <v>128</v>
      </c>
      <c r="B133" t="s">
        <v>31</v>
      </c>
      <c r="C133" s="15">
        <v>105</v>
      </c>
      <c r="D133" s="6">
        <v>36</v>
      </c>
      <c r="E133" s="17">
        <v>160</v>
      </c>
      <c r="F133" s="6">
        <v>100</v>
      </c>
      <c r="G133" s="6">
        <v>83</v>
      </c>
      <c r="H133" s="6">
        <v>350</v>
      </c>
    </row>
    <row r="134" spans="1:8" x14ac:dyDescent="0.3">
      <c r="A134" s="6" t="s">
        <v>129</v>
      </c>
      <c r="B134" t="s">
        <v>31</v>
      </c>
      <c r="C134" s="15">
        <v>105</v>
      </c>
      <c r="D134" s="6">
        <v>35</v>
      </c>
      <c r="E134" s="17">
        <v>160</v>
      </c>
      <c r="F134" s="6">
        <v>120</v>
      </c>
      <c r="G134" s="6">
        <v>95</v>
      </c>
      <c r="H134" s="6">
        <v>350</v>
      </c>
    </row>
    <row r="135" spans="1:8" x14ac:dyDescent="0.3">
      <c r="A135" s="6" t="s">
        <v>130</v>
      </c>
      <c r="B135" t="s">
        <v>31</v>
      </c>
      <c r="C135" s="15">
        <v>105</v>
      </c>
      <c r="D135" s="6">
        <v>33</v>
      </c>
      <c r="E135" s="17">
        <v>160</v>
      </c>
      <c r="F135" s="6">
        <v>120</v>
      </c>
      <c r="G135" s="6">
        <v>95</v>
      </c>
      <c r="H135" s="6">
        <v>350</v>
      </c>
    </row>
    <row r="136" spans="1:8" x14ac:dyDescent="0.3">
      <c r="A136" s="6" t="s">
        <v>131</v>
      </c>
      <c r="B136" t="s">
        <v>31</v>
      </c>
      <c r="C136" s="15">
        <v>105</v>
      </c>
      <c r="D136" s="6">
        <v>29</v>
      </c>
      <c r="E136" s="17">
        <v>153</v>
      </c>
      <c r="F136" s="6">
        <v>120</v>
      </c>
      <c r="G136" s="6">
        <v>105</v>
      </c>
      <c r="H136" s="6">
        <v>500</v>
      </c>
    </row>
    <row r="137" spans="1:8" x14ac:dyDescent="0.3">
      <c r="A137" s="6" t="s">
        <v>132</v>
      </c>
      <c r="B137" t="s">
        <v>31</v>
      </c>
      <c r="C137" s="15">
        <v>105</v>
      </c>
      <c r="D137" s="6">
        <v>25</v>
      </c>
      <c r="E137" s="17">
        <v>148</v>
      </c>
      <c r="F137" s="6">
        <v>140</v>
      </c>
      <c r="G137" s="6">
        <v>115</v>
      </c>
      <c r="H137" s="6">
        <v>500</v>
      </c>
    </row>
    <row r="138" spans="1:8" x14ac:dyDescent="0.3">
      <c r="A138" s="13">
        <v>345</v>
      </c>
      <c r="B138" t="s">
        <v>34</v>
      </c>
      <c r="C138" s="15">
        <v>40</v>
      </c>
      <c r="D138" s="6">
        <v>62</v>
      </c>
      <c r="E138" s="17">
        <v>104</v>
      </c>
      <c r="F138" s="6">
        <v>100</v>
      </c>
      <c r="G138" s="6">
        <v>83</v>
      </c>
      <c r="H138" s="6">
        <v>350</v>
      </c>
    </row>
    <row r="139" spans="1:8" x14ac:dyDescent="0.3">
      <c r="A139" s="13" t="s">
        <v>133</v>
      </c>
      <c r="B139" t="s">
        <v>34</v>
      </c>
      <c r="C139" s="15">
        <v>40</v>
      </c>
      <c r="D139" s="6">
        <v>62</v>
      </c>
      <c r="E139" s="17">
        <v>107</v>
      </c>
      <c r="F139" s="6">
        <v>100</v>
      </c>
      <c r="G139" s="6">
        <v>83</v>
      </c>
      <c r="H139" s="6">
        <v>350</v>
      </c>
    </row>
    <row r="140" spans="1:8" x14ac:dyDescent="0.3">
      <c r="A140" s="13">
        <v>380</v>
      </c>
      <c r="B140" t="s">
        <v>34</v>
      </c>
      <c r="C140" s="15">
        <v>40</v>
      </c>
      <c r="D140" s="6">
        <v>59</v>
      </c>
      <c r="E140" s="17">
        <v>108</v>
      </c>
      <c r="F140" s="6">
        <v>120</v>
      </c>
      <c r="G140" s="6">
        <v>95</v>
      </c>
      <c r="H140" s="6">
        <v>500</v>
      </c>
    </row>
    <row r="141" spans="1:8" x14ac:dyDescent="0.3">
      <c r="A141" s="13">
        <v>385</v>
      </c>
      <c r="B141" t="s">
        <v>34</v>
      </c>
      <c r="C141" s="15">
        <v>40</v>
      </c>
      <c r="D141" s="6">
        <v>59</v>
      </c>
      <c r="E141" s="17">
        <v>111</v>
      </c>
      <c r="F141" s="6">
        <v>120</v>
      </c>
      <c r="G141" s="6">
        <v>95</v>
      </c>
      <c r="H141" s="6">
        <v>500</v>
      </c>
    </row>
    <row r="142" spans="1:8" x14ac:dyDescent="0.3">
      <c r="A142" s="13" t="s">
        <v>134</v>
      </c>
      <c r="B142" t="s">
        <v>34</v>
      </c>
      <c r="C142" s="15">
        <v>40</v>
      </c>
      <c r="D142" s="6">
        <v>63</v>
      </c>
      <c r="E142" s="17">
        <v>126</v>
      </c>
      <c r="F142" s="6">
        <v>120</v>
      </c>
      <c r="G142" s="6">
        <v>95</v>
      </c>
      <c r="H142" s="6">
        <v>500</v>
      </c>
    </row>
    <row r="143" spans="1:8" x14ac:dyDescent="0.3">
      <c r="A143" s="13">
        <v>445</v>
      </c>
      <c r="B143" t="s">
        <v>34</v>
      </c>
      <c r="C143" s="15">
        <v>40</v>
      </c>
      <c r="D143" s="6">
        <v>58</v>
      </c>
      <c r="E143" s="17">
        <v>122</v>
      </c>
      <c r="F143" s="6">
        <v>120</v>
      </c>
      <c r="G143" s="6">
        <v>105</v>
      </c>
      <c r="H143" s="6">
        <v>500</v>
      </c>
    </row>
    <row r="144" spans="1:8" x14ac:dyDescent="0.3">
      <c r="A144" s="13">
        <v>450</v>
      </c>
      <c r="B144" t="s">
        <v>34</v>
      </c>
      <c r="C144" s="15">
        <v>40</v>
      </c>
      <c r="D144" s="6">
        <v>58</v>
      </c>
      <c r="E144" s="17">
        <v>125</v>
      </c>
      <c r="F144" s="6">
        <v>120</v>
      </c>
      <c r="G144" s="6">
        <v>105</v>
      </c>
      <c r="H144" s="6">
        <v>500</v>
      </c>
    </row>
    <row r="145" spans="1:8" x14ac:dyDescent="0.3">
      <c r="A145" s="13">
        <v>455</v>
      </c>
      <c r="B145" t="s">
        <v>34</v>
      </c>
      <c r="C145" s="15">
        <v>40</v>
      </c>
      <c r="D145" s="6">
        <v>58</v>
      </c>
      <c r="E145" s="17">
        <v>128</v>
      </c>
      <c r="F145" s="6">
        <v>120</v>
      </c>
      <c r="G145" s="6">
        <v>105</v>
      </c>
      <c r="H145" s="6">
        <v>500</v>
      </c>
    </row>
    <row r="146" spans="1:8" x14ac:dyDescent="0.3">
      <c r="A146" s="13" t="s">
        <v>135</v>
      </c>
      <c r="B146" t="s">
        <v>34</v>
      </c>
      <c r="C146" s="15">
        <v>40</v>
      </c>
      <c r="D146" s="6">
        <v>56</v>
      </c>
      <c r="E146" s="17">
        <v>130</v>
      </c>
      <c r="F146" s="6">
        <v>140</v>
      </c>
      <c r="G146" s="6">
        <v>115</v>
      </c>
      <c r="H146" s="6">
        <v>500</v>
      </c>
    </row>
    <row r="147" spans="1:8" x14ac:dyDescent="0.3">
      <c r="A147" s="13" t="s">
        <v>136</v>
      </c>
      <c r="B147" t="s">
        <v>34</v>
      </c>
      <c r="C147" s="15">
        <v>40</v>
      </c>
      <c r="D147" s="6">
        <v>54</v>
      </c>
      <c r="E147" s="17">
        <v>130</v>
      </c>
      <c r="F147" s="6">
        <v>140</v>
      </c>
      <c r="G147" s="6">
        <v>115</v>
      </c>
      <c r="H147" s="6">
        <v>500</v>
      </c>
    </row>
    <row r="148" spans="1:8" x14ac:dyDescent="0.3">
      <c r="A148" s="13">
        <v>545</v>
      </c>
      <c r="B148" t="s">
        <v>34</v>
      </c>
      <c r="C148" s="15">
        <v>40</v>
      </c>
      <c r="D148" s="6">
        <v>50</v>
      </c>
      <c r="E148" s="17">
        <v>133</v>
      </c>
      <c r="F148" s="6">
        <v>140</v>
      </c>
      <c r="G148" s="6">
        <v>130</v>
      </c>
      <c r="H148" s="6">
        <v>500</v>
      </c>
    </row>
    <row r="149" spans="1:8" x14ac:dyDescent="0.3">
      <c r="A149" s="14">
        <v>445</v>
      </c>
      <c r="B149" t="s">
        <v>34</v>
      </c>
      <c r="C149" s="15">
        <v>50</v>
      </c>
      <c r="D149" s="6">
        <v>59</v>
      </c>
      <c r="E149" s="17">
        <v>159</v>
      </c>
      <c r="F149" s="6">
        <v>120</v>
      </c>
      <c r="G149" s="6">
        <v>105</v>
      </c>
      <c r="H149" s="6">
        <v>500</v>
      </c>
    </row>
    <row r="150" spans="1:8" x14ac:dyDescent="0.3">
      <c r="A150" s="14" t="s">
        <v>137</v>
      </c>
      <c r="B150" t="s">
        <v>34</v>
      </c>
      <c r="C150" s="15">
        <v>50</v>
      </c>
      <c r="D150" s="6">
        <v>50</v>
      </c>
      <c r="E150" s="17">
        <v>156</v>
      </c>
      <c r="F150" s="6">
        <v>140</v>
      </c>
      <c r="G150" s="6">
        <v>130</v>
      </c>
      <c r="H150" s="6">
        <v>500</v>
      </c>
    </row>
    <row r="151" spans="1:8" x14ac:dyDescent="0.3">
      <c r="A151" s="7" t="s">
        <v>138</v>
      </c>
      <c r="B151" t="s">
        <v>34</v>
      </c>
      <c r="C151" s="15">
        <v>70</v>
      </c>
      <c r="D151" s="6">
        <v>24</v>
      </c>
      <c r="E151" s="17">
        <v>108</v>
      </c>
      <c r="F151" s="6">
        <v>180</v>
      </c>
      <c r="G151" s="6">
        <v>145.5</v>
      </c>
      <c r="H151" s="6">
        <v>500</v>
      </c>
    </row>
    <row r="152" spans="1:8" x14ac:dyDescent="0.3">
      <c r="A152" s="6" t="s">
        <v>139</v>
      </c>
      <c r="B152" t="s">
        <v>34</v>
      </c>
      <c r="C152" s="15">
        <v>90</v>
      </c>
      <c r="D152" s="6">
        <v>26</v>
      </c>
      <c r="E152" s="17">
        <v>151</v>
      </c>
      <c r="F152" s="6">
        <v>180</v>
      </c>
      <c r="G152" s="6">
        <v>145.5</v>
      </c>
      <c r="H152" s="6">
        <v>500</v>
      </c>
    </row>
    <row r="153" spans="1:8" x14ac:dyDescent="0.3">
      <c r="A153" s="6" t="s">
        <v>140</v>
      </c>
      <c r="B153" t="s">
        <v>34</v>
      </c>
      <c r="C153" s="15">
        <v>110</v>
      </c>
      <c r="D153" s="6">
        <v>24</v>
      </c>
      <c r="E153" s="17">
        <v>146</v>
      </c>
      <c r="F153" s="6">
        <v>140</v>
      </c>
      <c r="G153" s="6">
        <v>115</v>
      </c>
      <c r="H153" s="6">
        <v>500</v>
      </c>
    </row>
    <row r="154" spans="1:8" x14ac:dyDescent="0.3">
      <c r="A154" s="6" t="s">
        <v>141</v>
      </c>
      <c r="B154" t="s">
        <v>34</v>
      </c>
      <c r="C154" s="15">
        <v>110</v>
      </c>
      <c r="D154" s="6">
        <v>24</v>
      </c>
      <c r="E154" s="17">
        <v>157</v>
      </c>
      <c r="F154" s="6">
        <v>140</v>
      </c>
      <c r="G154" s="6">
        <v>115</v>
      </c>
      <c r="H154" s="6">
        <v>500</v>
      </c>
    </row>
    <row r="155" spans="1:8" x14ac:dyDescent="0.3">
      <c r="A155" s="39" t="s">
        <v>142</v>
      </c>
      <c r="B155" t="s">
        <v>34</v>
      </c>
      <c r="C155" s="15">
        <v>110</v>
      </c>
      <c r="D155" s="39">
        <v>22</v>
      </c>
      <c r="E155" s="40">
        <v>158</v>
      </c>
      <c r="F155" s="39">
        <v>180</v>
      </c>
      <c r="G155" s="39">
        <v>145.5</v>
      </c>
      <c r="H155" s="39">
        <v>500</v>
      </c>
    </row>
    <row r="156" spans="1:8" x14ac:dyDescent="0.3">
      <c r="A156" s="41"/>
      <c r="B156" s="41"/>
      <c r="C156" s="41"/>
      <c r="D156" s="41"/>
      <c r="E156" s="41"/>
      <c r="F156" s="41"/>
      <c r="G156" s="41"/>
      <c r="H156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4C37-9565-4499-8ED5-6B21A8542510}">
  <dimension ref="A1:B33"/>
  <sheetViews>
    <sheetView topLeftCell="A5" workbookViewId="0">
      <selection activeCell="A2" sqref="A2:A32"/>
    </sheetView>
  </sheetViews>
  <sheetFormatPr defaultRowHeight="14.4" x14ac:dyDescent="0.3"/>
  <cols>
    <col min="1" max="1" width="28.21875" customWidth="1"/>
    <col min="2" max="2" width="13.6640625" customWidth="1"/>
  </cols>
  <sheetData>
    <row r="1" spans="1:2" ht="30" customHeight="1" thickBot="1" x14ac:dyDescent="0.35">
      <c r="A1" s="2" t="s">
        <v>0</v>
      </c>
      <c r="B1" s="2" t="s">
        <v>193</v>
      </c>
    </row>
    <row r="2" spans="1:2" x14ac:dyDescent="0.3">
      <c r="A2" s="27" t="s">
        <v>162</v>
      </c>
      <c r="B2" s="30">
        <v>140100</v>
      </c>
    </row>
    <row r="3" spans="1:2" x14ac:dyDescent="0.3">
      <c r="A3" s="28" t="s">
        <v>163</v>
      </c>
      <c r="B3" s="31">
        <v>560101</v>
      </c>
    </row>
    <row r="4" spans="1:2" x14ac:dyDescent="0.3">
      <c r="A4" s="28" t="s">
        <v>164</v>
      </c>
      <c r="B4" s="31">
        <v>180100</v>
      </c>
    </row>
    <row r="5" spans="1:2" x14ac:dyDescent="0.3">
      <c r="A5" s="28" t="s">
        <v>165</v>
      </c>
      <c r="B5" s="31">
        <v>390102</v>
      </c>
    </row>
    <row r="6" spans="1:2" x14ac:dyDescent="0.3">
      <c r="A6" s="28" t="s">
        <v>166</v>
      </c>
      <c r="B6" s="31">
        <v>630200</v>
      </c>
    </row>
    <row r="7" spans="1:2" x14ac:dyDescent="0.3">
      <c r="A7" s="28" t="s">
        <v>167</v>
      </c>
      <c r="B7" s="31">
        <v>990200</v>
      </c>
    </row>
    <row r="8" spans="1:2" x14ac:dyDescent="0.3">
      <c r="A8" s="28" t="s">
        <v>168</v>
      </c>
      <c r="B8" s="31">
        <v>390200</v>
      </c>
    </row>
    <row r="9" spans="1:2" x14ac:dyDescent="0.3">
      <c r="A9" s="28" t="s">
        <v>169</v>
      </c>
      <c r="B9" s="31">
        <v>100200</v>
      </c>
    </row>
    <row r="10" spans="1:2" x14ac:dyDescent="0.3">
      <c r="A10" s="28" t="s">
        <v>170</v>
      </c>
      <c r="B10" s="31">
        <v>970400</v>
      </c>
    </row>
    <row r="11" spans="1:2" x14ac:dyDescent="0.3">
      <c r="A11" s="28" t="s">
        <v>171</v>
      </c>
      <c r="B11" s="31">
        <v>260401</v>
      </c>
    </row>
    <row r="12" spans="1:2" x14ac:dyDescent="0.3">
      <c r="A12" s="28" t="s">
        <v>172</v>
      </c>
      <c r="B12" s="31">
        <v>300401</v>
      </c>
    </row>
    <row r="13" spans="1:2" x14ac:dyDescent="0.3">
      <c r="A13" s="28" t="s">
        <v>173</v>
      </c>
      <c r="B13" s="31">
        <v>170501</v>
      </c>
    </row>
    <row r="14" spans="1:2" x14ac:dyDescent="0.3">
      <c r="A14" s="28" t="s">
        <v>174</v>
      </c>
      <c r="B14" s="31">
        <v>301300</v>
      </c>
    </row>
    <row r="15" spans="1:2" x14ac:dyDescent="0.3">
      <c r="A15" s="28" t="s">
        <v>175</v>
      </c>
      <c r="B15" s="31">
        <v>150600</v>
      </c>
    </row>
    <row r="16" spans="1:2" x14ac:dyDescent="0.3">
      <c r="A16" s="28" t="s">
        <v>176</v>
      </c>
      <c r="B16" s="31">
        <v>140600</v>
      </c>
    </row>
    <row r="17" spans="1:2" x14ac:dyDescent="0.3">
      <c r="A17" s="28" t="s">
        <v>177</v>
      </c>
      <c r="B17" s="31">
        <v>900700</v>
      </c>
    </row>
    <row r="18" spans="1:2" x14ac:dyDescent="0.3">
      <c r="A18" s="28" t="s">
        <v>178</v>
      </c>
      <c r="B18" s="31">
        <v>211200</v>
      </c>
    </row>
    <row r="19" spans="1:2" x14ac:dyDescent="0.3">
      <c r="A19" s="28" t="s">
        <v>179</v>
      </c>
      <c r="B19" s="31">
        <v>631300</v>
      </c>
    </row>
    <row r="20" spans="1:2" x14ac:dyDescent="0.3">
      <c r="A20" s="28" t="s">
        <v>180</v>
      </c>
      <c r="B20" s="31">
        <v>1</v>
      </c>
    </row>
    <row r="21" spans="1:2" x14ac:dyDescent="0.3">
      <c r="A21" s="28" t="s">
        <v>181</v>
      </c>
      <c r="B21" s="31">
        <v>201300</v>
      </c>
    </row>
    <row r="22" spans="1:2" x14ac:dyDescent="0.3">
      <c r="A22" s="28" t="s">
        <v>182</v>
      </c>
      <c r="B22" s="31">
        <v>352301</v>
      </c>
    </row>
    <row r="23" spans="1:2" x14ac:dyDescent="0.3">
      <c r="A23" s="28" t="s">
        <v>183</v>
      </c>
      <c r="B23" s="31">
        <v>841501</v>
      </c>
    </row>
    <row r="24" spans="1:2" x14ac:dyDescent="0.3">
      <c r="A24" s="28" t="s">
        <v>184</v>
      </c>
      <c r="B24" s="31">
        <v>381301</v>
      </c>
    </row>
    <row r="25" spans="1:2" x14ac:dyDescent="0.3">
      <c r="A25" s="28" t="s">
        <v>185</v>
      </c>
      <c r="B25" s="31">
        <v>392200</v>
      </c>
    </row>
    <row r="26" spans="1:2" x14ac:dyDescent="0.3">
      <c r="A26" s="28" t="s">
        <v>186</v>
      </c>
      <c r="B26" s="31">
        <v>821600</v>
      </c>
    </row>
    <row r="27" spans="1:2" x14ac:dyDescent="0.3">
      <c r="A27" s="28" t="s">
        <v>187</v>
      </c>
      <c r="B27" s="31">
        <v>900200</v>
      </c>
    </row>
    <row r="28" spans="1:2" x14ac:dyDescent="0.3">
      <c r="A28" s="28" t="s">
        <v>188</v>
      </c>
      <c r="B28" s="31">
        <v>481900</v>
      </c>
    </row>
    <row r="29" spans="1:2" x14ac:dyDescent="0.3">
      <c r="A29" s="28" t="s">
        <v>189</v>
      </c>
      <c r="B29" s="31">
        <v>991900</v>
      </c>
    </row>
    <row r="30" spans="1:2" x14ac:dyDescent="0.3">
      <c r="A30" s="28" t="s">
        <v>190</v>
      </c>
      <c r="B30" s="31">
        <v>392001</v>
      </c>
    </row>
    <row r="31" spans="1:2" x14ac:dyDescent="0.3">
      <c r="A31" s="28" t="s">
        <v>191</v>
      </c>
      <c r="B31" s="31">
        <v>172001</v>
      </c>
    </row>
    <row r="32" spans="1:2" ht="15" thickBot="1" x14ac:dyDescent="0.35">
      <c r="A32" s="29" t="s">
        <v>192</v>
      </c>
      <c r="B32" s="32">
        <v>102201</v>
      </c>
    </row>
    <row r="33" spans="2:2" x14ac:dyDescent="0.3">
      <c r="B33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6DB7-E681-4B90-8897-81C1B21273F9}">
  <dimension ref="A1:G319"/>
  <sheetViews>
    <sheetView workbookViewId="0">
      <selection activeCell="G65" sqref="G65"/>
    </sheetView>
  </sheetViews>
  <sheetFormatPr defaultRowHeight="14.4" x14ac:dyDescent="0.3"/>
  <cols>
    <col min="1" max="1" width="14.6640625" customWidth="1"/>
    <col min="2" max="2" width="25.33203125" customWidth="1"/>
    <col min="3" max="3" width="31.33203125" customWidth="1"/>
    <col min="4" max="4" width="22.77734375" customWidth="1"/>
    <col min="5" max="5" width="26" customWidth="1"/>
    <col min="6" max="6" width="31.5546875" customWidth="1"/>
    <col min="7" max="7" width="21.5546875" customWidth="1"/>
    <col min="8" max="8" width="22.21875" customWidth="1"/>
  </cols>
  <sheetData>
    <row r="1" spans="1:7" ht="31.2" customHeight="1" thickBot="1" x14ac:dyDescent="0.35">
      <c r="A1" s="3" t="s">
        <v>8</v>
      </c>
      <c r="B1" s="3" t="s">
        <v>197</v>
      </c>
      <c r="C1" s="2" t="s">
        <v>14</v>
      </c>
      <c r="D1" s="2" t="s">
        <v>1</v>
      </c>
      <c r="E1" s="2" t="s">
        <v>13</v>
      </c>
      <c r="F1" s="2" t="s">
        <v>21</v>
      </c>
      <c r="G1" s="2" t="s">
        <v>30</v>
      </c>
    </row>
    <row r="2" spans="1:7" ht="15.6" x14ac:dyDescent="0.3">
      <c r="A2">
        <v>3030214</v>
      </c>
      <c r="B2" s="34">
        <v>300</v>
      </c>
      <c r="C2" s="25">
        <v>11990</v>
      </c>
      <c r="D2" s="23" t="s">
        <v>143</v>
      </c>
      <c r="E2" s="22">
        <v>42650.895833333336</v>
      </c>
      <c r="F2" s="16">
        <v>5.5</v>
      </c>
      <c r="G2" s="35" t="s">
        <v>198</v>
      </c>
    </row>
    <row r="3" spans="1:7" ht="15.6" x14ac:dyDescent="0.3">
      <c r="A3">
        <v>3030215</v>
      </c>
      <c r="B3" s="34">
        <v>400</v>
      </c>
      <c r="C3" s="25">
        <v>97920</v>
      </c>
      <c r="D3" s="23" t="s">
        <v>144</v>
      </c>
      <c r="E3" s="22">
        <f>F2</f>
        <v>5.5</v>
      </c>
      <c r="F3" s="17">
        <v>5.8</v>
      </c>
      <c r="G3" s="35" t="s">
        <v>198</v>
      </c>
    </row>
    <row r="4" spans="1:7" ht="15.6" x14ac:dyDescent="0.3">
      <c r="A4">
        <v>3030216</v>
      </c>
      <c r="B4" s="34">
        <v>450</v>
      </c>
      <c r="C4" s="25">
        <v>104890</v>
      </c>
      <c r="D4" s="23" t="s">
        <v>144</v>
      </c>
      <c r="E4" s="22">
        <f t="shared" ref="E4:E59" si="0">F3</f>
        <v>5.8</v>
      </c>
      <c r="F4" s="17">
        <v>6.1</v>
      </c>
      <c r="G4" s="35" t="s">
        <v>199</v>
      </c>
    </row>
    <row r="5" spans="1:7" ht="15.6" x14ac:dyDescent="0.3">
      <c r="A5">
        <v>3030217</v>
      </c>
      <c r="B5" s="34">
        <v>500</v>
      </c>
      <c r="C5" s="25">
        <v>53700</v>
      </c>
      <c r="D5" s="23" t="s">
        <v>129</v>
      </c>
      <c r="E5" s="22">
        <f t="shared" si="0"/>
        <v>6.1</v>
      </c>
      <c r="F5" s="17">
        <v>6.4</v>
      </c>
      <c r="G5" s="35" t="s">
        <v>199</v>
      </c>
    </row>
    <row r="6" spans="1:7" ht="15.6" x14ac:dyDescent="0.3">
      <c r="A6">
        <v>3030218</v>
      </c>
      <c r="B6" s="34">
        <v>400</v>
      </c>
      <c r="C6" s="25">
        <v>13940</v>
      </c>
      <c r="D6" s="23" t="s">
        <v>129</v>
      </c>
      <c r="E6" s="22">
        <f t="shared" si="0"/>
        <v>6.4</v>
      </c>
      <c r="F6" s="17">
        <v>6.7</v>
      </c>
      <c r="G6" s="35" t="s">
        <v>198</v>
      </c>
    </row>
    <row r="7" spans="1:7" ht="15.6" x14ac:dyDescent="0.3">
      <c r="A7">
        <v>3030219</v>
      </c>
      <c r="B7" s="34">
        <v>350</v>
      </c>
      <c r="C7" s="25">
        <v>12120</v>
      </c>
      <c r="D7" s="23" t="s">
        <v>145</v>
      </c>
      <c r="E7" s="22">
        <f t="shared" si="0"/>
        <v>6.7</v>
      </c>
      <c r="F7" s="17">
        <v>7</v>
      </c>
      <c r="G7" s="35" t="s">
        <v>200</v>
      </c>
    </row>
    <row r="8" spans="1:7" ht="15.6" x14ac:dyDescent="0.3">
      <c r="A8">
        <v>3030220</v>
      </c>
      <c r="B8" s="34">
        <v>250</v>
      </c>
      <c r="C8" s="25">
        <v>47600</v>
      </c>
      <c r="D8" s="23" t="s">
        <v>145</v>
      </c>
      <c r="E8" s="22">
        <f t="shared" si="0"/>
        <v>7</v>
      </c>
      <c r="F8" s="17">
        <v>7.8</v>
      </c>
      <c r="G8" s="35" t="s">
        <v>200</v>
      </c>
    </row>
    <row r="9" spans="1:7" ht="15.6" x14ac:dyDescent="0.3">
      <c r="A9">
        <v>3030221</v>
      </c>
      <c r="B9" s="34">
        <v>300</v>
      </c>
      <c r="C9" s="25">
        <v>49980</v>
      </c>
      <c r="D9" s="23" t="s">
        <v>146</v>
      </c>
      <c r="E9" s="22">
        <f t="shared" si="0"/>
        <v>7.8</v>
      </c>
      <c r="F9" s="17">
        <v>8.1</v>
      </c>
      <c r="G9" s="35" t="s">
        <v>200</v>
      </c>
    </row>
    <row r="10" spans="1:7" ht="15.6" x14ac:dyDescent="0.3">
      <c r="A10">
        <v>3030222</v>
      </c>
      <c r="B10" s="34">
        <v>500</v>
      </c>
      <c r="C10" s="25">
        <v>48090</v>
      </c>
      <c r="D10" s="23" t="s">
        <v>146</v>
      </c>
      <c r="E10" s="22">
        <f t="shared" si="0"/>
        <v>8.1</v>
      </c>
      <c r="F10" s="17">
        <v>7.9</v>
      </c>
      <c r="G10" s="35" t="s">
        <v>200</v>
      </c>
    </row>
    <row r="11" spans="1:7" ht="15.6" x14ac:dyDescent="0.3">
      <c r="A11">
        <v>3030223</v>
      </c>
      <c r="B11" s="34">
        <v>230</v>
      </c>
      <c r="C11" s="25">
        <v>107060</v>
      </c>
      <c r="D11" s="23" t="s">
        <v>146</v>
      </c>
      <c r="E11" s="22">
        <f t="shared" si="0"/>
        <v>7.9</v>
      </c>
      <c r="F11" s="17">
        <v>9</v>
      </c>
      <c r="G11" s="35" t="s">
        <v>200</v>
      </c>
    </row>
    <row r="12" spans="1:7" ht="15.6" x14ac:dyDescent="0.3">
      <c r="A12">
        <v>3030224</v>
      </c>
      <c r="B12" s="34">
        <v>300</v>
      </c>
      <c r="C12" s="25">
        <v>24480</v>
      </c>
      <c r="D12" s="23" t="s">
        <v>146</v>
      </c>
      <c r="E12" s="22">
        <f t="shared" si="0"/>
        <v>9</v>
      </c>
      <c r="F12" s="17">
        <v>9.5</v>
      </c>
      <c r="G12" s="35" t="s">
        <v>201</v>
      </c>
    </row>
    <row r="13" spans="1:7" ht="15.6" x14ac:dyDescent="0.3">
      <c r="A13">
        <v>3030225</v>
      </c>
      <c r="B13" s="34">
        <v>350</v>
      </c>
      <c r="C13" s="25">
        <v>6120</v>
      </c>
      <c r="D13" s="23" t="s">
        <v>147</v>
      </c>
      <c r="E13" s="22">
        <f t="shared" si="0"/>
        <v>9.5</v>
      </c>
      <c r="F13" s="17">
        <v>9.5</v>
      </c>
      <c r="G13" s="35" t="s">
        <v>200</v>
      </c>
    </row>
    <row r="14" spans="1:7" ht="15.6" x14ac:dyDescent="0.3">
      <c r="A14">
        <v>3030226</v>
      </c>
      <c r="B14" s="34">
        <v>400</v>
      </c>
      <c r="C14" s="25">
        <v>60580</v>
      </c>
      <c r="D14" s="23" t="s">
        <v>147</v>
      </c>
      <c r="E14" s="22">
        <f t="shared" si="0"/>
        <v>9.5</v>
      </c>
      <c r="F14" s="17">
        <v>10.7</v>
      </c>
      <c r="G14" s="35" t="s">
        <v>200</v>
      </c>
    </row>
    <row r="15" spans="1:7" ht="15.6" x14ac:dyDescent="0.3">
      <c r="A15">
        <v>3030227</v>
      </c>
      <c r="B15" s="34">
        <v>450</v>
      </c>
      <c r="C15" s="25">
        <v>24480</v>
      </c>
      <c r="D15" s="23" t="s">
        <v>148</v>
      </c>
      <c r="E15" s="22">
        <f t="shared" si="0"/>
        <v>10.7</v>
      </c>
      <c r="F15" s="17">
        <v>12.2</v>
      </c>
      <c r="G15" s="35" t="s">
        <v>200</v>
      </c>
    </row>
    <row r="16" spans="1:7" ht="15.6" x14ac:dyDescent="0.3">
      <c r="A16">
        <v>3030228</v>
      </c>
      <c r="B16" s="34">
        <v>500</v>
      </c>
      <c r="C16" s="25">
        <v>11520</v>
      </c>
      <c r="D16" s="23" t="s">
        <v>149</v>
      </c>
      <c r="E16" s="22">
        <f t="shared" si="0"/>
        <v>12.2</v>
      </c>
      <c r="F16" s="17">
        <v>12.2</v>
      </c>
      <c r="G16" s="35" t="s">
        <v>200</v>
      </c>
    </row>
    <row r="17" spans="1:7" ht="15.6" x14ac:dyDescent="0.3">
      <c r="A17">
        <v>3030229</v>
      </c>
      <c r="B17" s="34">
        <v>550</v>
      </c>
      <c r="C17" s="25">
        <v>24400</v>
      </c>
      <c r="D17" s="23" t="s">
        <v>150</v>
      </c>
      <c r="E17" s="22">
        <f t="shared" si="0"/>
        <v>12.2</v>
      </c>
      <c r="F17" s="17">
        <v>12.5</v>
      </c>
      <c r="G17" s="35" t="s">
        <v>200</v>
      </c>
    </row>
    <row r="18" spans="1:7" ht="15.6" x14ac:dyDescent="0.3">
      <c r="A18">
        <v>3030230</v>
      </c>
      <c r="B18" s="34">
        <v>600</v>
      </c>
      <c r="C18" s="25">
        <v>22440</v>
      </c>
      <c r="D18" s="23" t="s">
        <v>37</v>
      </c>
      <c r="E18" s="22">
        <f t="shared" si="0"/>
        <v>12.5</v>
      </c>
      <c r="F18" s="17">
        <v>12.7</v>
      </c>
      <c r="G18" s="35" t="s">
        <v>202</v>
      </c>
    </row>
    <row r="19" spans="1:7" ht="15.6" x14ac:dyDescent="0.3">
      <c r="A19">
        <v>3030231</v>
      </c>
      <c r="B19" s="34">
        <v>500</v>
      </c>
      <c r="C19" s="25">
        <v>24240</v>
      </c>
      <c r="D19" s="23" t="s">
        <v>40</v>
      </c>
      <c r="E19" s="22">
        <f t="shared" si="0"/>
        <v>12.7</v>
      </c>
      <c r="F19" s="17">
        <v>13</v>
      </c>
      <c r="G19" s="35" t="s">
        <v>202</v>
      </c>
    </row>
    <row r="20" spans="1:7" ht="15.6" x14ac:dyDescent="0.3">
      <c r="A20">
        <v>3030232</v>
      </c>
      <c r="B20" s="34">
        <v>300</v>
      </c>
      <c r="C20" s="25">
        <v>96630</v>
      </c>
      <c r="D20" s="23" t="s">
        <v>41</v>
      </c>
      <c r="E20" s="22">
        <f t="shared" si="0"/>
        <v>13</v>
      </c>
      <c r="F20" s="17">
        <v>13.6</v>
      </c>
      <c r="G20" s="35" t="s">
        <v>202</v>
      </c>
    </row>
    <row r="21" spans="1:7" ht="15.6" x14ac:dyDescent="0.3">
      <c r="A21">
        <v>3030233</v>
      </c>
      <c r="B21" s="34">
        <v>200</v>
      </c>
      <c r="C21" s="25">
        <v>12390</v>
      </c>
      <c r="D21" s="23" t="s">
        <v>61</v>
      </c>
      <c r="E21" s="22">
        <f t="shared" si="0"/>
        <v>13.6</v>
      </c>
      <c r="F21" s="17">
        <v>14.6</v>
      </c>
      <c r="G21" s="35" t="s">
        <v>203</v>
      </c>
    </row>
    <row r="22" spans="1:7" ht="15.6" x14ac:dyDescent="0.3">
      <c r="A22">
        <v>3030234</v>
      </c>
      <c r="B22" s="34">
        <v>250</v>
      </c>
      <c r="C22" s="25">
        <v>23710</v>
      </c>
      <c r="D22" s="23" t="s">
        <v>64</v>
      </c>
      <c r="E22" s="22">
        <f t="shared" si="0"/>
        <v>14.6</v>
      </c>
      <c r="F22" s="17">
        <v>14.5</v>
      </c>
      <c r="G22" s="35" t="s">
        <v>203</v>
      </c>
    </row>
    <row r="23" spans="1:7" ht="15.6" x14ac:dyDescent="0.3">
      <c r="A23">
        <v>3030235</v>
      </c>
      <c r="B23" s="34">
        <v>250</v>
      </c>
      <c r="C23" s="25">
        <v>48800</v>
      </c>
      <c r="D23" s="23" t="s">
        <v>64</v>
      </c>
      <c r="E23" s="22">
        <f t="shared" si="0"/>
        <v>14.5</v>
      </c>
      <c r="F23" s="17">
        <v>15.1</v>
      </c>
      <c r="G23" s="35" t="s">
        <v>204</v>
      </c>
    </row>
    <row r="24" spans="1:7" ht="15.6" x14ac:dyDescent="0.3">
      <c r="A24">
        <v>3030236</v>
      </c>
      <c r="B24" s="34">
        <v>280</v>
      </c>
      <c r="C24" s="25">
        <v>220110</v>
      </c>
      <c r="D24" s="23" t="s">
        <v>44</v>
      </c>
      <c r="E24" s="22">
        <f t="shared" si="0"/>
        <v>15.1</v>
      </c>
      <c r="F24" s="17">
        <v>6.6</v>
      </c>
      <c r="G24" s="35" t="s">
        <v>200</v>
      </c>
    </row>
    <row r="25" spans="1:7" ht="15.6" x14ac:dyDescent="0.3">
      <c r="A25">
        <v>3030237</v>
      </c>
      <c r="B25" s="34">
        <v>325</v>
      </c>
      <c r="C25" s="25">
        <v>129215</v>
      </c>
      <c r="D25" s="23" t="s">
        <v>68</v>
      </c>
      <c r="E25" s="22">
        <f t="shared" si="0"/>
        <v>6.6</v>
      </c>
      <c r="F25" s="17">
        <v>7</v>
      </c>
      <c r="G25" s="35" t="s">
        <v>205</v>
      </c>
    </row>
    <row r="26" spans="1:7" ht="15.6" x14ac:dyDescent="0.3">
      <c r="A26">
        <v>3030238</v>
      </c>
      <c r="B26" s="34">
        <v>230</v>
      </c>
      <c r="C26" s="25">
        <v>24480</v>
      </c>
      <c r="D26" s="23" t="s">
        <v>68</v>
      </c>
      <c r="E26" s="22">
        <f t="shared" si="0"/>
        <v>7</v>
      </c>
      <c r="F26" s="17">
        <v>7.2</v>
      </c>
      <c r="G26" s="35" t="s">
        <v>203</v>
      </c>
    </row>
    <row r="27" spans="1:7" ht="15.6" x14ac:dyDescent="0.3">
      <c r="A27">
        <v>3030239</v>
      </c>
      <c r="B27" s="34">
        <v>300</v>
      </c>
      <c r="C27" s="25">
        <v>18360</v>
      </c>
      <c r="D27" s="23" t="s">
        <v>47</v>
      </c>
      <c r="E27" s="22">
        <f t="shared" si="0"/>
        <v>7.2</v>
      </c>
      <c r="F27" s="17">
        <v>8.4</v>
      </c>
      <c r="G27" s="35" t="s">
        <v>200</v>
      </c>
    </row>
    <row r="28" spans="1:7" ht="15.6" x14ac:dyDescent="0.3">
      <c r="A28">
        <v>3030240</v>
      </c>
      <c r="B28" s="34">
        <v>500</v>
      </c>
      <c r="C28" s="25">
        <v>57210</v>
      </c>
      <c r="D28" s="23" t="s">
        <v>47</v>
      </c>
      <c r="E28" s="22">
        <f t="shared" si="0"/>
        <v>8.4</v>
      </c>
      <c r="F28" s="17">
        <v>8.8000000000000007</v>
      </c>
      <c r="G28" s="35" t="s">
        <v>206</v>
      </c>
    </row>
    <row r="29" spans="1:7" ht="15.6" x14ac:dyDescent="0.3">
      <c r="A29">
        <v>3030241</v>
      </c>
      <c r="B29" s="34">
        <v>230</v>
      </c>
      <c r="C29" s="25">
        <v>64270</v>
      </c>
      <c r="D29" s="23" t="s">
        <v>69</v>
      </c>
      <c r="E29" s="22">
        <f t="shared" si="0"/>
        <v>8.8000000000000007</v>
      </c>
      <c r="F29" s="17">
        <v>8.9</v>
      </c>
      <c r="G29" s="35" t="s">
        <v>203</v>
      </c>
    </row>
    <row r="30" spans="1:7" ht="15.6" x14ac:dyDescent="0.3">
      <c r="A30">
        <v>3030242</v>
      </c>
      <c r="B30" s="34">
        <v>300</v>
      </c>
      <c r="C30" s="25">
        <v>13260</v>
      </c>
      <c r="D30" s="23" t="s">
        <v>48</v>
      </c>
      <c r="E30" s="22">
        <f t="shared" si="0"/>
        <v>8.9</v>
      </c>
      <c r="F30" s="17">
        <v>9</v>
      </c>
      <c r="G30" s="35" t="s">
        <v>207</v>
      </c>
    </row>
    <row r="31" spans="1:7" ht="15.6" x14ac:dyDescent="0.3">
      <c r="A31">
        <v>3030243</v>
      </c>
      <c r="B31" s="34">
        <v>350</v>
      </c>
      <c r="C31" s="25">
        <v>17280</v>
      </c>
      <c r="D31" s="23" t="s">
        <v>48</v>
      </c>
      <c r="E31" s="22">
        <f t="shared" si="0"/>
        <v>9</v>
      </c>
      <c r="F31" s="17">
        <v>10.199999999999999</v>
      </c>
      <c r="G31" s="35" t="s">
        <v>200</v>
      </c>
    </row>
    <row r="32" spans="1:7" ht="15.6" x14ac:dyDescent="0.3">
      <c r="A32">
        <v>3030244</v>
      </c>
      <c r="B32" s="34">
        <v>400</v>
      </c>
      <c r="C32" s="25">
        <v>5760</v>
      </c>
      <c r="D32" s="23" t="s">
        <v>50</v>
      </c>
      <c r="E32" s="22">
        <f t="shared" si="0"/>
        <v>10.199999999999999</v>
      </c>
      <c r="F32" s="17">
        <v>10.5</v>
      </c>
      <c r="G32" s="35" t="s">
        <v>202</v>
      </c>
    </row>
    <row r="33" spans="1:7" ht="15.6" x14ac:dyDescent="0.3">
      <c r="A33">
        <v>3030245</v>
      </c>
      <c r="B33" s="34">
        <v>500</v>
      </c>
      <c r="C33" s="25">
        <v>48960</v>
      </c>
      <c r="D33" s="23" t="s">
        <v>72</v>
      </c>
      <c r="E33" s="22">
        <f t="shared" si="0"/>
        <v>10.5</v>
      </c>
      <c r="F33" s="17">
        <v>9.9</v>
      </c>
      <c r="G33" s="35" t="s">
        <v>203</v>
      </c>
    </row>
    <row r="34" spans="1:7" ht="15.6" x14ac:dyDescent="0.3">
      <c r="A34">
        <v>3030246</v>
      </c>
      <c r="B34" s="34">
        <v>400</v>
      </c>
      <c r="C34" s="25">
        <v>85330</v>
      </c>
      <c r="D34" s="23" t="s">
        <v>50</v>
      </c>
      <c r="E34" s="22">
        <f t="shared" si="0"/>
        <v>9.9</v>
      </c>
      <c r="F34" s="17">
        <v>9.9</v>
      </c>
      <c r="G34" s="35" t="s">
        <v>200</v>
      </c>
    </row>
    <row r="35" spans="1:7" ht="15.6" x14ac:dyDescent="0.3">
      <c r="A35">
        <v>3030247</v>
      </c>
      <c r="B35" s="34">
        <v>450</v>
      </c>
      <c r="C35" s="25">
        <v>79560</v>
      </c>
      <c r="D35" s="23" t="s">
        <v>52</v>
      </c>
      <c r="E35" s="22">
        <f t="shared" si="0"/>
        <v>9.9</v>
      </c>
      <c r="F35" s="17">
        <v>12.2</v>
      </c>
      <c r="G35" s="35" t="s">
        <v>207</v>
      </c>
    </row>
    <row r="36" spans="1:7" ht="15.6" x14ac:dyDescent="0.3">
      <c r="A36">
        <v>3030248</v>
      </c>
      <c r="B36" s="34">
        <v>500</v>
      </c>
      <c r="C36" s="25">
        <v>47940</v>
      </c>
      <c r="D36" s="23" t="s">
        <v>73</v>
      </c>
      <c r="E36" s="22">
        <f t="shared" si="0"/>
        <v>12.2</v>
      </c>
      <c r="F36" s="17">
        <v>13.4</v>
      </c>
      <c r="G36" s="35" t="s">
        <v>205</v>
      </c>
    </row>
    <row r="37" spans="1:7" ht="15.6" x14ac:dyDescent="0.3">
      <c r="A37">
        <v>3030249</v>
      </c>
      <c r="B37" s="34">
        <v>550</v>
      </c>
      <c r="C37" s="25">
        <v>24480</v>
      </c>
      <c r="D37" s="23" t="s">
        <v>73</v>
      </c>
      <c r="E37" s="22">
        <f t="shared" si="0"/>
        <v>13.4</v>
      </c>
      <c r="F37" s="17">
        <v>13.6</v>
      </c>
      <c r="G37" s="35" t="s">
        <v>203</v>
      </c>
    </row>
    <row r="38" spans="1:7" ht="15.6" x14ac:dyDescent="0.3">
      <c r="A38">
        <v>3030250</v>
      </c>
      <c r="B38" s="34">
        <v>600</v>
      </c>
      <c r="C38" s="25">
        <v>48960</v>
      </c>
      <c r="D38" s="23" t="s">
        <v>52</v>
      </c>
      <c r="E38" s="22">
        <f t="shared" si="0"/>
        <v>13.6</v>
      </c>
      <c r="F38" s="17">
        <v>13.3</v>
      </c>
      <c r="G38" s="35" t="s">
        <v>200</v>
      </c>
    </row>
    <row r="39" spans="1:7" ht="15.6" x14ac:dyDescent="0.3">
      <c r="A39">
        <v>3030251</v>
      </c>
      <c r="B39" s="34">
        <v>700</v>
      </c>
      <c r="C39" s="25">
        <v>48960</v>
      </c>
      <c r="D39" s="23" t="s">
        <v>53</v>
      </c>
      <c r="E39" s="22">
        <f t="shared" si="0"/>
        <v>13.3</v>
      </c>
      <c r="F39" s="17">
        <v>13.4</v>
      </c>
      <c r="G39" s="35" t="s">
        <v>200</v>
      </c>
    </row>
    <row r="40" spans="1:7" ht="15.6" x14ac:dyDescent="0.3">
      <c r="A40">
        <v>3030252</v>
      </c>
      <c r="B40" s="34">
        <v>300</v>
      </c>
      <c r="C40" s="25">
        <v>24240</v>
      </c>
      <c r="D40" s="23" t="s">
        <v>75</v>
      </c>
      <c r="E40" s="22">
        <f t="shared" si="0"/>
        <v>13.4</v>
      </c>
      <c r="F40" s="17">
        <v>13.7</v>
      </c>
      <c r="G40" s="35" t="s">
        <v>203</v>
      </c>
    </row>
    <row r="41" spans="1:7" ht="15.6" x14ac:dyDescent="0.3">
      <c r="A41">
        <v>3030253</v>
      </c>
      <c r="B41" s="34">
        <v>350</v>
      </c>
      <c r="C41" s="25">
        <v>25870</v>
      </c>
      <c r="D41" s="23" t="s">
        <v>54</v>
      </c>
      <c r="E41" s="22">
        <f t="shared" si="0"/>
        <v>13.7</v>
      </c>
      <c r="F41" s="17">
        <v>14.6</v>
      </c>
      <c r="G41" s="35" t="s">
        <v>207</v>
      </c>
    </row>
    <row r="42" spans="1:7" ht="15.6" x14ac:dyDescent="0.3">
      <c r="A42">
        <v>3030254</v>
      </c>
      <c r="B42" s="34">
        <v>400</v>
      </c>
      <c r="C42" s="25">
        <v>48640</v>
      </c>
      <c r="D42" s="23" t="s">
        <v>54</v>
      </c>
      <c r="E42" s="22">
        <f t="shared" si="0"/>
        <v>14.6</v>
      </c>
      <c r="F42" s="17">
        <v>15.8</v>
      </c>
      <c r="G42" s="35" t="s">
        <v>200</v>
      </c>
    </row>
    <row r="43" spans="1:7" ht="15.6" x14ac:dyDescent="0.3">
      <c r="A43">
        <v>3030255</v>
      </c>
      <c r="B43" s="34">
        <v>450</v>
      </c>
      <c r="C43" s="25">
        <v>48960</v>
      </c>
      <c r="D43" s="23" t="s">
        <v>55</v>
      </c>
      <c r="E43" s="22">
        <f t="shared" si="0"/>
        <v>15.8</v>
      </c>
      <c r="F43" s="17">
        <v>15.5</v>
      </c>
      <c r="G43" s="35" t="s">
        <v>207</v>
      </c>
    </row>
    <row r="44" spans="1:7" ht="15.6" x14ac:dyDescent="0.3">
      <c r="A44">
        <v>3030256</v>
      </c>
      <c r="B44" s="34">
        <v>500</v>
      </c>
      <c r="C44" s="25">
        <v>49770</v>
      </c>
      <c r="D44" s="23" t="s">
        <v>55</v>
      </c>
      <c r="E44" s="22">
        <f t="shared" si="0"/>
        <v>15.5</v>
      </c>
      <c r="F44" s="17">
        <v>15.8</v>
      </c>
      <c r="G44" s="35" t="s">
        <v>200</v>
      </c>
    </row>
    <row r="45" spans="1:7" ht="15.6" x14ac:dyDescent="0.3">
      <c r="A45">
        <v>3030257</v>
      </c>
      <c r="B45" s="34">
        <v>600</v>
      </c>
      <c r="C45" s="25">
        <v>48960</v>
      </c>
      <c r="D45" s="23" t="s">
        <v>56</v>
      </c>
      <c r="E45" s="22">
        <f t="shared" si="0"/>
        <v>15.8</v>
      </c>
      <c r="F45" s="17">
        <v>7</v>
      </c>
      <c r="G45" s="35" t="s">
        <v>207</v>
      </c>
    </row>
    <row r="46" spans="1:7" ht="15.6" x14ac:dyDescent="0.3">
      <c r="A46">
        <v>3030258</v>
      </c>
      <c r="B46" s="34">
        <v>650</v>
      </c>
      <c r="C46" s="25">
        <v>11735</v>
      </c>
      <c r="D46" s="23" t="s">
        <v>56</v>
      </c>
      <c r="E46" s="22">
        <f t="shared" si="0"/>
        <v>7</v>
      </c>
      <c r="F46" s="17">
        <v>8.9</v>
      </c>
      <c r="G46" s="35" t="s">
        <v>200</v>
      </c>
    </row>
    <row r="47" spans="1:7" ht="15.6" x14ac:dyDescent="0.3">
      <c r="A47">
        <v>3030259</v>
      </c>
      <c r="B47" s="34">
        <v>700</v>
      </c>
      <c r="C47" s="25">
        <v>48960</v>
      </c>
      <c r="D47" s="23" t="s">
        <v>151</v>
      </c>
      <c r="E47" s="22">
        <f t="shared" si="0"/>
        <v>8.9</v>
      </c>
      <c r="F47" s="17">
        <v>10.5</v>
      </c>
      <c r="G47" s="35" t="s">
        <v>198</v>
      </c>
    </row>
    <row r="48" spans="1:7" ht="15.6" x14ac:dyDescent="0.3">
      <c r="A48">
        <v>3030260</v>
      </c>
      <c r="B48" s="34">
        <v>400</v>
      </c>
      <c r="C48" s="25">
        <v>5760</v>
      </c>
      <c r="D48" s="23" t="s">
        <v>152</v>
      </c>
      <c r="E48" s="22">
        <f t="shared" si="0"/>
        <v>10.5</v>
      </c>
      <c r="F48" s="17">
        <v>9.9</v>
      </c>
      <c r="G48" s="35" t="s">
        <v>198</v>
      </c>
    </row>
    <row r="49" spans="1:7" ht="15.6" x14ac:dyDescent="0.3">
      <c r="A49">
        <v>3030261</v>
      </c>
      <c r="B49" s="34">
        <v>450</v>
      </c>
      <c r="C49" s="25">
        <v>64640</v>
      </c>
      <c r="D49" s="23" t="s">
        <v>152</v>
      </c>
      <c r="E49" s="22">
        <f t="shared" si="0"/>
        <v>9.9</v>
      </c>
      <c r="F49" s="17">
        <v>13.6</v>
      </c>
      <c r="G49" s="35" t="s">
        <v>202</v>
      </c>
    </row>
    <row r="50" spans="1:7" ht="15.6" x14ac:dyDescent="0.3">
      <c r="A50">
        <v>3030262</v>
      </c>
      <c r="B50" s="34">
        <v>250</v>
      </c>
      <c r="C50" s="25">
        <v>24400</v>
      </c>
      <c r="D50" s="23" t="s">
        <v>153</v>
      </c>
      <c r="E50" s="22">
        <f t="shared" si="0"/>
        <v>13.6</v>
      </c>
      <c r="F50" s="17">
        <v>6.5</v>
      </c>
      <c r="G50" s="35" t="s">
        <v>198</v>
      </c>
    </row>
    <row r="51" spans="1:7" ht="15.6" x14ac:dyDescent="0.3">
      <c r="A51">
        <v>3030263</v>
      </c>
      <c r="B51" s="34">
        <v>280</v>
      </c>
      <c r="C51" s="25">
        <v>219525</v>
      </c>
      <c r="D51" s="23" t="s">
        <v>154</v>
      </c>
      <c r="E51" s="22">
        <f t="shared" si="0"/>
        <v>6.5</v>
      </c>
      <c r="F51" s="17">
        <v>6.5</v>
      </c>
      <c r="G51" s="35" t="s">
        <v>200</v>
      </c>
    </row>
    <row r="52" spans="1:7" ht="15.6" x14ac:dyDescent="0.3">
      <c r="A52">
        <v>3030264</v>
      </c>
      <c r="B52" s="34">
        <v>325</v>
      </c>
      <c r="C52" s="25">
        <v>65280</v>
      </c>
      <c r="D52" s="23" t="s">
        <v>155</v>
      </c>
      <c r="E52" s="22">
        <f t="shared" si="0"/>
        <v>6.5</v>
      </c>
      <c r="F52" s="17">
        <v>6.8</v>
      </c>
      <c r="G52" s="35" t="s">
        <v>198</v>
      </c>
    </row>
    <row r="53" spans="1:7" ht="15.6" x14ac:dyDescent="0.3">
      <c r="A53">
        <v>3030265</v>
      </c>
      <c r="B53" s="34">
        <v>300</v>
      </c>
      <c r="C53" s="25">
        <v>24240</v>
      </c>
      <c r="D53" s="23" t="s">
        <v>156</v>
      </c>
      <c r="E53" s="22">
        <f t="shared" si="0"/>
        <v>6.8</v>
      </c>
      <c r="F53" s="17">
        <v>7.6</v>
      </c>
      <c r="G53" s="35" t="s">
        <v>200</v>
      </c>
    </row>
    <row r="54" spans="1:7" ht="15.6" x14ac:dyDescent="0.3">
      <c r="A54">
        <v>3030266</v>
      </c>
      <c r="B54" s="34">
        <v>400</v>
      </c>
      <c r="C54" s="25">
        <v>11520</v>
      </c>
      <c r="D54" s="23" t="s">
        <v>157</v>
      </c>
      <c r="E54" s="22">
        <f t="shared" si="0"/>
        <v>7.6</v>
      </c>
      <c r="F54" s="17">
        <v>8</v>
      </c>
      <c r="G54" s="35" t="s">
        <v>198</v>
      </c>
    </row>
    <row r="55" spans="1:7" ht="15.6" x14ac:dyDescent="0.3">
      <c r="A55">
        <v>3030267</v>
      </c>
      <c r="B55" s="34">
        <v>450</v>
      </c>
      <c r="C55" s="25">
        <v>5760</v>
      </c>
      <c r="D55" s="23" t="s">
        <v>158</v>
      </c>
      <c r="E55" s="22">
        <f t="shared" si="0"/>
        <v>8</v>
      </c>
      <c r="F55" s="17">
        <v>8.5</v>
      </c>
      <c r="G55" s="35" t="s">
        <v>200</v>
      </c>
    </row>
    <row r="56" spans="1:7" ht="15.6" x14ac:dyDescent="0.3">
      <c r="A56">
        <v>3030268</v>
      </c>
      <c r="B56" s="34">
        <v>500</v>
      </c>
      <c r="C56" s="25">
        <v>48780</v>
      </c>
      <c r="D56" s="23" t="s">
        <v>159</v>
      </c>
      <c r="E56" s="22">
        <f t="shared" si="0"/>
        <v>8.5</v>
      </c>
      <c r="F56" s="17">
        <v>10.1</v>
      </c>
      <c r="G56" s="35" t="s">
        <v>198</v>
      </c>
    </row>
    <row r="57" spans="1:7" ht="15.6" x14ac:dyDescent="0.3">
      <c r="A57">
        <v>3030269</v>
      </c>
      <c r="B57" s="34">
        <v>700</v>
      </c>
      <c r="C57" s="25">
        <v>48960</v>
      </c>
      <c r="D57" s="23" t="s">
        <v>144</v>
      </c>
      <c r="E57" s="22">
        <f t="shared" si="0"/>
        <v>10.1</v>
      </c>
      <c r="F57" s="17">
        <v>11.7</v>
      </c>
      <c r="G57" s="35" t="s">
        <v>200</v>
      </c>
    </row>
    <row r="58" spans="1:7" ht="15.6" x14ac:dyDescent="0.3">
      <c r="A58">
        <v>3030270</v>
      </c>
      <c r="B58" s="34">
        <v>350</v>
      </c>
      <c r="C58" s="25">
        <v>95850</v>
      </c>
      <c r="D58" s="23" t="s">
        <v>160</v>
      </c>
      <c r="E58" s="22">
        <f t="shared" si="0"/>
        <v>11.7</v>
      </c>
      <c r="F58" s="17">
        <v>13.2</v>
      </c>
      <c r="G58" s="35" t="s">
        <v>198</v>
      </c>
    </row>
    <row r="59" spans="1:7" ht="15.6" x14ac:dyDescent="0.3">
      <c r="A59">
        <v>3030271</v>
      </c>
      <c r="B59" s="34">
        <v>250</v>
      </c>
      <c r="C59" s="25">
        <v>96420</v>
      </c>
      <c r="D59" s="23" t="s">
        <v>161</v>
      </c>
      <c r="E59" s="22">
        <f t="shared" si="0"/>
        <v>13.2</v>
      </c>
      <c r="F59" s="17">
        <v>14.4</v>
      </c>
      <c r="G59" s="35" t="s">
        <v>200</v>
      </c>
    </row>
    <row r="60" spans="1:7" x14ac:dyDescent="0.3">
      <c r="B60" s="36"/>
      <c r="C60" s="25"/>
      <c r="D60" s="19"/>
      <c r="F60" s="24"/>
      <c r="G60" s="28"/>
    </row>
    <row r="61" spans="1:7" x14ac:dyDescent="0.3">
      <c r="B61" s="34"/>
      <c r="C61" s="19"/>
      <c r="E61" s="17"/>
      <c r="F61" s="28"/>
    </row>
    <row r="62" spans="1:7" x14ac:dyDescent="0.3">
      <c r="B62" s="34"/>
      <c r="C62" s="19"/>
      <c r="E62" s="17"/>
      <c r="F62" s="28"/>
    </row>
    <row r="63" spans="1:7" ht="15" thickBot="1" x14ac:dyDescent="0.35">
      <c r="B63" s="34"/>
      <c r="C63" s="19"/>
      <c r="E63" s="17"/>
      <c r="F63" s="29"/>
    </row>
    <row r="64" spans="1:7" x14ac:dyDescent="0.3">
      <c r="B64" s="34"/>
      <c r="C64" s="19"/>
      <c r="E64" s="17"/>
    </row>
    <row r="65" spans="2:5" x14ac:dyDescent="0.3">
      <c r="B65" s="34"/>
      <c r="C65" s="19"/>
      <c r="E65" s="17"/>
    </row>
    <row r="66" spans="2:5" x14ac:dyDescent="0.3">
      <c r="B66" s="34"/>
      <c r="C66" s="19"/>
      <c r="E66" s="17"/>
    </row>
    <row r="67" spans="2:5" x14ac:dyDescent="0.3">
      <c r="B67" s="34"/>
      <c r="C67" s="19"/>
      <c r="E67" s="17"/>
    </row>
    <row r="68" spans="2:5" x14ac:dyDescent="0.3">
      <c r="B68" s="34"/>
      <c r="C68" s="19"/>
      <c r="E68" s="17"/>
    </row>
    <row r="69" spans="2:5" x14ac:dyDescent="0.3">
      <c r="B69" s="34"/>
      <c r="C69" s="19"/>
      <c r="E69" s="17"/>
    </row>
    <row r="70" spans="2:5" x14ac:dyDescent="0.3">
      <c r="B70" s="34"/>
      <c r="C70" s="19"/>
      <c r="E70" s="17"/>
    </row>
    <row r="71" spans="2:5" x14ac:dyDescent="0.3">
      <c r="B71" s="34"/>
      <c r="C71" s="19"/>
      <c r="E71" s="17"/>
    </row>
    <row r="72" spans="2:5" x14ac:dyDescent="0.3">
      <c r="B72" s="34"/>
      <c r="C72" s="19"/>
      <c r="E72" s="17"/>
    </row>
    <row r="73" spans="2:5" x14ac:dyDescent="0.3">
      <c r="B73" s="34"/>
      <c r="C73" s="19"/>
      <c r="E73" s="17"/>
    </row>
    <row r="74" spans="2:5" x14ac:dyDescent="0.3">
      <c r="B74" s="34"/>
      <c r="C74" s="19"/>
      <c r="E74" s="17"/>
    </row>
    <row r="75" spans="2:5" x14ac:dyDescent="0.3">
      <c r="B75" s="34"/>
      <c r="C75" s="19"/>
      <c r="E75" s="17"/>
    </row>
    <row r="76" spans="2:5" x14ac:dyDescent="0.3">
      <c r="B76" s="34"/>
      <c r="C76" s="19"/>
      <c r="E76" s="17"/>
    </row>
    <row r="77" spans="2:5" x14ac:dyDescent="0.3">
      <c r="B77" s="34"/>
      <c r="C77" s="19"/>
      <c r="E77" s="17"/>
    </row>
    <row r="78" spans="2:5" x14ac:dyDescent="0.3">
      <c r="B78" s="34"/>
      <c r="C78" s="19"/>
      <c r="E78" s="17"/>
    </row>
    <row r="79" spans="2:5" x14ac:dyDescent="0.3">
      <c r="B79" s="25"/>
      <c r="C79" s="19"/>
      <c r="E79" s="17"/>
    </row>
    <row r="80" spans="2:5" x14ac:dyDescent="0.3">
      <c r="B80" s="25"/>
      <c r="C80" s="19"/>
      <c r="E80" s="17"/>
    </row>
    <row r="81" spans="2:5" x14ac:dyDescent="0.3">
      <c r="B81" s="25"/>
      <c r="C81" s="19"/>
      <c r="E81" s="17"/>
    </row>
    <row r="82" spans="2:5" x14ac:dyDescent="0.3">
      <c r="B82" s="25"/>
      <c r="C82" s="19"/>
      <c r="E82" s="17"/>
    </row>
    <row r="83" spans="2:5" x14ac:dyDescent="0.3">
      <c r="B83" s="25"/>
      <c r="C83" s="19"/>
      <c r="E83" s="17"/>
    </row>
    <row r="84" spans="2:5" x14ac:dyDescent="0.3">
      <c r="B84" s="25"/>
      <c r="C84" s="19"/>
      <c r="E84" s="17"/>
    </row>
    <row r="85" spans="2:5" x14ac:dyDescent="0.3">
      <c r="B85" s="25"/>
      <c r="C85" s="19"/>
      <c r="E85" s="17"/>
    </row>
    <row r="86" spans="2:5" x14ac:dyDescent="0.3">
      <c r="B86" s="25"/>
      <c r="C86" s="19"/>
      <c r="E86" s="17"/>
    </row>
    <row r="87" spans="2:5" x14ac:dyDescent="0.3">
      <c r="B87" s="25"/>
      <c r="C87" s="19"/>
      <c r="E87" s="17"/>
    </row>
    <row r="88" spans="2:5" x14ac:dyDescent="0.3">
      <c r="B88" s="25"/>
      <c r="C88" s="19"/>
      <c r="E88" s="17"/>
    </row>
    <row r="89" spans="2:5" x14ac:dyDescent="0.3">
      <c r="B89" s="25"/>
      <c r="C89" s="19"/>
      <c r="E89" s="17"/>
    </row>
    <row r="90" spans="2:5" x14ac:dyDescent="0.3">
      <c r="B90" s="25"/>
      <c r="C90" s="19"/>
      <c r="E90" s="17"/>
    </row>
    <row r="91" spans="2:5" x14ac:dyDescent="0.3">
      <c r="B91" s="25"/>
      <c r="C91" s="19"/>
      <c r="E91" s="17"/>
    </row>
    <row r="92" spans="2:5" x14ac:dyDescent="0.3">
      <c r="B92" s="25"/>
      <c r="C92" s="19"/>
      <c r="E92" s="17"/>
    </row>
    <row r="93" spans="2:5" x14ac:dyDescent="0.3">
      <c r="B93" s="25"/>
      <c r="C93" s="19"/>
      <c r="E93" s="17"/>
    </row>
    <row r="94" spans="2:5" x14ac:dyDescent="0.3">
      <c r="B94" s="25"/>
      <c r="C94" s="19"/>
      <c r="E94" s="17"/>
    </row>
    <row r="95" spans="2:5" x14ac:dyDescent="0.3">
      <c r="B95" s="25"/>
      <c r="C95" s="19"/>
      <c r="E95" s="17"/>
    </row>
    <row r="96" spans="2:5" x14ac:dyDescent="0.3">
      <c r="B96" s="25"/>
      <c r="C96" s="19"/>
      <c r="E96" s="17"/>
    </row>
    <row r="97" spans="2:5" x14ac:dyDescent="0.3">
      <c r="B97" s="25"/>
      <c r="C97" s="19"/>
      <c r="E97" s="17"/>
    </row>
    <row r="98" spans="2:5" x14ac:dyDescent="0.3">
      <c r="B98" s="25"/>
      <c r="C98" s="19"/>
      <c r="E98" s="17"/>
    </row>
    <row r="99" spans="2:5" x14ac:dyDescent="0.3">
      <c r="B99" s="25"/>
      <c r="C99" s="19"/>
      <c r="E99" s="17"/>
    </row>
    <row r="100" spans="2:5" x14ac:dyDescent="0.3">
      <c r="B100" s="25"/>
      <c r="C100" s="19"/>
      <c r="E100" s="17"/>
    </row>
    <row r="101" spans="2:5" x14ac:dyDescent="0.3">
      <c r="B101" s="25"/>
      <c r="C101" s="19"/>
      <c r="E101" s="17"/>
    </row>
    <row r="102" spans="2:5" x14ac:dyDescent="0.3">
      <c r="B102" s="25"/>
      <c r="C102" s="19"/>
      <c r="E102" s="17"/>
    </row>
    <row r="103" spans="2:5" x14ac:dyDescent="0.3">
      <c r="B103" s="25"/>
      <c r="C103" s="19"/>
      <c r="E103" s="17"/>
    </row>
    <row r="104" spans="2:5" x14ac:dyDescent="0.3">
      <c r="B104" s="25"/>
      <c r="C104" s="19"/>
      <c r="E104" s="17"/>
    </row>
    <row r="105" spans="2:5" x14ac:dyDescent="0.3">
      <c r="B105" s="25"/>
      <c r="C105" s="19"/>
      <c r="E105" s="17"/>
    </row>
    <row r="106" spans="2:5" x14ac:dyDescent="0.3">
      <c r="B106" s="25"/>
      <c r="C106" s="19"/>
      <c r="E106" s="17"/>
    </row>
    <row r="107" spans="2:5" x14ac:dyDescent="0.3">
      <c r="B107" s="25"/>
      <c r="C107" s="19"/>
      <c r="E107" s="17"/>
    </row>
    <row r="108" spans="2:5" x14ac:dyDescent="0.3">
      <c r="B108" s="25"/>
      <c r="C108" s="19"/>
      <c r="E108" s="17"/>
    </row>
    <row r="109" spans="2:5" x14ac:dyDescent="0.3">
      <c r="B109" s="25"/>
      <c r="C109" s="19"/>
      <c r="E109" s="17"/>
    </row>
    <row r="110" spans="2:5" x14ac:dyDescent="0.3">
      <c r="B110" s="25"/>
      <c r="C110" s="19"/>
      <c r="E110" s="17"/>
    </row>
    <row r="111" spans="2:5" x14ac:dyDescent="0.3">
      <c r="B111" s="25"/>
      <c r="C111" s="19"/>
      <c r="E111" s="17"/>
    </row>
    <row r="112" spans="2:5" x14ac:dyDescent="0.3">
      <c r="B112" s="25"/>
      <c r="C112" s="19"/>
      <c r="E112" s="17"/>
    </row>
    <row r="113" spans="2:5" x14ac:dyDescent="0.3">
      <c r="B113" s="25"/>
      <c r="C113" s="19"/>
      <c r="E113" s="17"/>
    </row>
    <row r="114" spans="2:5" x14ac:dyDescent="0.3">
      <c r="B114" s="25"/>
      <c r="C114" s="19"/>
      <c r="E114" s="17"/>
    </row>
    <row r="115" spans="2:5" x14ac:dyDescent="0.3">
      <c r="B115" s="25"/>
      <c r="C115" s="19"/>
      <c r="E115" s="17"/>
    </row>
    <row r="116" spans="2:5" x14ac:dyDescent="0.3">
      <c r="B116" s="25"/>
      <c r="C116" s="19"/>
      <c r="E116" s="17"/>
    </row>
    <row r="117" spans="2:5" x14ac:dyDescent="0.3">
      <c r="B117" s="25"/>
      <c r="C117" s="19"/>
      <c r="E117" s="17"/>
    </row>
    <row r="118" spans="2:5" x14ac:dyDescent="0.3">
      <c r="B118" s="25"/>
      <c r="C118" s="19"/>
      <c r="E118" s="17"/>
    </row>
    <row r="119" spans="2:5" x14ac:dyDescent="0.3">
      <c r="B119" s="25"/>
      <c r="C119" s="19"/>
      <c r="E119" s="17"/>
    </row>
    <row r="120" spans="2:5" x14ac:dyDescent="0.3">
      <c r="B120" s="25"/>
      <c r="C120" s="19"/>
      <c r="E120" s="17"/>
    </row>
    <row r="121" spans="2:5" x14ac:dyDescent="0.3">
      <c r="B121" s="25"/>
      <c r="C121" s="19"/>
      <c r="E121" s="17"/>
    </row>
    <row r="122" spans="2:5" x14ac:dyDescent="0.3">
      <c r="B122" s="25"/>
      <c r="C122" s="19"/>
      <c r="E122" s="17"/>
    </row>
    <row r="123" spans="2:5" x14ac:dyDescent="0.3">
      <c r="B123" s="25"/>
      <c r="C123" s="19"/>
      <c r="E123" s="17"/>
    </row>
    <row r="124" spans="2:5" x14ac:dyDescent="0.3">
      <c r="B124" s="25"/>
      <c r="C124" s="19"/>
      <c r="E124" s="17"/>
    </row>
    <row r="125" spans="2:5" x14ac:dyDescent="0.3">
      <c r="B125" s="25"/>
      <c r="C125" s="19"/>
      <c r="E125" s="17"/>
    </row>
    <row r="126" spans="2:5" x14ac:dyDescent="0.3">
      <c r="B126" s="25"/>
      <c r="C126" s="19"/>
      <c r="E126" s="17"/>
    </row>
    <row r="127" spans="2:5" x14ac:dyDescent="0.3">
      <c r="B127" s="25"/>
      <c r="C127" s="19"/>
      <c r="E127" s="17"/>
    </row>
    <row r="128" spans="2:5" x14ac:dyDescent="0.3">
      <c r="B128" s="25"/>
      <c r="C128" s="19"/>
      <c r="E128" s="17"/>
    </row>
    <row r="129" spans="2:5" x14ac:dyDescent="0.3">
      <c r="B129" s="25"/>
      <c r="C129" s="19"/>
      <c r="E129" s="17"/>
    </row>
    <row r="130" spans="2:5" x14ac:dyDescent="0.3">
      <c r="B130" s="25"/>
      <c r="C130" s="19"/>
      <c r="E130" s="17"/>
    </row>
    <row r="131" spans="2:5" x14ac:dyDescent="0.3">
      <c r="B131" s="25"/>
      <c r="C131" s="19"/>
      <c r="E131" s="17"/>
    </row>
    <row r="132" spans="2:5" x14ac:dyDescent="0.3">
      <c r="B132" s="25"/>
      <c r="C132" s="19"/>
      <c r="E132" s="17"/>
    </row>
    <row r="133" spans="2:5" x14ac:dyDescent="0.3">
      <c r="B133" s="25"/>
      <c r="C133" s="19"/>
      <c r="E133" s="17"/>
    </row>
    <row r="134" spans="2:5" x14ac:dyDescent="0.3">
      <c r="B134" s="25"/>
      <c r="C134" s="19"/>
      <c r="E134" s="17"/>
    </row>
    <row r="135" spans="2:5" x14ac:dyDescent="0.3">
      <c r="B135" s="25"/>
      <c r="C135" s="19"/>
      <c r="E135" s="17"/>
    </row>
    <row r="136" spans="2:5" x14ac:dyDescent="0.3">
      <c r="B136" s="25"/>
      <c r="C136" s="19"/>
      <c r="E136" s="17"/>
    </row>
    <row r="137" spans="2:5" x14ac:dyDescent="0.3">
      <c r="B137" s="25"/>
      <c r="C137" s="19"/>
      <c r="E137" s="17"/>
    </row>
    <row r="138" spans="2:5" x14ac:dyDescent="0.3">
      <c r="B138" s="25"/>
      <c r="C138" s="19"/>
      <c r="E138" s="17"/>
    </row>
    <row r="139" spans="2:5" x14ac:dyDescent="0.3">
      <c r="B139" s="25"/>
      <c r="C139" s="19"/>
      <c r="E139" s="17"/>
    </row>
    <row r="140" spans="2:5" x14ac:dyDescent="0.3">
      <c r="B140" s="25"/>
      <c r="C140" s="19"/>
      <c r="E140" s="17"/>
    </row>
    <row r="141" spans="2:5" x14ac:dyDescent="0.3">
      <c r="B141" s="25"/>
      <c r="C141" s="19"/>
      <c r="E141" s="17"/>
    </row>
    <row r="142" spans="2:5" x14ac:dyDescent="0.3">
      <c r="B142" s="25"/>
      <c r="C142" s="19"/>
      <c r="E142" s="17"/>
    </row>
    <row r="143" spans="2:5" x14ac:dyDescent="0.3">
      <c r="B143" s="25"/>
      <c r="C143" s="19"/>
      <c r="E143" s="17"/>
    </row>
    <row r="144" spans="2:5" x14ac:dyDescent="0.3">
      <c r="B144" s="25"/>
      <c r="C144" s="19"/>
      <c r="E144" s="17"/>
    </row>
    <row r="145" spans="2:5" x14ac:dyDescent="0.3">
      <c r="B145" s="25"/>
      <c r="C145" s="19"/>
      <c r="E145" s="17"/>
    </row>
    <row r="146" spans="2:5" x14ac:dyDescent="0.3">
      <c r="B146" s="25"/>
      <c r="C146" s="19"/>
      <c r="E146" s="17"/>
    </row>
    <row r="147" spans="2:5" x14ac:dyDescent="0.3">
      <c r="B147" s="25"/>
      <c r="C147" s="19"/>
      <c r="E147" s="17"/>
    </row>
    <row r="148" spans="2:5" x14ac:dyDescent="0.3">
      <c r="B148" s="25"/>
      <c r="C148" s="19"/>
      <c r="E148" s="17"/>
    </row>
    <row r="149" spans="2:5" x14ac:dyDescent="0.3">
      <c r="B149" s="25"/>
      <c r="C149" s="19"/>
      <c r="E149" s="17"/>
    </row>
    <row r="150" spans="2:5" x14ac:dyDescent="0.3">
      <c r="B150" s="25"/>
      <c r="C150" s="19"/>
      <c r="E150" s="17"/>
    </row>
    <row r="151" spans="2:5" x14ac:dyDescent="0.3">
      <c r="B151" s="25"/>
      <c r="C151" s="19"/>
      <c r="E151" s="17"/>
    </row>
    <row r="152" spans="2:5" x14ac:dyDescent="0.3">
      <c r="B152" s="25"/>
      <c r="C152" s="19"/>
      <c r="E152" s="17"/>
    </row>
    <row r="153" spans="2:5" x14ac:dyDescent="0.3">
      <c r="B153" s="25"/>
      <c r="C153" s="19"/>
      <c r="E153" s="17"/>
    </row>
    <row r="154" spans="2:5" x14ac:dyDescent="0.3">
      <c r="B154" s="25"/>
      <c r="C154" s="19"/>
      <c r="E154" s="17"/>
    </row>
    <row r="155" spans="2:5" ht="15" thickBot="1" x14ac:dyDescent="0.35">
      <c r="B155" s="25"/>
      <c r="C155" s="19"/>
      <c r="E155" s="18"/>
    </row>
    <row r="156" spans="2:5" x14ac:dyDescent="0.3">
      <c r="B156" s="25"/>
      <c r="C156" s="19"/>
    </row>
    <row r="157" spans="2:5" x14ac:dyDescent="0.3">
      <c r="B157" s="25"/>
      <c r="C157" s="19"/>
    </row>
    <row r="158" spans="2:5" x14ac:dyDescent="0.3">
      <c r="B158" s="25"/>
      <c r="C158" s="19"/>
    </row>
    <row r="159" spans="2:5" x14ac:dyDescent="0.3">
      <c r="B159" s="25"/>
      <c r="C159" s="19"/>
    </row>
    <row r="160" spans="2:5" x14ac:dyDescent="0.3">
      <c r="B160" s="25"/>
      <c r="C160" s="19"/>
    </row>
    <row r="161" spans="2:3" x14ac:dyDescent="0.3">
      <c r="B161" s="25"/>
      <c r="C161" s="19"/>
    </row>
    <row r="162" spans="2:3" x14ac:dyDescent="0.3">
      <c r="B162" s="25"/>
      <c r="C162" s="19"/>
    </row>
    <row r="163" spans="2:3" x14ac:dyDescent="0.3">
      <c r="B163" s="25"/>
      <c r="C163" s="19"/>
    </row>
    <row r="164" spans="2:3" x14ac:dyDescent="0.3">
      <c r="B164" s="25"/>
      <c r="C164" s="19"/>
    </row>
    <row r="165" spans="2:3" x14ac:dyDescent="0.3">
      <c r="B165" s="25"/>
      <c r="C165" s="19"/>
    </row>
    <row r="166" spans="2:3" x14ac:dyDescent="0.3">
      <c r="B166" s="25"/>
      <c r="C166" s="19"/>
    </row>
    <row r="167" spans="2:3" x14ac:dyDescent="0.3">
      <c r="B167" s="25"/>
      <c r="C167" s="19"/>
    </row>
    <row r="168" spans="2:3" x14ac:dyDescent="0.3">
      <c r="B168" s="25"/>
      <c r="C168" s="19"/>
    </row>
    <row r="169" spans="2:3" x14ac:dyDescent="0.3">
      <c r="B169" s="25"/>
      <c r="C169" s="19"/>
    </row>
    <row r="170" spans="2:3" x14ac:dyDescent="0.3">
      <c r="B170" s="25"/>
      <c r="C170" s="19"/>
    </row>
    <row r="171" spans="2:3" x14ac:dyDescent="0.3">
      <c r="B171" s="25"/>
      <c r="C171" s="19"/>
    </row>
    <row r="172" spans="2:3" x14ac:dyDescent="0.3">
      <c r="B172" s="25"/>
      <c r="C172" s="19"/>
    </row>
    <row r="173" spans="2:3" x14ac:dyDescent="0.3">
      <c r="B173" s="25"/>
      <c r="C173" s="19"/>
    </row>
    <row r="174" spans="2:3" x14ac:dyDescent="0.3">
      <c r="B174" s="25"/>
      <c r="C174" s="19"/>
    </row>
    <row r="175" spans="2:3" x14ac:dyDescent="0.3">
      <c r="B175" s="25"/>
      <c r="C175" s="19"/>
    </row>
    <row r="176" spans="2:3" x14ac:dyDescent="0.3">
      <c r="B176" s="25"/>
      <c r="C176" s="19"/>
    </row>
    <row r="177" spans="2:3" x14ac:dyDescent="0.3">
      <c r="B177" s="25"/>
      <c r="C177" s="19"/>
    </row>
    <row r="178" spans="2:3" x14ac:dyDescent="0.3">
      <c r="B178" s="25"/>
      <c r="C178" s="19"/>
    </row>
    <row r="179" spans="2:3" x14ac:dyDescent="0.3">
      <c r="B179" s="25"/>
      <c r="C179" s="19"/>
    </row>
    <row r="180" spans="2:3" x14ac:dyDescent="0.3">
      <c r="B180" s="25"/>
      <c r="C180" s="19"/>
    </row>
    <row r="181" spans="2:3" x14ac:dyDescent="0.3">
      <c r="B181" s="25"/>
      <c r="C181" s="19"/>
    </row>
    <row r="182" spans="2:3" x14ac:dyDescent="0.3">
      <c r="B182" s="25"/>
      <c r="C182" s="19"/>
    </row>
    <row r="183" spans="2:3" x14ac:dyDescent="0.3">
      <c r="B183" s="25"/>
      <c r="C183" s="19"/>
    </row>
    <row r="184" spans="2:3" x14ac:dyDescent="0.3">
      <c r="B184" s="25"/>
      <c r="C184" s="19"/>
    </row>
    <row r="185" spans="2:3" x14ac:dyDescent="0.3">
      <c r="B185" s="25"/>
      <c r="C185" s="19"/>
    </row>
    <row r="186" spans="2:3" x14ac:dyDescent="0.3">
      <c r="B186" s="25"/>
      <c r="C186" s="20"/>
    </row>
    <row r="187" spans="2:3" x14ac:dyDescent="0.3">
      <c r="B187" s="25"/>
      <c r="C187" s="20"/>
    </row>
    <row r="188" spans="2:3" x14ac:dyDescent="0.3">
      <c r="B188" s="25"/>
      <c r="C188" s="19"/>
    </row>
    <row r="189" spans="2:3" x14ac:dyDescent="0.3">
      <c r="B189" s="25"/>
      <c r="C189" s="19"/>
    </row>
    <row r="190" spans="2:3" x14ac:dyDescent="0.3">
      <c r="B190" s="25"/>
      <c r="C190" s="19"/>
    </row>
    <row r="191" spans="2:3" x14ac:dyDescent="0.3">
      <c r="B191" s="25"/>
      <c r="C191" s="19"/>
    </row>
    <row r="192" spans="2:3" x14ac:dyDescent="0.3">
      <c r="B192" s="25"/>
      <c r="C192" s="19"/>
    </row>
    <row r="193" spans="2:3" x14ac:dyDescent="0.3">
      <c r="B193" s="25"/>
      <c r="C193" s="19"/>
    </row>
    <row r="194" spans="2:3" x14ac:dyDescent="0.3">
      <c r="B194" s="25"/>
      <c r="C194" s="19"/>
    </row>
    <row r="195" spans="2:3" x14ac:dyDescent="0.3">
      <c r="B195" s="25"/>
      <c r="C195" s="19"/>
    </row>
    <row r="196" spans="2:3" x14ac:dyDescent="0.3">
      <c r="B196" s="25"/>
      <c r="C196" s="19"/>
    </row>
    <row r="197" spans="2:3" x14ac:dyDescent="0.3">
      <c r="B197" s="25"/>
      <c r="C197" s="19"/>
    </row>
    <row r="198" spans="2:3" x14ac:dyDescent="0.3">
      <c r="B198" s="25"/>
      <c r="C198" s="19"/>
    </row>
    <row r="199" spans="2:3" x14ac:dyDescent="0.3">
      <c r="B199" s="25"/>
      <c r="C199" s="19"/>
    </row>
    <row r="200" spans="2:3" x14ac:dyDescent="0.3">
      <c r="B200" s="25"/>
      <c r="C200" s="19"/>
    </row>
    <row r="201" spans="2:3" x14ac:dyDescent="0.3">
      <c r="B201" s="25"/>
      <c r="C201" s="19"/>
    </row>
    <row r="202" spans="2:3" x14ac:dyDescent="0.3">
      <c r="B202" s="25"/>
      <c r="C202" s="19"/>
    </row>
    <row r="203" spans="2:3" x14ac:dyDescent="0.3">
      <c r="B203" s="25"/>
      <c r="C203" s="19"/>
    </row>
    <row r="204" spans="2:3" x14ac:dyDescent="0.3">
      <c r="B204" s="25"/>
      <c r="C204" s="19"/>
    </row>
    <row r="205" spans="2:3" x14ac:dyDescent="0.3">
      <c r="B205" s="25"/>
      <c r="C205" s="19"/>
    </row>
    <row r="206" spans="2:3" x14ac:dyDescent="0.3">
      <c r="B206" s="25"/>
      <c r="C206" s="19"/>
    </row>
    <row r="207" spans="2:3" x14ac:dyDescent="0.3">
      <c r="B207" s="25"/>
      <c r="C207" s="19"/>
    </row>
    <row r="208" spans="2:3" x14ac:dyDescent="0.3">
      <c r="B208" s="25"/>
      <c r="C208" s="19"/>
    </row>
    <row r="209" spans="2:3" x14ac:dyDescent="0.3">
      <c r="B209" s="25"/>
      <c r="C209" s="19"/>
    </row>
    <row r="210" spans="2:3" x14ac:dyDescent="0.3">
      <c r="B210" s="25"/>
      <c r="C210" s="19"/>
    </row>
    <row r="211" spans="2:3" x14ac:dyDescent="0.3">
      <c r="B211" s="25"/>
      <c r="C211" s="19"/>
    </row>
    <row r="212" spans="2:3" x14ac:dyDescent="0.3">
      <c r="B212" s="25"/>
      <c r="C212" s="19"/>
    </row>
    <row r="213" spans="2:3" x14ac:dyDescent="0.3">
      <c r="B213" s="25"/>
      <c r="C213" s="19"/>
    </row>
    <row r="214" spans="2:3" x14ac:dyDescent="0.3">
      <c r="B214" s="25"/>
      <c r="C214" s="19"/>
    </row>
    <row r="215" spans="2:3" x14ac:dyDescent="0.3">
      <c r="B215" s="25"/>
      <c r="C215" s="19"/>
    </row>
    <row r="216" spans="2:3" x14ac:dyDescent="0.3">
      <c r="B216" s="25"/>
      <c r="C216" s="19"/>
    </row>
    <row r="217" spans="2:3" x14ac:dyDescent="0.3">
      <c r="B217" s="25"/>
      <c r="C217" s="19"/>
    </row>
    <row r="218" spans="2:3" x14ac:dyDescent="0.3">
      <c r="B218" s="25"/>
      <c r="C218" s="19"/>
    </row>
    <row r="219" spans="2:3" x14ac:dyDescent="0.3">
      <c r="B219" s="25"/>
      <c r="C219" s="19"/>
    </row>
    <row r="220" spans="2:3" x14ac:dyDescent="0.3">
      <c r="B220" s="25"/>
      <c r="C220" s="19"/>
    </row>
    <row r="221" spans="2:3" x14ac:dyDescent="0.3">
      <c r="B221" s="25"/>
      <c r="C221" s="19"/>
    </row>
    <row r="222" spans="2:3" x14ac:dyDescent="0.3">
      <c r="B222" s="25"/>
      <c r="C222" s="19"/>
    </row>
    <row r="223" spans="2:3" x14ac:dyDescent="0.3">
      <c r="B223" s="25"/>
      <c r="C223" s="19"/>
    </row>
    <row r="224" spans="2:3" x14ac:dyDescent="0.3">
      <c r="B224" s="25"/>
      <c r="C224" s="19"/>
    </row>
    <row r="225" spans="2:3" x14ac:dyDescent="0.3">
      <c r="B225" s="25"/>
      <c r="C225" s="19"/>
    </row>
    <row r="226" spans="2:3" x14ac:dyDescent="0.3">
      <c r="B226" s="25"/>
      <c r="C226" s="19"/>
    </row>
    <row r="227" spans="2:3" x14ac:dyDescent="0.3">
      <c r="B227" s="25"/>
      <c r="C227" s="19"/>
    </row>
    <row r="228" spans="2:3" x14ac:dyDescent="0.3">
      <c r="B228" s="25"/>
      <c r="C228" s="19"/>
    </row>
    <row r="229" spans="2:3" x14ac:dyDescent="0.3">
      <c r="B229" s="25"/>
      <c r="C229" s="19"/>
    </row>
    <row r="230" spans="2:3" x14ac:dyDescent="0.3">
      <c r="B230" s="25"/>
      <c r="C230" s="19"/>
    </row>
    <row r="231" spans="2:3" x14ac:dyDescent="0.3">
      <c r="B231" s="25"/>
      <c r="C231" s="19"/>
    </row>
    <row r="232" spans="2:3" x14ac:dyDescent="0.3">
      <c r="B232" s="25"/>
      <c r="C232" s="19"/>
    </row>
    <row r="233" spans="2:3" x14ac:dyDescent="0.3">
      <c r="B233" s="25"/>
      <c r="C233" s="19"/>
    </row>
    <row r="234" spans="2:3" x14ac:dyDescent="0.3">
      <c r="B234" s="25"/>
      <c r="C234" s="19"/>
    </row>
    <row r="235" spans="2:3" x14ac:dyDescent="0.3">
      <c r="B235" s="25"/>
      <c r="C235" s="19"/>
    </row>
    <row r="236" spans="2:3" x14ac:dyDescent="0.3">
      <c r="B236" s="25"/>
      <c r="C236" s="19"/>
    </row>
    <row r="237" spans="2:3" x14ac:dyDescent="0.3">
      <c r="B237" s="25"/>
      <c r="C237" s="19"/>
    </row>
    <row r="238" spans="2:3" x14ac:dyDescent="0.3">
      <c r="B238" s="25"/>
      <c r="C238" s="19"/>
    </row>
    <row r="239" spans="2:3" x14ac:dyDescent="0.3">
      <c r="B239" s="25"/>
      <c r="C239" s="19"/>
    </row>
    <row r="240" spans="2:3" x14ac:dyDescent="0.3">
      <c r="B240" s="25"/>
      <c r="C240" s="19"/>
    </row>
    <row r="241" spans="2:3" x14ac:dyDescent="0.3">
      <c r="B241" s="25"/>
      <c r="C241" s="19"/>
    </row>
    <row r="242" spans="2:3" x14ac:dyDescent="0.3">
      <c r="B242" s="25"/>
      <c r="C242" s="19"/>
    </row>
    <row r="243" spans="2:3" x14ac:dyDescent="0.3">
      <c r="B243" s="25"/>
      <c r="C243" s="19"/>
    </row>
    <row r="244" spans="2:3" x14ac:dyDescent="0.3">
      <c r="B244" s="25"/>
      <c r="C244" s="19"/>
    </row>
    <row r="245" spans="2:3" x14ac:dyDescent="0.3">
      <c r="B245" s="25"/>
      <c r="C245" s="19"/>
    </row>
    <row r="246" spans="2:3" x14ac:dyDescent="0.3">
      <c r="B246" s="25"/>
      <c r="C246" s="19"/>
    </row>
    <row r="247" spans="2:3" x14ac:dyDescent="0.3">
      <c r="B247" s="25"/>
      <c r="C247" s="19"/>
    </row>
    <row r="248" spans="2:3" x14ac:dyDescent="0.3">
      <c r="B248" s="25"/>
      <c r="C248" s="19"/>
    </row>
    <row r="249" spans="2:3" x14ac:dyDescent="0.3">
      <c r="B249" s="25"/>
      <c r="C249" s="19"/>
    </row>
    <row r="250" spans="2:3" x14ac:dyDescent="0.3">
      <c r="B250" s="25"/>
      <c r="C250" s="19"/>
    </row>
    <row r="251" spans="2:3" x14ac:dyDescent="0.3">
      <c r="B251" s="25"/>
      <c r="C251" s="19"/>
    </row>
    <row r="252" spans="2:3" x14ac:dyDescent="0.3">
      <c r="B252" s="25"/>
      <c r="C252" s="19"/>
    </row>
    <row r="253" spans="2:3" x14ac:dyDescent="0.3">
      <c r="B253" s="25"/>
      <c r="C253" s="19"/>
    </row>
    <row r="254" spans="2:3" x14ac:dyDescent="0.3">
      <c r="B254" s="25"/>
      <c r="C254" s="19"/>
    </row>
    <row r="255" spans="2:3" x14ac:dyDescent="0.3">
      <c r="B255" s="25"/>
      <c r="C255" s="19"/>
    </row>
    <row r="256" spans="2:3" x14ac:dyDescent="0.3">
      <c r="B256" s="25"/>
      <c r="C256" s="19"/>
    </row>
    <row r="257" spans="2:3" x14ac:dyDescent="0.3">
      <c r="B257" s="25"/>
      <c r="C257" s="19"/>
    </row>
    <row r="258" spans="2:3" x14ac:dyDescent="0.3">
      <c r="B258" s="25"/>
      <c r="C258" s="21"/>
    </row>
    <row r="259" spans="2:3" x14ac:dyDescent="0.3">
      <c r="B259" s="25"/>
      <c r="C259" s="21"/>
    </row>
    <row r="260" spans="2:3" x14ac:dyDescent="0.3">
      <c r="B260" s="25"/>
      <c r="C260" s="21"/>
    </row>
    <row r="261" spans="2:3" x14ac:dyDescent="0.3">
      <c r="B261" s="25"/>
      <c r="C261" s="19"/>
    </row>
    <row r="262" spans="2:3" x14ac:dyDescent="0.3">
      <c r="B262" s="25"/>
      <c r="C262" s="19"/>
    </row>
    <row r="263" spans="2:3" x14ac:dyDescent="0.3">
      <c r="B263" s="25"/>
      <c r="C263" s="21"/>
    </row>
    <row r="264" spans="2:3" x14ac:dyDescent="0.3">
      <c r="B264" s="25"/>
      <c r="C264" s="19"/>
    </row>
    <row r="265" spans="2:3" x14ac:dyDescent="0.3">
      <c r="B265" s="25"/>
      <c r="C265" s="19"/>
    </row>
    <row r="266" spans="2:3" x14ac:dyDescent="0.3">
      <c r="B266" s="25"/>
      <c r="C266" s="21"/>
    </row>
    <row r="267" spans="2:3" x14ac:dyDescent="0.3">
      <c r="B267" s="25"/>
      <c r="C267" s="21"/>
    </row>
    <row r="268" spans="2:3" x14ac:dyDescent="0.3">
      <c r="B268" s="25"/>
      <c r="C268" s="19"/>
    </row>
    <row r="269" spans="2:3" x14ac:dyDescent="0.3">
      <c r="B269" s="25"/>
      <c r="C269" s="19"/>
    </row>
    <row r="270" spans="2:3" x14ac:dyDescent="0.3">
      <c r="B270" s="25"/>
      <c r="C270" s="19"/>
    </row>
    <row r="271" spans="2:3" x14ac:dyDescent="0.3">
      <c r="B271" s="25"/>
      <c r="C271" s="19"/>
    </row>
    <row r="272" spans="2:3" x14ac:dyDescent="0.3">
      <c r="B272" s="25"/>
      <c r="C272" s="19"/>
    </row>
    <row r="273" spans="2:3" x14ac:dyDescent="0.3">
      <c r="B273" s="25"/>
      <c r="C273" s="19"/>
    </row>
    <row r="274" spans="2:3" x14ac:dyDescent="0.3">
      <c r="B274" s="25"/>
      <c r="C274" s="19"/>
    </row>
    <row r="275" spans="2:3" x14ac:dyDescent="0.3">
      <c r="B275" s="25"/>
      <c r="C275" s="19"/>
    </row>
    <row r="276" spans="2:3" x14ac:dyDescent="0.3">
      <c r="B276" s="25"/>
      <c r="C276" s="19"/>
    </row>
    <row r="277" spans="2:3" x14ac:dyDescent="0.3">
      <c r="B277" s="25"/>
      <c r="C277" s="19"/>
    </row>
    <row r="278" spans="2:3" x14ac:dyDescent="0.3">
      <c r="B278" s="25"/>
      <c r="C278" s="19"/>
    </row>
    <row r="279" spans="2:3" x14ac:dyDescent="0.3">
      <c r="B279" s="25"/>
      <c r="C279" s="19"/>
    </row>
    <row r="280" spans="2:3" x14ac:dyDescent="0.3">
      <c r="B280" s="25"/>
      <c r="C280" s="19"/>
    </row>
    <row r="281" spans="2:3" x14ac:dyDescent="0.3">
      <c r="B281" s="25"/>
      <c r="C281" s="19"/>
    </row>
    <row r="282" spans="2:3" x14ac:dyDescent="0.3">
      <c r="B282" s="25"/>
      <c r="C282" s="19"/>
    </row>
    <row r="283" spans="2:3" x14ac:dyDescent="0.3">
      <c r="B283" s="25"/>
      <c r="C283" s="19"/>
    </row>
    <row r="284" spans="2:3" x14ac:dyDescent="0.3">
      <c r="B284" s="25"/>
      <c r="C284" s="19"/>
    </row>
    <row r="285" spans="2:3" x14ac:dyDescent="0.3">
      <c r="B285" s="25"/>
      <c r="C285" s="19"/>
    </row>
    <row r="286" spans="2:3" x14ac:dyDescent="0.3">
      <c r="B286" s="25"/>
      <c r="C286" s="19"/>
    </row>
    <row r="287" spans="2:3" x14ac:dyDescent="0.3">
      <c r="B287" s="25"/>
      <c r="C287" s="19"/>
    </row>
    <row r="288" spans="2:3" x14ac:dyDescent="0.3">
      <c r="B288" s="25"/>
      <c r="C288" s="19"/>
    </row>
    <row r="289" spans="2:3" x14ac:dyDescent="0.3">
      <c r="B289" s="25"/>
      <c r="C289" s="19"/>
    </row>
    <row r="290" spans="2:3" x14ac:dyDescent="0.3">
      <c r="B290" s="25"/>
      <c r="C290" s="19"/>
    </row>
    <row r="291" spans="2:3" x14ac:dyDescent="0.3">
      <c r="B291" s="25"/>
      <c r="C291" s="19"/>
    </row>
    <row r="292" spans="2:3" x14ac:dyDescent="0.3">
      <c r="B292" s="25"/>
      <c r="C292" s="19"/>
    </row>
    <row r="293" spans="2:3" x14ac:dyDescent="0.3">
      <c r="B293" s="25"/>
      <c r="C293" s="19"/>
    </row>
    <row r="294" spans="2:3" x14ac:dyDescent="0.3">
      <c r="B294" s="25"/>
    </row>
    <row r="295" spans="2:3" x14ac:dyDescent="0.3">
      <c r="B295" s="25"/>
    </row>
    <row r="296" spans="2:3" x14ac:dyDescent="0.3">
      <c r="B296" s="25"/>
    </row>
    <row r="297" spans="2:3" x14ac:dyDescent="0.3">
      <c r="B297" s="25"/>
    </row>
    <row r="298" spans="2:3" x14ac:dyDescent="0.3">
      <c r="B298" s="25"/>
    </row>
    <row r="299" spans="2:3" x14ac:dyDescent="0.3">
      <c r="B299" s="25"/>
    </row>
    <row r="300" spans="2:3" x14ac:dyDescent="0.3">
      <c r="B300" s="25"/>
    </row>
    <row r="301" spans="2:3" x14ac:dyDescent="0.3">
      <c r="B301" s="25"/>
    </row>
    <row r="302" spans="2:3" x14ac:dyDescent="0.3">
      <c r="B302" s="25"/>
    </row>
    <row r="303" spans="2:3" x14ac:dyDescent="0.3">
      <c r="B303" s="25"/>
    </row>
    <row r="304" spans="2:3" x14ac:dyDescent="0.3">
      <c r="B304" s="25"/>
    </row>
    <row r="305" spans="2:2" x14ac:dyDescent="0.3">
      <c r="B305" s="25"/>
    </row>
    <row r="306" spans="2:2" x14ac:dyDescent="0.3">
      <c r="B306" s="25"/>
    </row>
    <row r="307" spans="2:2" x14ac:dyDescent="0.3">
      <c r="B307" s="25"/>
    </row>
    <row r="308" spans="2:2" x14ac:dyDescent="0.3">
      <c r="B308" s="25"/>
    </row>
    <row r="309" spans="2:2" x14ac:dyDescent="0.3">
      <c r="B309" s="25"/>
    </row>
    <row r="310" spans="2:2" x14ac:dyDescent="0.3">
      <c r="B310" s="25"/>
    </row>
    <row r="311" spans="2:2" x14ac:dyDescent="0.3">
      <c r="B311" s="25"/>
    </row>
    <row r="312" spans="2:2" x14ac:dyDescent="0.3">
      <c r="B312" s="25"/>
    </row>
    <row r="313" spans="2:2" x14ac:dyDescent="0.3">
      <c r="B313" s="25"/>
    </row>
    <row r="314" spans="2:2" x14ac:dyDescent="0.3">
      <c r="B314" s="25"/>
    </row>
    <row r="315" spans="2:2" x14ac:dyDescent="0.3">
      <c r="B315" s="25"/>
    </row>
    <row r="316" spans="2:2" x14ac:dyDescent="0.3">
      <c r="B316" s="25"/>
    </row>
    <row r="317" spans="2:2" x14ac:dyDescent="0.3">
      <c r="B317" s="25"/>
    </row>
    <row r="318" spans="2:2" x14ac:dyDescent="0.3">
      <c r="B318" s="25"/>
    </row>
    <row r="319" spans="2:2" x14ac:dyDescent="0.3">
      <c r="B319" s="26"/>
    </row>
  </sheetData>
  <dataValidations count="2">
    <dataValidation type="list" allowBlank="1" showInputMessage="1" showErrorMessage="1" error="Rezeptname nicht angelegt" sqref="D2:D59" xr:uid="{B556851F-C992-411F-B39E-241E9CAD61FE}">
      <formula1>q</formula1>
    </dataValidation>
    <dataValidation type="list" errorStyle="warning" allowBlank="1" showInputMessage="1" showErrorMessage="1" errorTitle="Inaktives Rezept" sqref="C61:C293 D60" xr:uid="{3B3A3780-34D2-41AD-B9B8-01674AB2B9AF}">
      <formula1>Rezeptaktiv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138-B80A-48E5-8475-9864C03E7035}">
  <dimension ref="A1:N3"/>
  <sheetViews>
    <sheetView topLeftCell="E1" workbookViewId="0">
      <selection activeCell="M2" sqref="M2"/>
    </sheetView>
  </sheetViews>
  <sheetFormatPr defaultRowHeight="14.4" x14ac:dyDescent="0.3"/>
  <cols>
    <col min="1" max="1" width="15.109375" customWidth="1"/>
    <col min="2" max="2" width="12.21875" customWidth="1"/>
    <col min="3" max="3" width="21.77734375" customWidth="1"/>
    <col min="4" max="4" width="28.88671875" customWidth="1"/>
    <col min="5" max="5" width="15.109375" customWidth="1"/>
    <col min="6" max="6" width="17" customWidth="1"/>
    <col min="7" max="7" width="20.44140625" customWidth="1"/>
    <col min="8" max="8" width="21.88671875" customWidth="1"/>
    <col min="9" max="9" width="19.109375" customWidth="1"/>
    <col min="10" max="10" width="19" customWidth="1"/>
    <col min="11" max="11" width="18.77734375" customWidth="1"/>
    <col min="12" max="12" width="17" customWidth="1"/>
    <col min="13" max="13" width="26.109375" customWidth="1"/>
    <col min="14" max="14" width="23.5546875" customWidth="1"/>
    <col min="15" max="15" width="27" customWidth="1"/>
  </cols>
  <sheetData>
    <row r="1" spans="1:14" ht="29.4" customHeight="1" thickBot="1" x14ac:dyDescent="0.35">
      <c r="A1" s="2" t="s">
        <v>0</v>
      </c>
      <c r="B1" s="2" t="s">
        <v>2</v>
      </c>
      <c r="C1" s="2" t="s">
        <v>3</v>
      </c>
      <c r="D1" s="2" t="s">
        <v>22</v>
      </c>
      <c r="E1" s="2" t="s">
        <v>196</v>
      </c>
      <c r="F1" s="2" t="s">
        <v>195</v>
      </c>
      <c r="G1" s="2" t="s">
        <v>23</v>
      </c>
      <c r="H1" s="2" t="s">
        <v>24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209</v>
      </c>
      <c r="N1" s="2" t="s">
        <v>208</v>
      </c>
    </row>
    <row r="2" spans="1:14" x14ac:dyDescent="0.3">
      <c r="A2" t="s">
        <v>194</v>
      </c>
      <c r="B2">
        <v>90</v>
      </c>
      <c r="C2">
        <v>155</v>
      </c>
      <c r="D2">
        <v>100</v>
      </c>
      <c r="E2">
        <v>0</v>
      </c>
      <c r="F2">
        <v>1000</v>
      </c>
      <c r="G2">
        <v>0</v>
      </c>
      <c r="H2">
        <v>300</v>
      </c>
      <c r="I2">
        <v>0</v>
      </c>
      <c r="J2">
        <v>30000</v>
      </c>
      <c r="K2">
        <v>0</v>
      </c>
      <c r="L2">
        <v>400</v>
      </c>
      <c r="M2">
        <v>15</v>
      </c>
      <c r="N2">
        <v>15</v>
      </c>
    </row>
    <row r="3" spans="1:14" x14ac:dyDescent="0.3">
      <c r="N3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53F-CBE4-4587-8656-B582BC3A09E8}">
  <dimension ref="A1:D13"/>
  <sheetViews>
    <sheetView workbookViewId="0">
      <selection activeCell="A2" sqref="A2:A13"/>
    </sheetView>
  </sheetViews>
  <sheetFormatPr defaultRowHeight="14.4" x14ac:dyDescent="0.3"/>
  <cols>
    <col min="1" max="1" width="18.33203125" customWidth="1"/>
    <col min="2" max="2" width="25.21875" customWidth="1"/>
    <col min="3" max="3" width="22.5546875" customWidth="1"/>
    <col min="4" max="4" width="27.44140625" customWidth="1"/>
  </cols>
  <sheetData>
    <row r="1" spans="1:4" ht="28.2" customHeight="1" thickBot="1" x14ac:dyDescent="0.35">
      <c r="A1" s="2" t="s">
        <v>4</v>
      </c>
      <c r="B1" s="2" t="s">
        <v>6</v>
      </c>
      <c r="C1" s="2" t="s">
        <v>5</v>
      </c>
      <c r="D1" s="2" t="s">
        <v>7</v>
      </c>
    </row>
    <row r="2" spans="1:4" x14ac:dyDescent="0.3">
      <c r="A2" t="s">
        <v>194</v>
      </c>
      <c r="B2" s="37" t="s">
        <v>33</v>
      </c>
      <c r="C2" s="37" t="s">
        <v>32</v>
      </c>
      <c r="D2">
        <v>90</v>
      </c>
    </row>
    <row r="3" spans="1:4" x14ac:dyDescent="0.3">
      <c r="A3" t="s">
        <v>194</v>
      </c>
      <c r="B3" s="4" t="s">
        <v>33</v>
      </c>
      <c r="C3" s="4" t="s">
        <v>31</v>
      </c>
      <c r="D3">
        <v>90</v>
      </c>
    </row>
    <row r="4" spans="1:4" x14ac:dyDescent="0.3">
      <c r="A4" t="s">
        <v>194</v>
      </c>
      <c r="B4" s="4" t="s">
        <v>33</v>
      </c>
      <c r="C4" s="4" t="s">
        <v>34</v>
      </c>
      <c r="D4">
        <v>150</v>
      </c>
    </row>
    <row r="5" spans="1:4" x14ac:dyDescent="0.3">
      <c r="A5" t="s">
        <v>194</v>
      </c>
      <c r="B5" s="4" t="s">
        <v>32</v>
      </c>
      <c r="C5" s="4" t="s">
        <v>33</v>
      </c>
      <c r="D5">
        <v>120</v>
      </c>
    </row>
    <row r="6" spans="1:4" x14ac:dyDescent="0.3">
      <c r="A6" t="s">
        <v>194</v>
      </c>
      <c r="B6" s="4" t="s">
        <v>32</v>
      </c>
      <c r="C6" s="4" t="s">
        <v>31</v>
      </c>
      <c r="D6">
        <v>180</v>
      </c>
    </row>
    <row r="7" spans="1:4" x14ac:dyDescent="0.3">
      <c r="A7" t="s">
        <v>194</v>
      </c>
      <c r="B7" s="4" t="s">
        <v>32</v>
      </c>
      <c r="C7" s="4" t="s">
        <v>34</v>
      </c>
      <c r="D7">
        <v>240</v>
      </c>
    </row>
    <row r="8" spans="1:4" x14ac:dyDescent="0.3">
      <c r="A8" t="s">
        <v>194</v>
      </c>
      <c r="B8" s="4" t="s">
        <v>31</v>
      </c>
      <c r="C8" s="4" t="s">
        <v>33</v>
      </c>
      <c r="D8">
        <v>90</v>
      </c>
    </row>
    <row r="9" spans="1:4" x14ac:dyDescent="0.3">
      <c r="A9" t="s">
        <v>194</v>
      </c>
      <c r="B9" s="4" t="s">
        <v>31</v>
      </c>
      <c r="C9" s="4" t="s">
        <v>32</v>
      </c>
      <c r="D9">
        <v>240</v>
      </c>
    </row>
    <row r="10" spans="1:4" x14ac:dyDescent="0.3">
      <c r="A10" t="s">
        <v>194</v>
      </c>
      <c r="B10" s="4" t="s">
        <v>31</v>
      </c>
      <c r="C10" s="4" t="s">
        <v>34</v>
      </c>
      <c r="D10">
        <v>150</v>
      </c>
    </row>
    <row r="11" spans="1:4" x14ac:dyDescent="0.3">
      <c r="A11" t="s">
        <v>194</v>
      </c>
      <c r="B11" s="4" t="s">
        <v>34</v>
      </c>
      <c r="C11" s="4" t="s">
        <v>33</v>
      </c>
      <c r="D11">
        <v>240</v>
      </c>
    </row>
    <row r="12" spans="1:4" x14ac:dyDescent="0.3">
      <c r="A12" t="s">
        <v>194</v>
      </c>
      <c r="B12" s="4" t="s">
        <v>34</v>
      </c>
      <c r="C12" s="4" t="s">
        <v>32</v>
      </c>
      <c r="D12">
        <v>210</v>
      </c>
    </row>
    <row r="13" spans="1:4" ht="15" thickBot="1" x14ac:dyDescent="0.35">
      <c r="A13" t="s">
        <v>194</v>
      </c>
      <c r="B13" s="38" t="s">
        <v>34</v>
      </c>
      <c r="C13" s="38" t="s">
        <v>31</v>
      </c>
      <c r="D13">
        <v>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A973-1B85-40B5-8B57-0891C298F401}">
  <dimension ref="A1:C6"/>
  <sheetViews>
    <sheetView workbookViewId="0">
      <selection activeCell="A2" sqref="A2:A3"/>
    </sheetView>
  </sheetViews>
  <sheetFormatPr defaultRowHeight="14.4" x14ac:dyDescent="0.3"/>
  <cols>
    <col min="1" max="1" width="15.88671875" customWidth="1"/>
    <col min="2" max="2" width="24.33203125" customWidth="1"/>
    <col min="3" max="3" width="29.33203125" customWidth="1"/>
  </cols>
  <sheetData>
    <row r="1" spans="1:3" ht="36.6" customHeight="1" thickBot="1" x14ac:dyDescent="0.35">
      <c r="A1" s="2" t="s">
        <v>4</v>
      </c>
      <c r="B1" s="2" t="s">
        <v>18</v>
      </c>
      <c r="C1" s="2" t="s">
        <v>7</v>
      </c>
    </row>
    <row r="2" spans="1:3" x14ac:dyDescent="0.3">
      <c r="A2" t="s">
        <v>194</v>
      </c>
      <c r="B2" s="4">
        <v>80</v>
      </c>
      <c r="C2">
        <v>90</v>
      </c>
    </row>
    <row r="3" spans="1:3" x14ac:dyDescent="0.3">
      <c r="A3" t="s">
        <v>194</v>
      </c>
      <c r="B3" s="4">
        <v>100</v>
      </c>
      <c r="C3">
        <v>90</v>
      </c>
    </row>
    <row r="4" spans="1:3" x14ac:dyDescent="0.3">
      <c r="A4" t="s">
        <v>194</v>
      </c>
      <c r="B4" s="4">
        <v>120</v>
      </c>
      <c r="C4">
        <v>90</v>
      </c>
    </row>
    <row r="5" spans="1:3" x14ac:dyDescent="0.3">
      <c r="A5" t="s">
        <v>194</v>
      </c>
      <c r="B5" s="4">
        <v>140</v>
      </c>
      <c r="C5">
        <v>90</v>
      </c>
    </row>
    <row r="6" spans="1:3" ht="15" thickBot="1" x14ac:dyDescent="0.35">
      <c r="A6" t="s">
        <v>194</v>
      </c>
      <c r="B6" s="38">
        <v>180</v>
      </c>
      <c r="C6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7033-B163-446C-895F-520CE37782D3}">
  <dimension ref="A1:C13"/>
  <sheetViews>
    <sheetView workbookViewId="0">
      <selection activeCell="A2" sqref="A2:A3"/>
    </sheetView>
  </sheetViews>
  <sheetFormatPr defaultRowHeight="14.4" x14ac:dyDescent="0.3"/>
  <cols>
    <col min="1" max="1" width="19.44140625" customWidth="1"/>
    <col min="2" max="2" width="25.77734375" customWidth="1"/>
    <col min="3" max="3" width="31" customWidth="1"/>
  </cols>
  <sheetData>
    <row r="1" spans="1:3" ht="31.8" customHeight="1" thickBot="1" x14ac:dyDescent="0.35">
      <c r="A1" s="2" t="s">
        <v>4</v>
      </c>
      <c r="B1" s="2" t="s">
        <v>19</v>
      </c>
      <c r="C1" s="2" t="s">
        <v>7</v>
      </c>
    </row>
    <row r="2" spans="1:3" x14ac:dyDescent="0.3">
      <c r="A2" t="s">
        <v>194</v>
      </c>
      <c r="B2" s="4">
        <v>39.799999999999997</v>
      </c>
      <c r="C2">
        <v>30</v>
      </c>
    </row>
    <row r="3" spans="1:3" x14ac:dyDescent="0.3">
      <c r="A3" t="s">
        <v>194</v>
      </c>
      <c r="B3" s="4">
        <v>52.5</v>
      </c>
      <c r="C3">
        <v>30</v>
      </c>
    </row>
    <row r="4" spans="1:3" x14ac:dyDescent="0.3">
      <c r="A4" t="s">
        <v>194</v>
      </c>
      <c r="B4" s="4">
        <v>56.8</v>
      </c>
      <c r="C4">
        <v>30</v>
      </c>
    </row>
    <row r="5" spans="1:3" x14ac:dyDescent="0.3">
      <c r="A5" t="s">
        <v>194</v>
      </c>
      <c r="B5" s="4">
        <v>63.5</v>
      </c>
      <c r="C5">
        <v>30</v>
      </c>
    </row>
    <row r="6" spans="1:3" x14ac:dyDescent="0.3">
      <c r="A6" t="s">
        <v>194</v>
      </c>
      <c r="B6" s="4">
        <v>74.900000000000006</v>
      </c>
      <c r="C6">
        <v>30</v>
      </c>
    </row>
    <row r="7" spans="1:3" x14ac:dyDescent="0.3">
      <c r="A7" t="s">
        <v>194</v>
      </c>
      <c r="B7" s="4">
        <v>83</v>
      </c>
      <c r="C7">
        <v>30</v>
      </c>
    </row>
    <row r="8" spans="1:3" x14ac:dyDescent="0.3">
      <c r="A8" t="s">
        <v>194</v>
      </c>
      <c r="B8" s="4">
        <v>95</v>
      </c>
      <c r="C8">
        <v>30</v>
      </c>
    </row>
    <row r="9" spans="1:3" x14ac:dyDescent="0.3">
      <c r="A9" t="s">
        <v>194</v>
      </c>
      <c r="B9" s="4">
        <v>105</v>
      </c>
      <c r="C9">
        <v>30</v>
      </c>
    </row>
    <row r="10" spans="1:3" x14ac:dyDescent="0.3">
      <c r="A10" t="s">
        <v>194</v>
      </c>
      <c r="B10" s="4">
        <v>115</v>
      </c>
      <c r="C10">
        <v>30</v>
      </c>
    </row>
    <row r="11" spans="1:3" x14ac:dyDescent="0.3">
      <c r="A11" t="s">
        <v>194</v>
      </c>
      <c r="B11" s="4">
        <v>130</v>
      </c>
      <c r="C11">
        <v>30</v>
      </c>
    </row>
    <row r="12" spans="1:3" x14ac:dyDescent="0.3">
      <c r="A12" t="s">
        <v>194</v>
      </c>
      <c r="B12" s="4">
        <v>140</v>
      </c>
      <c r="C12">
        <v>30</v>
      </c>
    </row>
    <row r="13" spans="1:3" ht="15" thickBot="1" x14ac:dyDescent="0.35">
      <c r="A13" t="s">
        <v>194</v>
      </c>
      <c r="B13" s="38">
        <v>160</v>
      </c>
      <c r="C13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8474-1E19-47BC-80FE-1A1E9A892C4E}">
  <dimension ref="A1:C3"/>
  <sheetViews>
    <sheetView workbookViewId="0">
      <selection activeCell="C8" sqref="C8"/>
    </sheetView>
  </sheetViews>
  <sheetFormatPr defaultRowHeight="14.4" x14ac:dyDescent="0.3"/>
  <cols>
    <col min="1" max="1" width="18.88671875" customWidth="1"/>
    <col min="2" max="2" width="28.21875" customWidth="1"/>
    <col min="3" max="3" width="30.6640625" customWidth="1"/>
  </cols>
  <sheetData>
    <row r="1" spans="1:3" ht="34.799999999999997" customHeight="1" thickBot="1" x14ac:dyDescent="0.35">
      <c r="A1" s="2" t="s">
        <v>4</v>
      </c>
      <c r="B1" s="2" t="s">
        <v>20</v>
      </c>
      <c r="C1" s="2" t="s">
        <v>7</v>
      </c>
    </row>
    <row r="2" spans="1:3" x14ac:dyDescent="0.3">
      <c r="A2" t="s">
        <v>194</v>
      </c>
      <c r="B2" s="4">
        <v>350</v>
      </c>
      <c r="C2">
        <v>15</v>
      </c>
    </row>
    <row r="3" spans="1:3" ht="15" thickBot="1" x14ac:dyDescent="0.35">
      <c r="A3" t="s">
        <v>194</v>
      </c>
      <c r="B3" s="38">
        <v>500</v>
      </c>
      <c r="C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FilmTypes</vt:lpstr>
      <vt:lpstr>FilmRecipes</vt:lpstr>
      <vt:lpstr>Customers</vt:lpstr>
      <vt:lpstr>Orders</vt:lpstr>
      <vt:lpstr>Extruders</vt:lpstr>
      <vt:lpstr>FilmRecipeChanges</vt:lpstr>
      <vt:lpstr>NozzleChanges</vt:lpstr>
      <vt:lpstr>CalibrationChanges</vt:lpstr>
      <vt:lpstr>CoolingLipChanges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Working</dc:creator>
  <cp:lastModifiedBy>Working</cp:lastModifiedBy>
  <dcterms:created xsi:type="dcterms:W3CDTF">2020-12-16T09:17:23Z</dcterms:created>
  <dcterms:modified xsi:type="dcterms:W3CDTF">2021-05-06T16:00:10Z</dcterms:modified>
</cp:coreProperties>
</file>