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<sst xmlns="http://schemas.openxmlformats.org/spreadsheetml/2006/main" count="27" uniqueCount="24">
  <si>
    <t xml:space="preserve">Vector items from 1000 to 10000.
1M calls for each step of increments, so 1M call with 1000 items, 1M call with 2000 items and so on …</t>
  </si>
  <si>
    <t xml:space="preserve">items</t>
  </si>
  <si>
    <t xml:space="preserve">RVO / NRVO</t>
  </si>
  <si>
    <t xml:space="preserve">Move Semantic</t>
  </si>
  <si>
    <t xml:space="preserve">reference + clear</t>
  </si>
  <si>
    <t xml:space="preserve">ref+clear 
 Vs
RVO / NRVO</t>
  </si>
  <si>
    <t xml:space="preserve">ref+clear 
 Vs
Move Semantic</t>
  </si>
  <si>
    <t xml:space="preserve">Vector items constant to 1.
Calls from 10M to 100M increasing by 10M</t>
  </si>
  <si>
    <t xml:space="preserve">Calls</t>
  </si>
  <si>
    <t xml:space="preserve">Reference + create</t>
  </si>
  <si>
    <t xml:space="preserve">ref+clear
 vs 
RVO / NRVO</t>
  </si>
  <si>
    <t xml:space="preserve">ref+clear
Vs
Move</t>
  </si>
  <si>
    <t xml:space="preserve">ref+create 
Vs
RVO / NRVO</t>
  </si>
  <si>
    <t xml:space="preserve">ref+create 
vs 
Move</t>
  </si>
  <si>
    <t xml:space="preserve">10M</t>
  </si>
  <si>
    <t xml:space="preserve">20M</t>
  </si>
  <si>
    <t xml:space="preserve">30M</t>
  </si>
  <si>
    <t xml:space="preserve">40M</t>
  </si>
  <si>
    <t xml:space="preserve">50M</t>
  </si>
  <si>
    <t xml:space="preserve">60M</t>
  </si>
  <si>
    <t xml:space="preserve">70M</t>
  </si>
  <si>
    <t xml:space="preserve">80M</t>
  </si>
  <si>
    <t xml:space="preserve">90M</t>
  </si>
  <si>
    <t xml:space="preserve">100M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</si>
</sst>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66"/>
      <rgbColor rgb="FFB3B3B3"/>
      <rgbColor rgb="FF003366"/>
      <rgbColor rgb="FF579D1C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Foglio1!$B$2:$B$2</c:f>
              <c:strCache>
                <c:ptCount val="1"/>
                <c:pt idx="0">
                  <c:v>RVO / NRVO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Foglio1!$B$3:$B$12</c:f>
              <c:numCache>
                <c:formatCode>General</c:formatCode>
                <c:ptCount val="10"/>
                <c:pt idx="0">
                  <c:v>633.842</c:v>
                </c:pt>
                <c:pt idx="1">
                  <c:v>1154.53</c:v>
                </c:pt>
                <c:pt idx="2">
                  <c:v>1711.49</c:v>
                </c:pt>
                <c:pt idx="3">
                  <c:v>2161.85</c:v>
                </c:pt>
                <c:pt idx="4">
                  <c:v>2998.36</c:v>
                </c:pt>
                <c:pt idx="5">
                  <c:v>3641.58</c:v>
                </c:pt>
                <c:pt idx="6">
                  <c:v>4331.88</c:v>
                </c:pt>
                <c:pt idx="7">
                  <c:v>4927.12</c:v>
                </c:pt>
                <c:pt idx="8">
                  <c:v>6022.8</c:v>
                </c:pt>
                <c:pt idx="9">
                  <c:v>6569.31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smooth val="1"/>
        </c:ser>
        <c:ser>
          <c:idx val="2"/>
          <c:order val="2"/>
          <c:tx>
            <c:strRef>
              <c:f>Foglio1!$C$2:$C$2</c:f>
              <c:strCache>
                <c:ptCount val="1"/>
                <c:pt idx="0">
                  <c:v>Move Semantic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Foglio1!$C$3:$C$12</c:f>
              <c:numCache>
                <c:formatCode>General</c:formatCode>
                <c:ptCount val="10"/>
                <c:pt idx="0">
                  <c:v>631.159</c:v>
                </c:pt>
                <c:pt idx="1">
                  <c:v>1162.78</c:v>
                </c:pt>
                <c:pt idx="2">
                  <c:v>1771.55</c:v>
                </c:pt>
                <c:pt idx="3">
                  <c:v>2294.1</c:v>
                </c:pt>
                <c:pt idx="4">
                  <c:v>3094.08</c:v>
                </c:pt>
                <c:pt idx="5">
                  <c:v>3718.38</c:v>
                </c:pt>
                <c:pt idx="6">
                  <c:v>4356.15</c:v>
                </c:pt>
                <c:pt idx="7">
                  <c:v>4975.26</c:v>
                </c:pt>
                <c:pt idx="8">
                  <c:v>6067.17</c:v>
                </c:pt>
                <c:pt idx="9">
                  <c:v>6613.58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Foglio1!$E$2:$E$2</c:f>
              <c:strCache>
                <c:ptCount val="1"/>
                <c:pt idx="0">
                  <c:v>reference + clear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Foglio1!$E$3:$E$12</c:f>
              <c:numCache>
                <c:formatCode>General</c:formatCode>
                <c:ptCount val="10"/>
                <c:pt idx="0">
                  <c:v>371.186</c:v>
                </c:pt>
                <c:pt idx="1">
                  <c:v>735.34</c:v>
                </c:pt>
                <c:pt idx="2">
                  <c:v>1101.17</c:v>
                </c:pt>
                <c:pt idx="3">
                  <c:v>1463.52</c:v>
                </c:pt>
                <c:pt idx="4">
                  <c:v>1828.07</c:v>
                </c:pt>
                <c:pt idx="5">
                  <c:v>2193.62</c:v>
                </c:pt>
                <c:pt idx="6">
                  <c:v>2556.14</c:v>
                </c:pt>
                <c:pt idx="7">
                  <c:v>2919.43</c:v>
                </c:pt>
                <c:pt idx="8">
                  <c:v>3285.53</c:v>
                </c:pt>
                <c:pt idx="9">
                  <c:v>3647.84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2678570"/>
        <c:axId val="45260084"/>
      </c:lineChart>
      <c:catAx>
        <c:axId val="42678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60084"/>
        <c:crosses val="autoZero"/>
        <c:auto val="1"/>
        <c:lblAlgn val="ctr"/>
        <c:lblOffset val="100"/>
        <c:noMultiLvlLbl val="0"/>
      </c:catAx>
      <c:valAx>
        <c:axId val="452600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milliseconds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785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b4c7dc"/>
    </a:solidFill>
    <a:ln w="0">
      <a:solidFill>
        <a:srgbClr val="2a6099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Foglio1!$B$2:$B$2</c:f>
              <c:strCache>
                <c:ptCount val="1"/>
                <c:pt idx="0">
                  <c:v>RVO / NRVO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Foglio1!$B$3:$B$12</c:f>
              <c:numCache>
                <c:formatCode>General</c:formatCode>
                <c:ptCount val="10"/>
                <c:pt idx="0">
                  <c:v>633.842</c:v>
                </c:pt>
                <c:pt idx="1">
                  <c:v>1154.53</c:v>
                </c:pt>
                <c:pt idx="2">
                  <c:v>1711.49</c:v>
                </c:pt>
                <c:pt idx="3">
                  <c:v>2161.85</c:v>
                </c:pt>
                <c:pt idx="4">
                  <c:v>2998.36</c:v>
                </c:pt>
                <c:pt idx="5">
                  <c:v>3641.58</c:v>
                </c:pt>
                <c:pt idx="6">
                  <c:v>4331.88</c:v>
                </c:pt>
                <c:pt idx="7">
                  <c:v>4927.12</c:v>
                </c:pt>
                <c:pt idx="8">
                  <c:v>6022.8</c:v>
                </c:pt>
                <c:pt idx="9">
                  <c:v>6569.31</c:v>
                </c:pt>
              </c:numCache>
            </c:numRef>
          </c:val>
        </c:ser>
        <c:ser>
          <c:idx val="1"/>
          <c:order val="1"/>
          <c:tx>
            <c:strRef>
              <c:f>Foglio1!$C$2:$C$2</c:f>
              <c:strCache>
                <c:ptCount val="1"/>
                <c:pt idx="0">
                  <c:v>Move Semantic</c:v>
                </c:pt>
              </c:strCache>
            </c:strRef>
          </c:tx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Foglio1!$C$3:$C$12</c:f>
              <c:numCache>
                <c:formatCode>General</c:formatCode>
                <c:ptCount val="10"/>
                <c:pt idx="0">
                  <c:v>631.159</c:v>
                </c:pt>
                <c:pt idx="1">
                  <c:v>1162.78</c:v>
                </c:pt>
                <c:pt idx="2">
                  <c:v>1771.55</c:v>
                </c:pt>
                <c:pt idx="3">
                  <c:v>2294.1</c:v>
                </c:pt>
                <c:pt idx="4">
                  <c:v>3094.08</c:v>
                </c:pt>
                <c:pt idx="5">
                  <c:v>3718.38</c:v>
                </c:pt>
                <c:pt idx="6">
                  <c:v>4356.15</c:v>
                </c:pt>
                <c:pt idx="7">
                  <c:v>4975.26</c:v>
                </c:pt>
                <c:pt idx="8">
                  <c:v>6067.17</c:v>
                </c:pt>
                <c:pt idx="9">
                  <c:v>6613.58</c:v>
                </c:pt>
              </c:numCache>
            </c:numRef>
          </c:val>
        </c:ser>
        <c:ser>
          <c:idx val="2"/>
          <c:order val="2"/>
          <c:tx>
            <c:strRef>
              <c:f>Foglio1!$E$2:$E$2</c:f>
              <c:strCache>
                <c:ptCount val="1"/>
                <c:pt idx="0">
                  <c:v>reference + clear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Foglio1!$E$3:$E$12</c:f>
              <c:numCache>
                <c:formatCode>General</c:formatCode>
                <c:ptCount val="10"/>
                <c:pt idx="0">
                  <c:v>371.186</c:v>
                </c:pt>
                <c:pt idx="1">
                  <c:v>735.34</c:v>
                </c:pt>
                <c:pt idx="2">
                  <c:v>1101.17</c:v>
                </c:pt>
                <c:pt idx="3">
                  <c:v>1463.52</c:v>
                </c:pt>
                <c:pt idx="4">
                  <c:v>1828.07</c:v>
                </c:pt>
                <c:pt idx="5">
                  <c:v>2193.62</c:v>
                </c:pt>
                <c:pt idx="6">
                  <c:v>2556.14</c:v>
                </c:pt>
                <c:pt idx="7">
                  <c:v>2919.43</c:v>
                </c:pt>
                <c:pt idx="8">
                  <c:v>3285.53</c:v>
                </c:pt>
                <c:pt idx="9">
                  <c:v>3647.84</c:v>
                </c:pt>
              </c:numCache>
            </c:numRef>
          </c:val>
        </c:ser>
        <c:gapWidth val="100"/>
        <c:overlap val="0"/>
        <c:axId val="44192020"/>
        <c:axId val="67533257"/>
      </c:barChart>
      <c:catAx>
        <c:axId val="44192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33257"/>
        <c:crosses val="autoZero"/>
        <c:auto val="1"/>
        <c:lblAlgn val="ctr"/>
        <c:lblOffset val="100"/>
        <c:noMultiLvlLbl val="0"/>
      </c:catAx>
      <c:valAx>
        <c:axId val="675332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milliseconds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920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b4c7dc"/>
    </a:solidFill>
    <a:ln w="0">
      <a:solidFill>
        <a:srgbClr val="2a6099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Foglio1!$B$40:$B$40</c:f>
              <c:strCache>
                <c:ptCount val="1"/>
                <c:pt idx="0">
                  <c:v>RVO / NRVO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Foglio1!$B$41:$B$50</c:f>
              <c:numCache>
                <c:formatCode>General</c:formatCode>
                <c:ptCount val="10"/>
                <c:pt idx="0">
                  <c:v>116.655</c:v>
                </c:pt>
                <c:pt idx="1">
                  <c:v>235.91</c:v>
                </c:pt>
                <c:pt idx="2">
                  <c:v>353.713</c:v>
                </c:pt>
                <c:pt idx="3">
                  <c:v>470.422</c:v>
                </c:pt>
                <c:pt idx="4">
                  <c:v>589.613</c:v>
                </c:pt>
                <c:pt idx="5">
                  <c:v>709.152</c:v>
                </c:pt>
                <c:pt idx="6">
                  <c:v>829.045</c:v>
                </c:pt>
                <c:pt idx="7">
                  <c:v>948.22</c:v>
                </c:pt>
                <c:pt idx="8">
                  <c:v>1067.12</c:v>
                </c:pt>
                <c:pt idx="9">
                  <c:v>1184.86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Foglio1!$C$40:$C$40</c:f>
              <c:strCache>
                <c:ptCount val="1"/>
                <c:pt idx="0">
                  <c:v>Move Semantic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Foglio1!$C$41:$C$50</c:f>
              <c:numCache>
                <c:formatCode>General</c:formatCode>
                <c:ptCount val="10"/>
                <c:pt idx="0">
                  <c:v>121.011</c:v>
                </c:pt>
                <c:pt idx="1">
                  <c:v>240.894</c:v>
                </c:pt>
                <c:pt idx="2">
                  <c:v>367.336</c:v>
                </c:pt>
                <c:pt idx="3">
                  <c:v>484.792</c:v>
                </c:pt>
                <c:pt idx="4">
                  <c:v>605.517</c:v>
                </c:pt>
                <c:pt idx="5">
                  <c:v>724.979</c:v>
                </c:pt>
                <c:pt idx="6">
                  <c:v>845.253</c:v>
                </c:pt>
                <c:pt idx="7">
                  <c:v>968.902</c:v>
                </c:pt>
                <c:pt idx="8">
                  <c:v>1086.79</c:v>
                </c:pt>
                <c:pt idx="9">
                  <c:v>1206.47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Foglio1!$D$40:$D$40</c:f>
              <c:strCache>
                <c:ptCount val="1"/>
                <c:pt idx="0">
                  <c:v>Reference + create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round/>
            </a:ln>
          </c:spPr>
          <c:marker>
            <c:symbol val="triangl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Foglio1!$D$41:$D$50</c:f>
              <c:numCache>
                <c:formatCode>General</c:formatCode>
                <c:ptCount val="10"/>
                <c:pt idx="0">
                  <c:v>117.201</c:v>
                </c:pt>
                <c:pt idx="1">
                  <c:v>236.224</c:v>
                </c:pt>
                <c:pt idx="2">
                  <c:v>352.8</c:v>
                </c:pt>
                <c:pt idx="3">
                  <c:v>469.116</c:v>
                </c:pt>
                <c:pt idx="4">
                  <c:v>588.115</c:v>
                </c:pt>
                <c:pt idx="5">
                  <c:v>703.2</c:v>
                </c:pt>
                <c:pt idx="6">
                  <c:v>820.904</c:v>
                </c:pt>
                <c:pt idx="7">
                  <c:v>935.891</c:v>
                </c:pt>
                <c:pt idx="8">
                  <c:v>1052.79</c:v>
                </c:pt>
                <c:pt idx="9">
                  <c:v>1167.39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Foglio1!$E$40:$E$40</c:f>
              <c:strCache>
                <c:ptCount val="1"/>
                <c:pt idx="0">
                  <c:v>reference + clear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Foglio1!$E$41:$E$50</c:f>
              <c:numCache>
                <c:formatCode>General</c:formatCode>
                <c:ptCount val="10"/>
                <c:pt idx="0">
                  <c:v>7.03294</c:v>
                </c:pt>
                <c:pt idx="1">
                  <c:v>13.5489</c:v>
                </c:pt>
                <c:pt idx="2">
                  <c:v>19.9441</c:v>
                </c:pt>
                <c:pt idx="3">
                  <c:v>26.6324</c:v>
                </c:pt>
                <c:pt idx="4">
                  <c:v>33.2288</c:v>
                </c:pt>
                <c:pt idx="5">
                  <c:v>39.7643</c:v>
                </c:pt>
                <c:pt idx="6">
                  <c:v>46.4219</c:v>
                </c:pt>
                <c:pt idx="7">
                  <c:v>53.112</c:v>
                </c:pt>
                <c:pt idx="8">
                  <c:v>59.6218</c:v>
                </c:pt>
                <c:pt idx="9">
                  <c:v>66.1477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37258029"/>
        <c:axId val="60703959"/>
      </c:lineChart>
      <c:catAx>
        <c:axId val="372580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calls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03959"/>
        <c:crosses val="autoZero"/>
        <c:auto val="1"/>
        <c:lblAlgn val="ctr"/>
        <c:lblOffset val="100"/>
        <c:noMultiLvlLbl val="0"/>
      </c:catAx>
      <c:valAx>
        <c:axId val="607039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milliseconds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580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b4c7dc"/>
    </a:solidFill>
    <a:ln w="0">
      <a:solidFill>
        <a:srgbClr val="2a6099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Foglio1!$B$40:$B$40</c:f>
              <c:strCache>
                <c:ptCount val="1"/>
                <c:pt idx="0">
                  <c:v>RVO / NRVO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Foglio1!$B$41:$B$50</c:f>
              <c:numCache>
                <c:formatCode>General</c:formatCode>
                <c:ptCount val="10"/>
                <c:pt idx="0">
                  <c:v>116.655</c:v>
                </c:pt>
                <c:pt idx="1">
                  <c:v>235.91</c:v>
                </c:pt>
                <c:pt idx="2">
                  <c:v>353.713</c:v>
                </c:pt>
                <c:pt idx="3">
                  <c:v>470.422</c:v>
                </c:pt>
                <c:pt idx="4">
                  <c:v>589.613</c:v>
                </c:pt>
                <c:pt idx="5">
                  <c:v>709.152</c:v>
                </c:pt>
                <c:pt idx="6">
                  <c:v>829.045</c:v>
                </c:pt>
                <c:pt idx="7">
                  <c:v>948.22</c:v>
                </c:pt>
                <c:pt idx="8">
                  <c:v>1067.12</c:v>
                </c:pt>
                <c:pt idx="9">
                  <c:v>1184.86</c:v>
                </c:pt>
              </c:numCache>
            </c:numRef>
          </c:val>
        </c:ser>
        <c:ser>
          <c:idx val="1"/>
          <c:order val="1"/>
          <c:tx>
            <c:strRef>
              <c:f>Foglio1!$C$40:$C$40</c:f>
              <c:strCache>
                <c:ptCount val="1"/>
                <c:pt idx="0">
                  <c:v>Move Semantic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Foglio1!$C$41:$C$50</c:f>
              <c:numCache>
                <c:formatCode>General</c:formatCode>
                <c:ptCount val="10"/>
                <c:pt idx="0">
                  <c:v>121.011</c:v>
                </c:pt>
                <c:pt idx="1">
                  <c:v>240.894</c:v>
                </c:pt>
                <c:pt idx="2">
                  <c:v>367.336</c:v>
                </c:pt>
                <c:pt idx="3">
                  <c:v>484.792</c:v>
                </c:pt>
                <c:pt idx="4">
                  <c:v>605.517</c:v>
                </c:pt>
                <c:pt idx="5">
                  <c:v>724.979</c:v>
                </c:pt>
                <c:pt idx="6">
                  <c:v>845.253</c:v>
                </c:pt>
                <c:pt idx="7">
                  <c:v>968.902</c:v>
                </c:pt>
                <c:pt idx="8">
                  <c:v>1086.79</c:v>
                </c:pt>
                <c:pt idx="9">
                  <c:v>1206.47</c:v>
                </c:pt>
              </c:numCache>
            </c:numRef>
          </c:val>
        </c:ser>
        <c:ser>
          <c:idx val="2"/>
          <c:order val="2"/>
          <c:tx>
            <c:strRef>
              <c:f>Foglio1!$D$40:$D$40</c:f>
              <c:strCache>
                <c:ptCount val="1"/>
                <c:pt idx="0">
                  <c:v>Reference + create</c:v>
                </c:pt>
              </c:strCache>
            </c:strRef>
          </c:tx>
          <c:spPr>
            <a:solidFill>
              <a:srgbClr val="55308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Foglio1!$D$41:$D$50</c:f>
              <c:numCache>
                <c:formatCode>General</c:formatCode>
                <c:ptCount val="10"/>
                <c:pt idx="0">
                  <c:v>117.201</c:v>
                </c:pt>
                <c:pt idx="1">
                  <c:v>236.224</c:v>
                </c:pt>
                <c:pt idx="2">
                  <c:v>352.8</c:v>
                </c:pt>
                <c:pt idx="3">
                  <c:v>469.116</c:v>
                </c:pt>
                <c:pt idx="4">
                  <c:v>588.115</c:v>
                </c:pt>
                <c:pt idx="5">
                  <c:v>703.2</c:v>
                </c:pt>
                <c:pt idx="6">
                  <c:v>820.904</c:v>
                </c:pt>
                <c:pt idx="7">
                  <c:v>935.891</c:v>
                </c:pt>
                <c:pt idx="8">
                  <c:v>1052.79</c:v>
                </c:pt>
                <c:pt idx="9">
                  <c:v>1167.39</c:v>
                </c:pt>
              </c:numCache>
            </c:numRef>
          </c:val>
        </c:ser>
        <c:ser>
          <c:idx val="3"/>
          <c:order val="3"/>
          <c:tx>
            <c:strRef>
              <c:f>Foglio1!$E$40:$E$40</c:f>
              <c:strCache>
                <c:ptCount val="1"/>
                <c:pt idx="0">
                  <c:v>reference + clear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Foglio1!$A$41:$A$50</c:f>
              <c:strCache>
                <c:ptCount val="10"/>
                <c:pt idx="0">
                  <c:v>10M</c:v>
                </c:pt>
                <c:pt idx="1">
                  <c:v>20M</c:v>
                </c:pt>
                <c:pt idx="2">
                  <c:v>30M</c:v>
                </c:pt>
                <c:pt idx="3">
                  <c:v>40M</c:v>
                </c:pt>
                <c:pt idx="4">
                  <c:v>50M</c:v>
                </c:pt>
                <c:pt idx="5">
                  <c:v>60M</c:v>
                </c:pt>
                <c:pt idx="6">
                  <c:v>70M</c:v>
                </c:pt>
                <c:pt idx="7">
                  <c:v>80M</c:v>
                </c:pt>
                <c:pt idx="8">
                  <c:v>90M</c:v>
                </c:pt>
                <c:pt idx="9">
                  <c:v>100M</c:v>
                </c:pt>
              </c:strCache>
            </c:strRef>
          </c:cat>
          <c:val>
            <c:numRef>
              <c:f>Foglio1!$E$41:$E$50</c:f>
              <c:numCache>
                <c:formatCode>General</c:formatCode>
                <c:ptCount val="10"/>
                <c:pt idx="0">
                  <c:v>7.03294</c:v>
                </c:pt>
                <c:pt idx="1">
                  <c:v>13.5489</c:v>
                </c:pt>
                <c:pt idx="2">
                  <c:v>19.9441</c:v>
                </c:pt>
                <c:pt idx="3">
                  <c:v>26.6324</c:v>
                </c:pt>
                <c:pt idx="4">
                  <c:v>33.2288</c:v>
                </c:pt>
                <c:pt idx="5">
                  <c:v>39.7643</c:v>
                </c:pt>
                <c:pt idx="6">
                  <c:v>46.4219</c:v>
                </c:pt>
                <c:pt idx="7">
                  <c:v>53.112</c:v>
                </c:pt>
                <c:pt idx="8">
                  <c:v>59.6218</c:v>
                </c:pt>
                <c:pt idx="9">
                  <c:v>66.1477</c:v>
                </c:pt>
              </c:numCache>
            </c:numRef>
          </c:val>
        </c:ser>
        <c:gapWidth val="100"/>
        <c:overlap val="0"/>
        <c:axId val="70562895"/>
        <c:axId val="31369384"/>
      </c:barChart>
      <c:catAx>
        <c:axId val="70562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calls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69384"/>
        <c:crosses val="autoZero"/>
        <c:auto val="1"/>
        <c:lblAlgn val="ctr"/>
        <c:lblOffset val="100"/>
        <c:noMultiLvlLbl val="0"/>
      </c:catAx>
      <c:valAx>
        <c:axId val="313693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milliseconds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628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b4c7dc"/>
    </a:solidFill>
    <a:ln w="0">
      <a:solidFill>
        <a:srgbClr val="2a6099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12</xdr:row>
      <xdr:rowOff>151200</xdr:rowOff>
    </xdr:from>
    <xdr:to>
      <xdr:col>6</xdr:col>
      <xdr:colOff>173880</xdr:colOff>
      <xdr:row>35</xdr:row>
      <xdr:rowOff>45000</xdr:rowOff>
    </xdr:to>
    <xdr:graphicFrame>
      <xdr:nvGraphicFramePr>
        <xdr:cNvPr id="0" name=""/>
        <xdr:cNvGraphicFramePr/>
      </xdr:nvGraphicFramePr>
      <xdr:xfrm>
        <a:off x="68760" y="2524680"/>
        <a:ext cx="6480000" cy="36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16560</xdr:colOff>
      <xdr:row>12</xdr:row>
      <xdr:rowOff>160560</xdr:rowOff>
    </xdr:from>
    <xdr:to>
      <xdr:col>14</xdr:col>
      <xdr:colOff>364320</xdr:colOff>
      <xdr:row>35</xdr:row>
      <xdr:rowOff>61920</xdr:rowOff>
    </xdr:to>
    <xdr:graphicFrame>
      <xdr:nvGraphicFramePr>
        <xdr:cNvPr id="1" name=""/>
        <xdr:cNvGraphicFramePr/>
      </xdr:nvGraphicFramePr>
      <xdr:xfrm>
        <a:off x="7498080" y="2534040"/>
        <a:ext cx="6497640" cy="36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68400</xdr:colOff>
      <xdr:row>53</xdr:row>
      <xdr:rowOff>40680</xdr:rowOff>
    </xdr:from>
    <xdr:to>
      <xdr:col>6</xdr:col>
      <xdr:colOff>102240</xdr:colOff>
      <xdr:row>75</xdr:row>
      <xdr:rowOff>57240</xdr:rowOff>
    </xdr:to>
    <xdr:graphicFrame>
      <xdr:nvGraphicFramePr>
        <xdr:cNvPr id="2" name=""/>
        <xdr:cNvGraphicFramePr/>
      </xdr:nvGraphicFramePr>
      <xdr:xfrm>
        <a:off x="68400" y="9502200"/>
        <a:ext cx="6408720" cy="35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29520</xdr:colOff>
      <xdr:row>53</xdr:row>
      <xdr:rowOff>29880</xdr:rowOff>
    </xdr:from>
    <xdr:to>
      <xdr:col>14</xdr:col>
      <xdr:colOff>293400</xdr:colOff>
      <xdr:row>75</xdr:row>
      <xdr:rowOff>46080</xdr:rowOff>
    </xdr:to>
    <xdr:graphicFrame>
      <xdr:nvGraphicFramePr>
        <xdr:cNvPr id="3" name=""/>
        <xdr:cNvGraphicFramePr/>
      </xdr:nvGraphicFramePr>
      <xdr:xfrm>
        <a:off x="7511040" y="9491400"/>
        <a:ext cx="6413760" cy="35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44" activeCellId="0" sqref="L4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4.16"/>
    <col collapsed="false" customWidth="true" hidden="false" outlineLevel="0" max="3" min="3" style="0" width="15.84"/>
    <col collapsed="false" customWidth="true" hidden="false" outlineLevel="0" max="5" min="4" style="0" width="17.52"/>
    <col collapsed="false" customWidth="true" hidden="false" outlineLevel="0" max="6" min="6" style="0" width="14.72"/>
    <col collapsed="false" customWidth="true" hidden="false" outlineLevel="0" max="7" min="7" style="0" width="15.68"/>
    <col collapsed="false" customWidth="true" hidden="false" outlineLevel="0" max="8" min="8" style="0" width="14.86"/>
    <col collapsed="false" customWidth="true" hidden="false" outlineLevel="0" max="9" min="9" style="0" width="14.43"/>
  </cols>
  <sheetData>
    <row r="1" customFormat="false" ht="23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35.05" hidden="false" customHeight="false" outlineLevel="0" collapsed="false">
      <c r="A2" s="2" t="s">
        <v>1</v>
      </c>
      <c r="B2" s="2" t="s">
        <v>2</v>
      </c>
      <c r="C2" s="2" t="s">
        <v>3</v>
      </c>
      <c r="D2" s="2"/>
      <c r="E2" s="2" t="s">
        <v>4</v>
      </c>
      <c r="F2" s="3" t="s">
        <v>5</v>
      </c>
      <c r="G2" s="3" t="s">
        <v>6</v>
      </c>
    </row>
    <row r="3" customFormat="false" ht="12.8" hidden="false" customHeight="false" outlineLevel="0" collapsed="false">
      <c r="A3" s="4" t="n">
        <v>1000</v>
      </c>
      <c r="B3" s="5" t="n">
        <v>633.842</v>
      </c>
      <c r="C3" s="5" t="n">
        <v>631.159</v>
      </c>
      <c r="D3" s="5"/>
      <c r="E3" s="5" t="n">
        <v>371.186</v>
      </c>
      <c r="F3" s="6" t="n">
        <f aca="false">1-$E3/B3</f>
        <v>0.414387181663569</v>
      </c>
      <c r="G3" s="6" t="n">
        <f aca="false">1-$E3/C3</f>
        <v>0.41189779437511</v>
      </c>
    </row>
    <row r="4" customFormat="false" ht="12.8" hidden="false" customHeight="false" outlineLevel="0" collapsed="false">
      <c r="A4" s="4" t="n">
        <v>2000</v>
      </c>
      <c r="B4" s="5" t="n">
        <v>1154.53</v>
      </c>
      <c r="C4" s="5" t="n">
        <v>1162.78</v>
      </c>
      <c r="D4" s="5"/>
      <c r="E4" s="5" t="n">
        <v>735.34</v>
      </c>
      <c r="F4" s="6" t="n">
        <f aca="false">1-$E4/B4</f>
        <v>0.363082812919543</v>
      </c>
      <c r="G4" s="6" t="n">
        <f aca="false">1-$E4/C4</f>
        <v>0.367601781936394</v>
      </c>
    </row>
    <row r="5" customFormat="false" ht="12.8" hidden="false" customHeight="false" outlineLevel="0" collapsed="false">
      <c r="A5" s="4" t="n">
        <v>3000</v>
      </c>
      <c r="B5" s="5" t="n">
        <v>1711.49</v>
      </c>
      <c r="C5" s="5" t="n">
        <v>1771.55</v>
      </c>
      <c r="D5" s="5"/>
      <c r="E5" s="5" t="n">
        <v>1101.17</v>
      </c>
      <c r="F5" s="6" t="n">
        <f aca="false">1-$E5/B5</f>
        <v>0.356601557707027</v>
      </c>
      <c r="G5" s="6" t="n">
        <f aca="false">1-$E5/C5</f>
        <v>0.378414382885044</v>
      </c>
    </row>
    <row r="6" customFormat="false" ht="12.8" hidden="false" customHeight="false" outlineLevel="0" collapsed="false">
      <c r="A6" s="4" t="n">
        <v>4000</v>
      </c>
      <c r="B6" s="5" t="n">
        <v>2161.85</v>
      </c>
      <c r="C6" s="5" t="n">
        <v>2294.1</v>
      </c>
      <c r="D6" s="5"/>
      <c r="E6" s="5" t="n">
        <v>1463.52</v>
      </c>
      <c r="F6" s="6" t="n">
        <f aca="false">1-$E6/B6</f>
        <v>0.323024261627773</v>
      </c>
      <c r="G6" s="6" t="n">
        <f aca="false">1-$E6/C6</f>
        <v>0.362050477311364</v>
      </c>
    </row>
    <row r="7" customFormat="false" ht="12.8" hidden="false" customHeight="false" outlineLevel="0" collapsed="false">
      <c r="A7" s="4" t="n">
        <v>5000</v>
      </c>
      <c r="B7" s="5" t="n">
        <v>2998.36</v>
      </c>
      <c r="C7" s="5" t="n">
        <v>3094.08</v>
      </c>
      <c r="D7" s="5"/>
      <c r="E7" s="5" t="n">
        <v>1828.07</v>
      </c>
      <c r="F7" s="6" t="n">
        <f aca="false">1-$E7/B7</f>
        <v>0.390310036153097</v>
      </c>
      <c r="G7" s="6" t="n">
        <f aca="false">1-$E7/C7</f>
        <v>0.409171708553108</v>
      </c>
    </row>
    <row r="8" customFormat="false" ht="12.8" hidden="false" customHeight="false" outlineLevel="0" collapsed="false">
      <c r="A8" s="4" t="n">
        <v>6000</v>
      </c>
      <c r="B8" s="5" t="n">
        <v>3641.58</v>
      </c>
      <c r="C8" s="5" t="n">
        <v>3718.38</v>
      </c>
      <c r="D8" s="5"/>
      <c r="E8" s="5" t="n">
        <v>2193.62</v>
      </c>
      <c r="F8" s="6" t="n">
        <f aca="false">1-$E8/B8</f>
        <v>0.397618616095211</v>
      </c>
      <c r="G8" s="6" t="n">
        <f aca="false">1-$E8/C8</f>
        <v>0.410060295074737</v>
      </c>
    </row>
    <row r="9" customFormat="false" ht="12.8" hidden="false" customHeight="false" outlineLevel="0" collapsed="false">
      <c r="A9" s="4" t="n">
        <v>7000</v>
      </c>
      <c r="B9" s="5" t="n">
        <v>4331.88</v>
      </c>
      <c r="C9" s="5" t="n">
        <v>4356.15</v>
      </c>
      <c r="D9" s="5"/>
      <c r="E9" s="5" t="n">
        <v>2556.14</v>
      </c>
      <c r="F9" s="6" t="n">
        <f aca="false">1-$E9/B9</f>
        <v>0.409923635927126</v>
      </c>
      <c r="G9" s="6" t="n">
        <f aca="false">1-$E9/C9</f>
        <v>0.413211207143923</v>
      </c>
    </row>
    <row r="10" customFormat="false" ht="12.8" hidden="false" customHeight="false" outlineLevel="0" collapsed="false">
      <c r="A10" s="4" t="n">
        <v>8000</v>
      </c>
      <c r="B10" s="5" t="n">
        <v>4927.12</v>
      </c>
      <c r="C10" s="5" t="n">
        <v>4975.26</v>
      </c>
      <c r="D10" s="5"/>
      <c r="E10" s="5" t="n">
        <v>2919.43</v>
      </c>
      <c r="F10" s="6" t="n">
        <f aca="false">1-$E10/B10</f>
        <v>0.407477390443099</v>
      </c>
      <c r="G10" s="6" t="n">
        <f aca="false">1-$E10/C10</f>
        <v>0.413210565879974</v>
      </c>
    </row>
    <row r="11" customFormat="false" ht="12.8" hidden="false" customHeight="false" outlineLevel="0" collapsed="false">
      <c r="A11" s="4" t="n">
        <v>9000</v>
      </c>
      <c r="B11" s="5" t="n">
        <v>6022.8</v>
      </c>
      <c r="C11" s="5" t="n">
        <v>6067.17</v>
      </c>
      <c r="D11" s="5"/>
      <c r="E11" s="5" t="n">
        <v>3285.53</v>
      </c>
      <c r="F11" s="6" t="n">
        <f aca="false">1-$E11/B11</f>
        <v>0.45448462509132</v>
      </c>
      <c r="G11" s="6" t="n">
        <f aca="false">1-$E11/C11</f>
        <v>0.458474049680494</v>
      </c>
    </row>
    <row r="12" customFormat="false" ht="12.8" hidden="false" customHeight="false" outlineLevel="0" collapsed="false">
      <c r="A12" s="4" t="n">
        <v>10000</v>
      </c>
      <c r="B12" s="5" t="n">
        <v>6569.31</v>
      </c>
      <c r="C12" s="5" t="n">
        <v>6613.58</v>
      </c>
      <c r="D12" s="5"/>
      <c r="E12" s="5" t="n">
        <v>3647.84</v>
      </c>
      <c r="F12" s="6" t="n">
        <f aca="false">1-$E12/B12</f>
        <v>0.444714893953855</v>
      </c>
      <c r="G12" s="6" t="n">
        <f aca="false">1-$E12/C12</f>
        <v>0.448431862924467</v>
      </c>
    </row>
    <row r="39" customFormat="false" ht="23.85" hidden="false" customHeight="true" outlineLevel="0" collapsed="false">
      <c r="A39" s="7" t="s">
        <v>7</v>
      </c>
      <c r="B39" s="7"/>
      <c r="C39" s="7"/>
      <c r="D39" s="7"/>
      <c r="E39" s="7"/>
      <c r="F39" s="7"/>
      <c r="G39" s="7"/>
    </row>
    <row r="40" customFormat="false" ht="35.05" hidden="false" customHeight="false" outlineLevel="0" collapsed="false">
      <c r="A40" s="2" t="s">
        <v>8</v>
      </c>
      <c r="B40" s="2" t="s">
        <v>2</v>
      </c>
      <c r="C40" s="2" t="s">
        <v>3</v>
      </c>
      <c r="D40" s="2" t="s">
        <v>9</v>
      </c>
      <c r="E40" s="2" t="s">
        <v>4</v>
      </c>
      <c r="F40" s="3" t="s">
        <v>10</v>
      </c>
      <c r="G40" s="3" t="s">
        <v>11</v>
      </c>
      <c r="H40" s="3" t="s">
        <v>12</v>
      </c>
      <c r="I40" s="3" t="s">
        <v>13</v>
      </c>
    </row>
    <row r="41" customFormat="false" ht="12.8" hidden="false" customHeight="false" outlineLevel="0" collapsed="false">
      <c r="A41" s="4" t="s">
        <v>14</v>
      </c>
      <c r="B41" s="5" t="n">
        <v>116.655</v>
      </c>
      <c r="C41" s="5" t="n">
        <v>121.011</v>
      </c>
      <c r="D41" s="5" t="n">
        <v>117.201</v>
      </c>
      <c r="E41" s="5" t="n">
        <v>7.03294</v>
      </c>
      <c r="F41" s="6" t="n">
        <f aca="false">1-$E41/B41</f>
        <v>0.939711628305688</v>
      </c>
      <c r="G41" s="6" t="n">
        <f aca="false">1-$E41/C41</f>
        <v>0.94188181239722</v>
      </c>
      <c r="H41" s="6" t="n">
        <f aca="false">1-$D41/B41</f>
        <v>-0.00468046804680466</v>
      </c>
      <c r="I41" s="6" t="n">
        <f aca="false">1-$D41/C41</f>
        <v>0.0314847410565982</v>
      </c>
    </row>
    <row r="42" customFormat="false" ht="12.8" hidden="false" customHeight="false" outlineLevel="0" collapsed="false">
      <c r="A42" s="4" t="s">
        <v>15</v>
      </c>
      <c r="B42" s="5" t="n">
        <v>235.91</v>
      </c>
      <c r="C42" s="5" t="n">
        <v>240.894</v>
      </c>
      <c r="D42" s="5" t="n">
        <v>236.224</v>
      </c>
      <c r="E42" s="5" t="n">
        <v>13.5489</v>
      </c>
      <c r="F42" s="6" t="n">
        <f aca="false">1-$E42/B42</f>
        <v>0.942567504556823</v>
      </c>
      <c r="G42" s="6" t="n">
        <f aca="false">1-$E42/C42</f>
        <v>0.943755759794765</v>
      </c>
      <c r="H42" s="6" t="n">
        <f aca="false">1-$D42/B42</f>
        <v>-0.00133101606544872</v>
      </c>
      <c r="I42" s="6" t="n">
        <f aca="false">1-$D42/C42</f>
        <v>0.0193861200361986</v>
      </c>
    </row>
    <row r="43" customFormat="false" ht="12.8" hidden="false" customHeight="false" outlineLevel="0" collapsed="false">
      <c r="A43" s="4" t="s">
        <v>16</v>
      </c>
      <c r="B43" s="5" t="n">
        <v>353.713</v>
      </c>
      <c r="C43" s="5" t="n">
        <v>367.336</v>
      </c>
      <c r="D43" s="5" t="n">
        <v>352.8</v>
      </c>
      <c r="E43" s="5" t="n">
        <v>19.9441</v>
      </c>
      <c r="F43" s="6" t="n">
        <f aca="false">1-$E43/B43</f>
        <v>0.943615021217767</v>
      </c>
      <c r="G43" s="6" t="n">
        <f aca="false">1-$E43/C43</f>
        <v>0.945706111026417</v>
      </c>
      <c r="H43" s="6" t="n">
        <f aca="false">1-$D43/B43</f>
        <v>0.00258118870383617</v>
      </c>
      <c r="I43" s="6" t="n">
        <f aca="false">1-$D43/C43</f>
        <v>0.0395714005705947</v>
      </c>
    </row>
    <row r="44" customFormat="false" ht="12.8" hidden="false" customHeight="false" outlineLevel="0" collapsed="false">
      <c r="A44" s="4" t="s">
        <v>17</v>
      </c>
      <c r="B44" s="5" t="n">
        <v>470.422</v>
      </c>
      <c r="C44" s="5" t="n">
        <v>484.792</v>
      </c>
      <c r="D44" s="5" t="n">
        <v>469.116</v>
      </c>
      <c r="E44" s="5" t="n">
        <v>26.6324</v>
      </c>
      <c r="F44" s="6" t="n">
        <f aca="false">1-$E44/B44</f>
        <v>0.943386151157896</v>
      </c>
      <c r="G44" s="6" t="n">
        <f aca="false">1-$E44/C44</f>
        <v>0.945064274988036</v>
      </c>
      <c r="H44" s="6" t="n">
        <f aca="false">1-$D44/B44</f>
        <v>0.00277623070349609</v>
      </c>
      <c r="I44" s="6" t="n">
        <f aca="false">1-$D44/C44</f>
        <v>0.0323355170877407</v>
      </c>
    </row>
    <row r="45" customFormat="false" ht="12.8" hidden="false" customHeight="false" outlineLevel="0" collapsed="false">
      <c r="A45" s="4" t="s">
        <v>18</v>
      </c>
      <c r="B45" s="5" t="n">
        <v>589.613</v>
      </c>
      <c r="C45" s="5" t="n">
        <v>605.517</v>
      </c>
      <c r="D45" s="5" t="n">
        <v>588.115</v>
      </c>
      <c r="E45" s="5" t="n">
        <v>33.2288</v>
      </c>
      <c r="F45" s="6" t="n">
        <f aca="false">1-$E45/B45</f>
        <v>0.943643033650886</v>
      </c>
      <c r="G45" s="6" t="n">
        <f aca="false">1-$E45/C45</f>
        <v>0.945123258306538</v>
      </c>
      <c r="H45" s="6" t="n">
        <f aca="false">1-$D45/B45</f>
        <v>0.00254064954470146</v>
      </c>
      <c r="I45" s="6" t="n">
        <f aca="false">1-$D45/C45</f>
        <v>0.0287390775155777</v>
      </c>
    </row>
    <row r="46" customFormat="false" ht="12.8" hidden="false" customHeight="false" outlineLevel="0" collapsed="false">
      <c r="A46" s="4" t="s">
        <v>19</v>
      </c>
      <c r="B46" s="5" t="n">
        <v>709.152</v>
      </c>
      <c r="C46" s="5" t="n">
        <v>724.979</v>
      </c>
      <c r="D46" s="5" t="n">
        <v>703.2</v>
      </c>
      <c r="E46" s="5" t="n">
        <v>39.7643</v>
      </c>
      <c r="F46" s="6" t="n">
        <f aca="false">1-$E46/B46</f>
        <v>0.943926971932675</v>
      </c>
      <c r="G46" s="6" t="n">
        <f aca="false">1-$E46/C46</f>
        <v>0.945151100928441</v>
      </c>
      <c r="H46" s="6" t="n">
        <f aca="false">1-$D46/B46</f>
        <v>0.00839312305401385</v>
      </c>
      <c r="I46" s="6" t="n">
        <f aca="false">1-$D46/C46</f>
        <v>0.0300408701493422</v>
      </c>
    </row>
    <row r="47" customFormat="false" ht="12.8" hidden="false" customHeight="false" outlineLevel="0" collapsed="false">
      <c r="A47" s="4" t="s">
        <v>20</v>
      </c>
      <c r="B47" s="5" t="n">
        <v>829.045</v>
      </c>
      <c r="C47" s="5" t="n">
        <v>845.253</v>
      </c>
      <c r="D47" s="5" t="n">
        <v>820.904</v>
      </c>
      <c r="E47" s="5" t="n">
        <v>46.4219</v>
      </c>
      <c r="F47" s="6" t="n">
        <f aca="false">1-$E47/B47</f>
        <v>0.944005572676996</v>
      </c>
      <c r="G47" s="6" t="n">
        <f aca="false">1-$E47/C47</f>
        <v>0.945079283954035</v>
      </c>
      <c r="H47" s="6" t="n">
        <f aca="false">1-$D47/B47</f>
        <v>0.00981973234263511</v>
      </c>
      <c r="I47" s="6" t="n">
        <f aca="false">1-$D47/C47</f>
        <v>0.0288067596329147</v>
      </c>
    </row>
    <row r="48" customFormat="false" ht="12.8" hidden="false" customHeight="false" outlineLevel="0" collapsed="false">
      <c r="A48" s="4" t="s">
        <v>21</v>
      </c>
      <c r="B48" s="5" t="n">
        <v>948.22</v>
      </c>
      <c r="C48" s="5" t="n">
        <v>968.902</v>
      </c>
      <c r="D48" s="5" t="n">
        <v>935.891</v>
      </c>
      <c r="E48" s="5" t="n">
        <v>53.112</v>
      </c>
      <c r="F48" s="6" t="n">
        <f aca="false">1-$E48/B48</f>
        <v>0.94398768218346</v>
      </c>
      <c r="G48" s="6" t="n">
        <f aca="false">1-$E48/C48</f>
        <v>0.945183310592815</v>
      </c>
      <c r="H48" s="6" t="n">
        <f aca="false">1-$D48/B48</f>
        <v>0.0130022568602224</v>
      </c>
      <c r="I48" s="6" t="n">
        <f aca="false">1-$D48/C48</f>
        <v>0.0340705251924344</v>
      </c>
    </row>
    <row r="49" customFormat="false" ht="12.8" hidden="false" customHeight="false" outlineLevel="0" collapsed="false">
      <c r="A49" s="4" t="s">
        <v>22</v>
      </c>
      <c r="B49" s="5" t="n">
        <v>1067.12</v>
      </c>
      <c r="C49" s="5" t="n">
        <v>1086.79</v>
      </c>
      <c r="D49" s="5" t="n">
        <v>1052.79</v>
      </c>
      <c r="E49" s="5" t="n">
        <v>59.6218</v>
      </c>
      <c r="F49" s="6" t="n">
        <f aca="false">1-$E49/B49</f>
        <v>0.944128307969113</v>
      </c>
      <c r="G49" s="6" t="n">
        <f aca="false">1-$E49/C49</f>
        <v>0.945139539377433</v>
      </c>
      <c r="H49" s="6" t="n">
        <f aca="false">1-$D49/B49</f>
        <v>0.013428667816178</v>
      </c>
      <c r="I49" s="6" t="n">
        <f aca="false">1-$D49/C49</f>
        <v>0.0312847928302616</v>
      </c>
    </row>
    <row r="50" customFormat="false" ht="12.8" hidden="false" customHeight="false" outlineLevel="0" collapsed="false">
      <c r="A50" s="4" t="s">
        <v>23</v>
      </c>
      <c r="B50" s="5" t="n">
        <v>1184.86</v>
      </c>
      <c r="C50" s="5" t="n">
        <v>1206.47</v>
      </c>
      <c r="D50" s="5" t="n">
        <v>1167.39</v>
      </c>
      <c r="E50" s="5" t="n">
        <v>66.1477</v>
      </c>
      <c r="F50" s="6" t="n">
        <f aca="false">1-$E50/B50</f>
        <v>0.944172560471279</v>
      </c>
      <c r="G50" s="6" t="n">
        <f aca="false">1-$E50/C50</f>
        <v>0.945172528119224</v>
      </c>
      <c r="H50" s="6" t="n">
        <f aca="false">1-$D50/B50</f>
        <v>0.0147443579832215</v>
      </c>
      <c r="I50" s="6" t="n">
        <f aca="false">1-$D50/C50</f>
        <v>0.0323920196938174</v>
      </c>
    </row>
  </sheetData>
  <mergeCells count="2">
    <mergeCell ref="A1:G1"/>
    <mergeCell ref="A39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2022-06-29T08:30:12Z</dcterms:created>
  <dc:creator/>
  <dc:description/>
  <dc:language>en-GB</dc:language>
  <cp:lastModifiedBy/>
  <dcterms:modified xsi:type="dcterms:W3CDTF">2022-07-05T15:04:40Z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