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965BEB79-34BF-49D0-BABF-C8A949CDE96A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分析欄位" sheetId="16" r:id="rId1"/>
    <sheet name="保單狀態" sheetId="17" r:id="rId2"/>
    <sheet name="範例" sheetId="18" r:id="rId3"/>
  </sheets>
  <externalReferences>
    <externalReference r:id="rId4"/>
    <externalReference r:id="rId5"/>
    <externalReference r:id="rId6"/>
  </externalReferences>
  <definedNames>
    <definedName name="_Key1" localSheetId="0" hidden="1">#REF!</definedName>
    <definedName name="_Key1" localSheetId="2" hidden="1">#REF!</definedName>
    <definedName name="_Key1" hidden="1">#REF!</definedName>
    <definedName name="_Order1" hidden="1">0</definedName>
    <definedName name="_Parse_Out" localSheetId="0" hidden="1">#REF!</definedName>
    <definedName name="_Parse_Out" localSheetId="2" hidden="1">#REF!</definedName>
    <definedName name="_Parse_Out" hidden="1">#REF!</definedName>
    <definedName name="AA" localSheetId="0">#REF!</definedName>
    <definedName name="AA" localSheetId="2">#REF!</definedName>
    <definedName name="AA">#REF!</definedName>
    <definedName name="code" localSheetId="0">#REF!</definedName>
    <definedName name="code" localSheetId="2">#REF!</definedName>
    <definedName name="code">#REF!</definedName>
    <definedName name="data">[1]Data!$A$3:$N$543</definedName>
    <definedName name="dd" localSheetId="0">#REF!</definedName>
    <definedName name="dd" localSheetId="2">#REF!</definedName>
    <definedName name="dd">#REF!</definedName>
    <definedName name="GG" localSheetId="0">#REF!</definedName>
    <definedName name="GG" localSheetId="2">#REF!</definedName>
    <definedName name="GG">#REF!</definedName>
    <definedName name="officeOUT">[2]轉出!$AG$4:$AM$300</definedName>
    <definedName name="PrintMasterFYP" localSheetId="0">[3]OFFICE!#REF!</definedName>
    <definedName name="PrintMasterFYP" localSheetId="2">[3]OFFICE!#REF!</definedName>
    <definedName name="PrintMasterFYP">[3]OFFICE!#REF!</definedName>
    <definedName name="QQ" localSheetId="0">#REF!</definedName>
    <definedName name="QQ" localSheetId="2">#REF!</definedName>
    <definedName name="QQ">#REF!</definedName>
    <definedName name="SS" localSheetId="0">#REF!</definedName>
    <definedName name="SS" localSheetId="2">#REF!</definedName>
    <definedName name="S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8" l="1"/>
  <c r="J33" i="18" s="1"/>
  <c r="H33" i="18"/>
  <c r="K33" i="18" s="1"/>
  <c r="D33" i="18"/>
  <c r="G33" i="18" s="1"/>
  <c r="C33" i="18"/>
  <c r="H22" i="18"/>
  <c r="H23" i="18" s="1"/>
  <c r="D22" i="18"/>
  <c r="D23" i="18" s="1"/>
  <c r="C22" i="18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K16" i="18"/>
  <c r="J16" i="18"/>
  <c r="D16" i="18"/>
  <c r="G16" i="18" s="1"/>
  <c r="C16" i="18"/>
  <c r="K15" i="18"/>
  <c r="J15" i="18"/>
  <c r="G15" i="18"/>
  <c r="K14" i="18"/>
  <c r="J14" i="18"/>
  <c r="K13" i="18"/>
  <c r="J13" i="18"/>
  <c r="G13" i="18"/>
  <c r="K12" i="18"/>
  <c r="J12" i="18"/>
  <c r="G12" i="18"/>
  <c r="K11" i="18"/>
  <c r="J11" i="18"/>
  <c r="G11" i="18"/>
  <c r="K10" i="18"/>
  <c r="J10" i="18"/>
  <c r="G10" i="18"/>
  <c r="K9" i="18"/>
  <c r="J9" i="18"/>
  <c r="G9" i="18"/>
  <c r="K8" i="18"/>
  <c r="J8" i="18"/>
  <c r="K7" i="18"/>
  <c r="J7" i="18"/>
  <c r="G7" i="18"/>
  <c r="K6" i="18"/>
  <c r="J6" i="18"/>
  <c r="G6" i="18"/>
  <c r="K5" i="18"/>
  <c r="J5" i="18"/>
  <c r="G5" i="18"/>
  <c r="E5" i="18"/>
  <c r="G8" i="18" l="1"/>
  <c r="G22" i="18"/>
  <c r="K22" i="18"/>
  <c r="F5" i="18"/>
  <c r="G14" i="18"/>
  <c r="E16" i="18"/>
  <c r="E33" i="18" s="1"/>
  <c r="F33" i="18" s="1"/>
  <c r="K23" i="18"/>
  <c r="H24" i="18"/>
  <c r="I23" i="18"/>
  <c r="J23" i="18" s="1"/>
  <c r="D24" i="18"/>
  <c r="E23" i="18"/>
  <c r="G23" i="18"/>
  <c r="F6" i="18"/>
  <c r="F7" i="18"/>
  <c r="F8" i="18"/>
  <c r="F9" i="18"/>
  <c r="F14" i="18"/>
  <c r="F15" i="18"/>
  <c r="E22" i="18"/>
  <c r="F22" i="18" s="1"/>
  <c r="I22" i="18"/>
  <c r="J22" i="18" s="1"/>
  <c r="F13" i="18" l="1"/>
  <c r="F12" i="18"/>
  <c r="F11" i="18"/>
  <c r="F23" i="18"/>
  <c r="F16" i="18"/>
  <c r="F10" i="18"/>
  <c r="G24" i="18"/>
  <c r="D25" i="18"/>
  <c r="E24" i="18"/>
  <c r="F24" i="18" s="1"/>
  <c r="K24" i="18"/>
  <c r="H25" i="18"/>
  <c r="I24" i="18"/>
  <c r="J24" i="18" s="1"/>
  <c r="D26" i="18" l="1"/>
  <c r="E25" i="18"/>
  <c r="F25" i="18" s="1"/>
  <c r="G25" i="18"/>
  <c r="K25" i="18"/>
  <c r="H26" i="18"/>
  <c r="I25" i="18"/>
  <c r="J25" i="18" s="1"/>
  <c r="H27" i="18" l="1"/>
  <c r="I26" i="18"/>
  <c r="J26" i="18" s="1"/>
  <c r="K26" i="18"/>
  <c r="D27" i="18"/>
  <c r="E26" i="18"/>
  <c r="F26" i="18" s="1"/>
  <c r="G26" i="18"/>
  <c r="G27" i="18" l="1"/>
  <c r="D28" i="18"/>
  <c r="E27" i="18"/>
  <c r="F27" i="18" s="1"/>
  <c r="H28" i="18"/>
  <c r="I27" i="18"/>
  <c r="J27" i="18" s="1"/>
  <c r="K27" i="18"/>
  <c r="K28" i="18" l="1"/>
  <c r="H29" i="18"/>
  <c r="I28" i="18"/>
  <c r="J28" i="18" s="1"/>
  <c r="G28" i="18"/>
  <c r="D29" i="18"/>
  <c r="E28" i="18"/>
  <c r="F28" i="18" s="1"/>
  <c r="H30" i="18" l="1"/>
  <c r="I29" i="18"/>
  <c r="J29" i="18" s="1"/>
  <c r="K29" i="18"/>
  <c r="G29" i="18"/>
  <c r="D30" i="18"/>
  <c r="E29" i="18"/>
  <c r="F29" i="18" s="1"/>
  <c r="D31" i="18" l="1"/>
  <c r="E30" i="18"/>
  <c r="F30" i="18" s="1"/>
  <c r="G30" i="18"/>
  <c r="H31" i="18"/>
  <c r="I30" i="18"/>
  <c r="J30" i="18" s="1"/>
  <c r="K30" i="18"/>
  <c r="K31" i="18" l="1"/>
  <c r="H32" i="18"/>
  <c r="I31" i="18"/>
  <c r="J31" i="18" s="1"/>
  <c r="D32" i="18"/>
  <c r="E31" i="18"/>
  <c r="F31" i="18" s="1"/>
  <c r="G31" i="18"/>
  <c r="G32" i="18" l="1"/>
  <c r="E32" i="18"/>
  <c r="F32" i="18" s="1"/>
  <c r="K32" i="18"/>
  <c r="I32" i="18"/>
  <c r="J32" i="18" s="1"/>
</calcChain>
</file>

<file path=xl/sharedStrings.xml><?xml version="1.0" encoding="utf-8"?>
<sst xmlns="http://schemas.openxmlformats.org/spreadsheetml/2006/main" count="2060" uniqueCount="1206">
  <si>
    <t>Char</t>
  </si>
  <si>
    <t>Num</t>
  </si>
  <si>
    <t>AG AUM</t>
    <phoneticPr fontId="1" type="noConversion"/>
  </si>
  <si>
    <t>ADDRESS_2_CUST_RATE</t>
  </si>
  <si>
    <t>ADDRESS_3_CUST_RATE</t>
  </si>
  <si>
    <t>ADDRESS_4_CUST_RATE</t>
  </si>
  <si>
    <t>ADDRESS_4_POL_RATE</t>
  </si>
  <si>
    <t>ADDRESS_5_POL_RATE</t>
  </si>
  <si>
    <t>AFYP_12M_RATE_HIS</t>
  </si>
  <si>
    <t>AFYP_3M_RATE_HIS</t>
  </si>
  <si>
    <t>AFYP_6M_RATE_HIS</t>
  </si>
  <si>
    <t>AFYP_9M_RATE_HIS</t>
  </si>
  <si>
    <t>AFYP_TREND_FLG</t>
  </si>
  <si>
    <t>AGRELATION_ADDRESS_SAME_CUST_CNT</t>
  </si>
  <si>
    <t>AGRELATION_CELL_SAME_CUST_CNT</t>
  </si>
  <si>
    <t>AGRELATION_CELL_SAME_POL_CNT</t>
  </si>
  <si>
    <t>AGRELATION_PHONE_SAME_CUST_CNT</t>
  </si>
  <si>
    <t>AGRELATION_PHONE_SAME_POL_CNT</t>
  </si>
  <si>
    <t>AG_AGE</t>
  </si>
  <si>
    <t>AG_CELL_SAME_CUST_CNT</t>
  </si>
  <si>
    <t>AG_CELL_SAME_POL_CNT</t>
  </si>
  <si>
    <t>AG_TENURE</t>
  </si>
  <si>
    <t>AH_AFYP</t>
  </si>
  <si>
    <t>AH_AFYP_12M_HIS</t>
  </si>
  <si>
    <t>AH_AFYP_RATE</t>
  </si>
  <si>
    <t>AH_AFYP_RATE_12M_HIS</t>
  </si>
  <si>
    <t>AH_CNT</t>
  </si>
  <si>
    <t>AH_CNT_12M_HIS</t>
  </si>
  <si>
    <t>AH_CNT_RATE</t>
  </si>
  <si>
    <t>AH_CNT_RATE_12M_HIS</t>
  </si>
  <si>
    <t>AVG_AFYP_12M_HIS</t>
  </si>
  <si>
    <t>AVG_AFYP_3M_HIS</t>
  </si>
  <si>
    <t>AVG_AFYP_6M_HIS</t>
  </si>
  <si>
    <t>AVG_AFYP_9M_HIS</t>
  </si>
  <si>
    <t>AVG_AFYP_AH</t>
  </si>
  <si>
    <t>AVG_AFYP_HIS</t>
  </si>
  <si>
    <t>AVG_AFYP_ILP</t>
  </si>
  <si>
    <t>AVG_AFYP_ILP_12M_HIS</t>
  </si>
  <si>
    <t>AVG_AFYP_INS</t>
  </si>
  <si>
    <t>AVG_AFYP_SIN</t>
  </si>
  <si>
    <t>AVG_AFYP_SIN_12M_HIS</t>
  </si>
  <si>
    <t>AVG_POL_CNT_HOLD</t>
  </si>
  <si>
    <t>AVG_POL_CNT_HOLD_HIS</t>
  </si>
  <si>
    <t>AVG_POL_CNT_INS</t>
  </si>
  <si>
    <t>AVG_POL_CNT_INS_HIS</t>
  </si>
  <si>
    <t>CELL_2_CUST_RATE</t>
  </si>
  <si>
    <t>CELL_3_CUST_RATE</t>
  </si>
  <si>
    <t>CELL_3_POL_RATE</t>
  </si>
  <si>
    <t>CELL_4_CUST_RATE</t>
  </si>
  <si>
    <t>CELL_4_POL_RATE</t>
  </si>
  <si>
    <t>CELL_5_POL_RATE</t>
  </si>
  <si>
    <t>CLAIM_CUST_CNT_12M</t>
  </si>
  <si>
    <t>CLAIM_CUST_CNT_6M</t>
  </si>
  <si>
    <t>CLAIM_CUST_CNT_9M</t>
  </si>
  <si>
    <t>CLAIM_CUST_RATE_12M</t>
  </si>
  <si>
    <t>CLAIM_CUST_RATE_6M</t>
  </si>
  <si>
    <t>CLAIM_CUST_RATE_9M</t>
  </si>
  <si>
    <t>CLAIM_CUST_TREND_FLG</t>
  </si>
  <si>
    <t>CLAIM_NO_CNT_12M</t>
  </si>
  <si>
    <t>CLAIM_NO_CNT_6M</t>
  </si>
  <si>
    <t>CLAIM_NO_CNT_9M</t>
  </si>
  <si>
    <t>CLAIM_NO_TREND_FLG</t>
  </si>
  <si>
    <t>CLAIM_POL_CNT_12M</t>
  </si>
  <si>
    <t>CLAIM_POL_CNT_6M</t>
  </si>
  <si>
    <t>CLAIM_POL_CNT_9M</t>
  </si>
  <si>
    <t>CLAIM_POL_RATE_12M</t>
  </si>
  <si>
    <t>CLAIM_POL_RATE_6M</t>
  </si>
  <si>
    <t>CLAIM_POL_RATE_9M</t>
  </si>
  <si>
    <t>CLAIM_POL_TREND_FLG</t>
  </si>
  <si>
    <t>CLIENT_INCOME</t>
  </si>
  <si>
    <t>CNT_12M_RATE_HIS</t>
  </si>
  <si>
    <t>CNT_3M_RATE_HIS</t>
  </si>
  <si>
    <t>CNT_6M_RATE_HIS</t>
  </si>
  <si>
    <t>CNT_9M_RATE_HIS</t>
  </si>
  <si>
    <t>FAIL_CNT_RATE</t>
  </si>
  <si>
    <t>FOREIGN_CNT_HIS</t>
  </si>
  <si>
    <t>FOREIGN_CNT_RATE</t>
  </si>
  <si>
    <t>G0_CNT_AG</t>
  </si>
  <si>
    <t>G1_CNT_AG</t>
  </si>
  <si>
    <t>G2_CNT_AG</t>
  </si>
  <si>
    <t>G3_CNT_AG</t>
  </si>
  <si>
    <t>G4_CNT_AG</t>
  </si>
  <si>
    <t>HOLD_CUST_CNT</t>
  </si>
  <si>
    <t>ILP_AFYP</t>
  </si>
  <si>
    <t>ILP_AFYP_12M_HIS</t>
  </si>
  <si>
    <t>ILP_AFYP_RATE</t>
  </si>
  <si>
    <t>ILP_AFYP_RATE_12M_HIS</t>
  </si>
  <si>
    <t>ILP_CNT</t>
  </si>
  <si>
    <t>ILP_CNT_12M_HIS</t>
  </si>
  <si>
    <t>ILP_CNT_RATE</t>
  </si>
  <si>
    <t>ILP_CNT_RATE_12M_HIS</t>
  </si>
  <si>
    <t>INVALID_CNT_12M</t>
  </si>
  <si>
    <t>INVALID_CNT_6M</t>
  </si>
  <si>
    <t>INVALID_CNT_9M</t>
  </si>
  <si>
    <t>INVALID_CNT_RATE_12M</t>
  </si>
  <si>
    <t>INVALID_CNT_RATE_6M</t>
  </si>
  <si>
    <t>INVALID_CNT_RATE_9M</t>
  </si>
  <si>
    <t>PHONE_2_CUST_RATE</t>
  </si>
  <si>
    <t>PHONE_3_CUST_RATE</t>
  </si>
  <si>
    <t>PHONE_3_POL_RATE</t>
  </si>
  <si>
    <t>PHONE_4_CUST_RATE</t>
  </si>
  <si>
    <t>PHONE_4_POL_RATE</t>
  </si>
  <si>
    <t>PHONE_5_POL_RATE</t>
  </si>
  <si>
    <t>POLCNT_TREND_FLG</t>
  </si>
  <si>
    <t>REG_AFYP</t>
  </si>
  <si>
    <t>REG_AFYP_12M_HIS</t>
  </si>
  <si>
    <t>REG_AFYP_RATE</t>
  </si>
  <si>
    <t>REG_AFYP_RATE_12M_HIS</t>
  </si>
  <si>
    <t>REG_CNT</t>
  </si>
  <si>
    <t>REG_CNT_12M_HIS</t>
  </si>
  <si>
    <t>REG_CNT_RATE</t>
  </si>
  <si>
    <t>REG_CNT_RATE_12M_HIS</t>
  </si>
  <si>
    <t>RELATION_CUST_CNT</t>
  </si>
  <si>
    <t>SEX</t>
  </si>
  <si>
    <t>SIN_AFYP</t>
  </si>
  <si>
    <t>SIN_AFYP_12M_HIS</t>
  </si>
  <si>
    <t>SIN_AFYP_RATE</t>
  </si>
  <si>
    <t>SIN_AFYP_RATE_12M_HIS</t>
  </si>
  <si>
    <t>SIN_CNT</t>
  </si>
  <si>
    <t>SIN_CNT_12M_HIS</t>
  </si>
  <si>
    <t>SIN_CNT_RATE</t>
  </si>
  <si>
    <t>SIN_CNT_RATE_12M_HIS</t>
  </si>
  <si>
    <t>TAKE_CNT_RATE</t>
  </si>
  <si>
    <t>TOT_AFYP_12M_HIS</t>
  </si>
  <si>
    <t>TOT_AFYP_3M_HIS</t>
  </si>
  <si>
    <t>TOT_AFYP_6M_HIS</t>
  </si>
  <si>
    <t>TOT_AFYP_9M_HIS</t>
  </si>
  <si>
    <t>TOT_AFYP_HIS</t>
  </si>
  <si>
    <t>TOT_CNT_12M_HIS</t>
  </si>
  <si>
    <t>TOT_CNT_6M_HIS</t>
  </si>
  <si>
    <t>TOT_CNT_9M_HIS</t>
  </si>
  <si>
    <t>office_CITY</t>
  </si>
  <si>
    <t>Total AUM</t>
    <phoneticPr fontId="1" type="noConversion"/>
  </si>
  <si>
    <r>
      <rPr>
        <sz val="12"/>
        <color theme="1"/>
        <rFont val="微軟正黑體"/>
        <family val="2"/>
        <charset val="136"/>
      </rPr>
      <t>同一地址保單數超過</t>
    </r>
    <r>
      <rPr>
        <sz val="12"/>
        <color theme="1"/>
        <rFont val="Arial Narrow"/>
        <family val="2"/>
      </rPr>
      <t>3/4/5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</si>
  <si>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同一電話保單數超過</t>
    </r>
    <r>
      <rPr>
        <sz val="12"/>
        <color theme="1"/>
        <rFont val="Arial Narrow"/>
        <family val="2"/>
      </rPr>
      <t>3/4/5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</si>
  <si>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同一電話保單數超過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</si>
  <si>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同一電話保單數超過</t>
    </r>
    <r>
      <rPr>
        <sz val="12"/>
        <color theme="1"/>
        <rFont val="Arial Narrow"/>
        <family val="2"/>
      </rPr>
      <t>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</si>
  <si>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同一電話客戶數超過</t>
    </r>
    <r>
      <rPr>
        <sz val="12"/>
        <color theme="1"/>
        <rFont val="Arial Narrow"/>
        <family val="2"/>
      </rPr>
      <t>2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</si>
  <si>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同一電話客戶數超過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</si>
  <si>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同一電話客戶數超過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</si>
  <si>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同一手機保單數超過</t>
    </r>
    <r>
      <rPr>
        <sz val="12"/>
        <color theme="1"/>
        <rFont val="Arial Narrow"/>
        <family val="2"/>
      </rPr>
      <t>3/4/5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</si>
  <si>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同一手機保單數超過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</si>
  <si>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同一手機保單數超過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</si>
  <si>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同一手機保單數超過</t>
    </r>
    <r>
      <rPr>
        <sz val="12"/>
        <color theme="1"/>
        <rFont val="Arial Narrow"/>
        <family val="2"/>
      </rPr>
      <t>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</si>
  <si>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2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</si>
  <si>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</si>
  <si>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</si>
  <si>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</si>
  <si>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</si>
  <si>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個月保單失效比例</t>
    </r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</si>
  <si>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個月成交保單數</t>
    </r>
  </si>
  <si>
    <r>
      <rPr>
        <sz val="12"/>
        <color rgb="FF000000"/>
        <rFont val="微軟正黑體"/>
        <family val="2"/>
        <charset val="136"/>
      </rPr>
      <t>平均保費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</si>
  <si>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個月期繳保單數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</si>
  <si>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個月躉繳保單數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</si>
  <si>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保單數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</si>
  <si>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保單數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</si>
  <si>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</si>
  <si>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</si>
  <si>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</si>
  <si>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</si>
  <si>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</si>
  <si>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</si>
  <si>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</si>
  <si>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</si>
  <si>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個月期繳保費比例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</si>
  <si>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個月躉繳保費比例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</si>
  <si>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保費比例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</si>
  <si>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保費比例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</si>
  <si>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個月期繳平均保費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</si>
  <si>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個月躉繳平均保費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</si>
  <si>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平均保費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</si>
  <si>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平均保費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</si>
  <si>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個月理賠件數</t>
    </r>
  </si>
  <si>
    <t>AG_LOAN_POL_CNT_HIS</t>
    <phoneticPr fontId="1" type="noConversion"/>
  </si>
  <si>
    <t>LOAN_POL_RATE</t>
    <phoneticPr fontId="1" type="noConversion"/>
  </si>
  <si>
    <t>HOLD_CUST_CNT_HIS</t>
    <phoneticPr fontId="1" type="noConversion"/>
  </si>
  <si>
    <t>LOAN_CUST_CNT_HIS</t>
    <phoneticPr fontId="1" type="noConversion"/>
  </si>
  <si>
    <t>LOAN_CUST_RATE</t>
    <phoneticPr fontId="1" type="noConversion"/>
  </si>
  <si>
    <t>AVG_AFYP_REG</t>
    <phoneticPr fontId="1" type="noConversion"/>
  </si>
  <si>
    <t>AVG_AFYP</t>
    <phoneticPr fontId="1" type="noConversion"/>
  </si>
  <si>
    <t>AVG_AFYP_REG_12M_HIS</t>
    <phoneticPr fontId="1" type="noConversion"/>
  </si>
  <si>
    <t>CLAIM_POL_RATE</t>
    <phoneticPr fontId="1" type="noConversion"/>
  </si>
  <si>
    <t>CLAIM_CUST_RATE</t>
    <phoneticPr fontId="1" type="noConversion"/>
  </si>
  <si>
    <t>CLAIM_POL_CNT_3M</t>
    <phoneticPr fontId="1" type="noConversion"/>
  </si>
  <si>
    <t>CLAIM_POL_RATE_3M</t>
    <phoneticPr fontId="1" type="noConversion"/>
  </si>
  <si>
    <t>CLAIM_CUST_CNT_3M</t>
    <phoneticPr fontId="1" type="noConversion"/>
  </si>
  <si>
    <t>CLAIM_CUST_RATE_3M</t>
    <phoneticPr fontId="1" type="noConversion"/>
  </si>
  <si>
    <r>
      <rPr>
        <sz val="12"/>
        <color rgb="FF000000"/>
        <rFont val="微軟正黑體"/>
        <family val="2"/>
        <charset val="136"/>
      </rPr>
      <t>分析日狀態</t>
    </r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</si>
  <si>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</si>
  <si>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歷史客戶</t>
    </r>
    <r>
      <rPr>
        <sz val="12"/>
        <color theme="1"/>
        <rFont val="Arial Narrow"/>
        <family val="2"/>
      </rPr>
      <t>)</t>
    </r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</si>
  <si>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</si>
  <si>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</si>
  <si>
    <t>area_name</t>
    <phoneticPr fontId="1" type="noConversion"/>
  </si>
  <si>
    <t>CLASS</t>
    <phoneticPr fontId="1" type="noConversion"/>
  </si>
  <si>
    <t>TOT_AFYP</t>
    <phoneticPr fontId="1" type="noConversion"/>
  </si>
  <si>
    <t>保單停效總數</t>
    <phoneticPr fontId="1" type="noConversion"/>
  </si>
  <si>
    <t>DISCON_CNT_6M</t>
  </si>
  <si>
    <t>DISCON_CNT_9M</t>
  </si>
  <si>
    <t>DISCON_CNT_12M</t>
  </si>
  <si>
    <t>DISCON_CNT_RATE_6M</t>
  </si>
  <si>
    <t>DISCON_CNT_RATE_9M</t>
  </si>
  <si>
    <t>TERMINATION_CNT_3M</t>
  </si>
  <si>
    <t>TERMINATION_CNT_6M</t>
  </si>
  <si>
    <t>TERMINATION_CNT_9M</t>
  </si>
  <si>
    <t>TERMINATION_CNT_12M</t>
  </si>
  <si>
    <t>TERMINATION_CNT_RATE_9M</t>
  </si>
  <si>
    <t>TERMINATION_CNT_RATE_12M</t>
  </si>
  <si>
    <t>FAIL_CNT_HIS</t>
    <phoneticPr fontId="1" type="noConversion"/>
  </si>
  <si>
    <t>TERMINATION_CNT_RATE_6M</t>
    <phoneticPr fontId="1" type="noConversion"/>
  </si>
  <si>
    <t>TERMINATION_CNT_HIS</t>
    <phoneticPr fontId="1" type="noConversion"/>
  </si>
  <si>
    <t>TERMINATION_CNT_RATE</t>
    <phoneticPr fontId="1" type="noConversion"/>
  </si>
  <si>
    <t>DISCON_CNT_RATE_12M</t>
    <phoneticPr fontId="1" type="noConversion"/>
  </si>
  <si>
    <t>DISCON_CNT_RATE</t>
    <phoneticPr fontId="1" type="noConversion"/>
  </si>
  <si>
    <t>TAKE_CNT_HIS</t>
    <phoneticPr fontId="1" type="noConversion"/>
  </si>
  <si>
    <t>TAKE_CNT_3M</t>
  </si>
  <si>
    <t>TAKE_CNT_6M</t>
    <phoneticPr fontId="1" type="noConversion"/>
  </si>
  <si>
    <t>TAKE_CNT_9M</t>
    <phoneticPr fontId="1" type="noConversion"/>
  </si>
  <si>
    <t>TAKE_CNT_12M</t>
    <phoneticPr fontId="1" type="noConversion"/>
  </si>
  <si>
    <t>TAKE_CNT_RATE_6M</t>
    <phoneticPr fontId="1" type="noConversion"/>
  </si>
  <si>
    <t>TAKE_CNT_RATE_9M</t>
    <phoneticPr fontId="1" type="noConversion"/>
  </si>
  <si>
    <t>TAKE_CNT_RATE_12M</t>
    <phoneticPr fontId="1" type="noConversion"/>
  </si>
  <si>
    <t>FOREIGN_CNT_3M</t>
  </si>
  <si>
    <t>FOREIGN_CNT_6M</t>
  </si>
  <si>
    <t>FOREIGN_CNT_9M</t>
  </si>
  <si>
    <t>FOREIGN_CNT_12M</t>
  </si>
  <si>
    <t>FOREIGN_CNT_RATE_3M</t>
  </si>
  <si>
    <t>FOREIGN_CNT_RATE_6M</t>
  </si>
  <si>
    <t>FOREIGN_CNT_RATE_9M</t>
  </si>
  <si>
    <t>FOREIGN_CNT_RATE_12M</t>
  </si>
  <si>
    <t>ST_INVALID_CNT_6M</t>
  </si>
  <si>
    <t>ST_INVALID_CNT_9M</t>
  </si>
  <si>
    <t>ST_INVALID_CNT_12M</t>
  </si>
  <si>
    <t>ST_INVALID_CNT_RATE_3M</t>
  </si>
  <si>
    <t>ST_INVALID_CNT_RATE_6M</t>
  </si>
  <si>
    <t>ST_INVALID_CNT_RATE_9M</t>
  </si>
  <si>
    <t>ST_INVALID_CNT_RATE_12M</t>
  </si>
  <si>
    <t>ST_DISCON_CNT_3M</t>
  </si>
  <si>
    <t>ST_DISCON_CNT_6M</t>
  </si>
  <si>
    <t>ST_DISCON_CNT_9M</t>
  </si>
  <si>
    <t>ST_DISCON_CNT_12M</t>
  </si>
  <si>
    <t>ST_DISCON_CNT_RATE_6M</t>
  </si>
  <si>
    <t>ST_DISCON_CNT_RATE_9M</t>
  </si>
  <si>
    <t>ST_DISCON_CNT_RATE_12M</t>
  </si>
  <si>
    <t>ST_TERMINATION_CNT_3M</t>
  </si>
  <si>
    <t>ST_TERMINATION_CNT_6M</t>
  </si>
  <si>
    <t>ST_TERMINATION_CNT_9M</t>
  </si>
  <si>
    <t>ST_TERMINATION_CNT_12M</t>
  </si>
  <si>
    <t>ST_TERMINATION_CNT_RATE_6M</t>
  </si>
  <si>
    <t>ST_TERMINATION_CNT_RATE_9M</t>
  </si>
  <si>
    <t>ST_TERMINATION_CNT_RATE_12M</t>
  </si>
  <si>
    <t>UNDERTAKE_CNT_6M</t>
  </si>
  <si>
    <t>UNDERTAKE_CNT_9M</t>
  </si>
  <si>
    <t>UNDERTAKE_CNT_12M</t>
  </si>
  <si>
    <t>UNDERTAKE_CNT_RATE_3M</t>
  </si>
  <si>
    <t>UNDERTAKE_CNT_RATE_6M</t>
  </si>
  <si>
    <t>UNDERTAKE_CNT_RATE_9M</t>
  </si>
  <si>
    <t>UNDERTAKE_CNT_RATE_12M</t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</si>
  <si>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</si>
  <si>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</si>
  <si>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</si>
  <si>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</si>
  <si>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</si>
  <si>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</si>
  <si>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個月保單停效比例</t>
    </r>
  </si>
  <si>
    <r>
      <rPr>
        <sz val="12"/>
        <color theme="1"/>
        <rFont val="微軟正黑體"/>
        <family val="2"/>
        <charset val="136"/>
      </rPr>
      <t>短期內保單解約總數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</si>
  <si>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</si>
  <si>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</si>
  <si>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</si>
  <si>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個月保單解約總數</t>
    </r>
  </si>
  <si>
    <r>
      <rPr>
        <sz val="12"/>
        <color theme="1"/>
        <rFont val="微軟正黑體"/>
        <family val="2"/>
        <charset val="136"/>
      </rPr>
      <t>短期內保單解約比例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</si>
  <si>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</si>
  <si>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</si>
  <si>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</si>
  <si>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個月保單解約比例</t>
    </r>
  </si>
  <si>
    <r>
      <rPr>
        <sz val="12"/>
        <color theme="1"/>
        <rFont val="微軟正黑體"/>
        <family val="2"/>
        <charset val="136"/>
      </rPr>
      <t>短期成交保單失效總數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</si>
  <si>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</si>
  <si>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</si>
  <si>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</si>
  <si>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個月成交保單失效總數</t>
    </r>
  </si>
  <si>
    <r>
      <rPr>
        <sz val="12"/>
        <color theme="1"/>
        <rFont val="微軟正黑體"/>
        <family val="2"/>
        <charset val="136"/>
      </rPr>
      <t>短期成交保單失效比例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</si>
  <si>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個月成交保單失效比例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</si>
  <si>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個月成交保單失效比例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</si>
  <si>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個月成交保單失效比例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</si>
  <si>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個月成交保單失效比例</t>
    </r>
  </si>
  <si>
    <r>
      <rPr>
        <sz val="12"/>
        <color theme="1"/>
        <rFont val="微軟正黑體"/>
        <family val="2"/>
        <charset val="136"/>
      </rPr>
      <t>短期成交保單停效總數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</si>
  <si>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</si>
  <si>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</si>
  <si>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</si>
  <si>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個月成交保單停效總數</t>
    </r>
  </si>
  <si>
    <r>
      <rPr>
        <sz val="12"/>
        <color theme="1"/>
        <rFont val="微軟正黑體"/>
        <family val="2"/>
        <charset val="136"/>
      </rPr>
      <t>短期成交保單停效比例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</si>
  <si>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</si>
  <si>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</si>
  <si>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</si>
  <si>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個月成交保單停效比例</t>
    </r>
  </si>
  <si>
    <r>
      <rPr>
        <sz val="12"/>
        <color theme="1"/>
        <rFont val="微軟正黑體"/>
        <family val="2"/>
        <charset val="136"/>
      </rPr>
      <t>短期成交保單解約總數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</si>
  <si>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</si>
  <si>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</si>
  <si>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</si>
  <si>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個月成交保單解約總數</t>
    </r>
  </si>
  <si>
    <r>
      <rPr>
        <sz val="12"/>
        <color theme="1"/>
        <rFont val="微軟正黑體"/>
        <family val="2"/>
        <charset val="136"/>
      </rPr>
      <t>短期成交保單解約比例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</si>
  <si>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</si>
  <si>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</si>
  <si>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</si>
  <si>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個月成交保單解約比例</t>
    </r>
  </si>
  <si>
    <r>
      <rPr>
        <sz val="12"/>
        <color theme="1"/>
        <rFont val="微軟正黑體"/>
        <family val="2"/>
        <charset val="136"/>
      </rPr>
      <t>保單停效總數</t>
    </r>
  </si>
  <si>
    <r>
      <rPr>
        <sz val="12"/>
        <color theme="1"/>
        <rFont val="微軟正黑體"/>
        <family val="2"/>
        <charset val="136"/>
      </rPr>
      <t>保單停效比例</t>
    </r>
  </si>
  <si>
    <r>
      <rPr>
        <sz val="12"/>
        <color theme="1"/>
        <rFont val="微軟正黑體"/>
        <family val="2"/>
        <charset val="136"/>
      </rPr>
      <t>保單解約總數</t>
    </r>
  </si>
  <si>
    <r>
      <rPr>
        <sz val="12"/>
        <color theme="1"/>
        <rFont val="微軟正黑體"/>
        <family val="2"/>
        <charset val="136"/>
      </rPr>
      <t>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</si>
  <si>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個月成交保單被承接比例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</si>
  <si>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個月成交保單被承接比例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</si>
  <si>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個月成交保單被承接比例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</si>
  <si>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個月成交保單被承接比例</t>
    </r>
  </si>
  <si>
    <r>
      <rPr>
        <sz val="12"/>
        <color theme="1"/>
        <rFont val="微軟正黑體"/>
        <family val="2"/>
        <charset val="136"/>
      </rPr>
      <t>承接保單總數</t>
    </r>
  </si>
  <si>
    <r>
      <rPr>
        <sz val="12"/>
        <color theme="1"/>
        <rFont val="微軟正黑體"/>
        <family val="2"/>
        <charset val="136"/>
      </rPr>
      <t>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</si>
  <si>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個月承接保單總數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</si>
  <si>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個月承接保單總數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</si>
  <si>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個月承接保單總數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</si>
  <si>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個月承接保單總數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</si>
  <si>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</si>
  <si>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</si>
  <si>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</si>
  <si>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</si>
  <si>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個月成交外幣保單總數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</si>
  <si>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個月成交外幣保單總數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</si>
  <si>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個月成交外幣保單總數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</si>
  <si>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個月成交外幣保單總數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</si>
  <si>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個月成交外幣保單比例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</si>
  <si>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個月成交外幣保單比例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</si>
  <si>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個月成交外幣保單比例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</si>
  <si>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個月成交外幣保單比例</t>
    </r>
  </si>
  <si>
    <t>ST_CNACEL_CNT_6M</t>
  </si>
  <si>
    <t>ST_CNACEL_CNT_9M</t>
  </si>
  <si>
    <t>ST_CNACEL_CNT_12M</t>
  </si>
  <si>
    <t>ST_CNACEL_CNT_RATE_6M</t>
  </si>
  <si>
    <t>ST_CNACEL_CNT_RATE_9M</t>
  </si>
  <si>
    <t>ST_CNACEL_CNT_RATE_12M</t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</si>
  <si>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個月成交保單取消總數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</si>
  <si>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個月成交保單取消總數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</si>
  <si>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個月成交保單取消總數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</si>
  <si>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個月成交保單取消總數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</si>
  <si>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個月成交保單取消比例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</si>
  <si>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個月成交保單取消比例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</si>
  <si>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個月成交保單取消比例</t>
    </r>
  </si>
  <si>
    <t>NEW_CUST</t>
    <phoneticPr fontId="1" type="noConversion"/>
  </si>
  <si>
    <t>APL_POL_RATE</t>
  </si>
  <si>
    <t>APL_CUST_CNT_HIS</t>
  </si>
  <si>
    <t>APL_CUST_RATE</t>
  </si>
  <si>
    <t>POL_RATE_1M</t>
  </si>
  <si>
    <t>POL_RATE_2M</t>
  </si>
  <si>
    <t>POL_RATE_3M</t>
  </si>
  <si>
    <t>POL_RATE_4M</t>
  </si>
  <si>
    <t>POL_RATE_5M</t>
  </si>
  <si>
    <t>POL_RATE_MAX</t>
    <phoneticPr fontId="1" type="noConversion"/>
  </si>
  <si>
    <t>POL_RATE_JUMP_FLG2</t>
    <phoneticPr fontId="1" type="noConversion"/>
  </si>
  <si>
    <t>POL_RATE_0M</t>
    <phoneticPr fontId="1" type="noConversion"/>
  </si>
  <si>
    <t>POL_RATE_JUMP_FLG</t>
    <phoneticPr fontId="1" type="noConversion"/>
  </si>
  <si>
    <t>IF POL_RATE_JUMP_FLG&gt;0 THEN POL_RATE_JUMP_FLG2=1</t>
    <phoneticPr fontId="1" type="noConversion"/>
  </si>
  <si>
    <r>
      <rPr>
        <sz val="12"/>
        <color theme="1"/>
        <rFont val="微軟正黑體"/>
        <family val="2"/>
        <charset val="136"/>
      </rPr>
      <t>墊繳保單數</t>
    </r>
  </si>
  <si>
    <r>
      <rPr>
        <sz val="12"/>
        <color theme="1"/>
        <rFont val="微軟正黑體"/>
        <family val="2"/>
        <charset val="136"/>
      </rPr>
      <t>墊繳保單數比例</t>
    </r>
  </si>
  <si>
    <r>
      <rPr>
        <sz val="12"/>
        <color theme="1"/>
        <rFont val="微軟正黑體"/>
        <family val="2"/>
        <charset val="136"/>
      </rPr>
      <t>墊繳客戶數</t>
    </r>
  </si>
  <si>
    <r>
      <rPr>
        <sz val="12"/>
        <color theme="1"/>
        <rFont val="微軟正黑體"/>
        <family val="2"/>
        <charset val="136"/>
      </rPr>
      <t>墊繳客戶數比例</t>
    </r>
  </si>
  <si>
    <t>UNDERTAKE_CNT_RATE</t>
    <phoneticPr fontId="1" type="noConversion"/>
  </si>
  <si>
    <t>UNDERTAKE_CNT_HIS</t>
    <phoneticPr fontId="1" type="noConversion"/>
  </si>
  <si>
    <t>UNDERTAKE_CUST_CNT</t>
    <phoneticPr fontId="1" type="noConversion"/>
  </si>
  <si>
    <t>UNDERTAKE_CUST_CNT_HIS</t>
    <phoneticPr fontId="1" type="noConversion"/>
  </si>
  <si>
    <t>UNDERTAKE_CUST_RATE</t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</si>
  <si>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</si>
  <si>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歷史資料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</si>
  <si>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被保人平均保費</t>
    </r>
    <phoneticPr fontId="1" type="noConversion"/>
  </si>
  <si>
    <r>
      <rPr>
        <sz val="12"/>
        <color theme="1"/>
        <rFont val="微軟正黑體"/>
        <family val="2"/>
        <charset val="136"/>
      </rPr>
      <t>被保人平均持有保單數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</si>
  <si>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</si>
  <si>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頂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貴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稀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常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普客戶數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</si>
  <si>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為</t>
    </r>
    <r>
      <rPr>
        <sz val="12"/>
        <color theme="1"/>
        <rFont val="Arial Narrow"/>
        <family val="2"/>
      </rPr>
      <t xml:space="preserve">SERVICING AG </t>
    </r>
    <r>
      <rPr>
        <sz val="12"/>
        <color theme="1"/>
        <rFont val="微軟正黑體"/>
        <family val="2"/>
        <charset val="136"/>
      </rPr>
      <t>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</si>
  <si>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鐵粉數占比</t>
    </r>
    <phoneticPr fontId="1" type="noConversion"/>
  </si>
  <si>
    <r>
      <rPr>
        <sz val="12"/>
        <color theme="1"/>
        <rFont val="微軟正黑體"/>
        <family val="2"/>
        <charset val="136"/>
      </rPr>
      <t>同一電話客戶數超過</t>
    </r>
    <r>
      <rPr>
        <sz val="12"/>
        <color theme="1"/>
        <rFont val="Arial Narrow"/>
        <family val="2"/>
      </rPr>
      <t>2/3/4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</si>
  <si>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個月保單失效總數</t>
    </r>
    <phoneticPr fontId="1" type="noConversion"/>
  </si>
  <si>
    <r>
      <rPr>
        <sz val="12"/>
        <color theme="1"/>
        <rFont val="微軟正黑體"/>
        <family val="2"/>
        <charset val="136"/>
      </rPr>
      <t>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</si>
  <si>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</si>
  <si>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</si>
  <si>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承接保單</t>
    </r>
    <phoneticPr fontId="1" type="noConversion"/>
  </si>
  <si>
    <r>
      <rPr>
        <sz val="12"/>
        <color theme="1"/>
        <rFont val="微軟正黑體"/>
        <family val="2"/>
        <charset val="136"/>
      </rPr>
      <t>外幣保單數</t>
    </r>
    <phoneticPr fontId="1" type="noConversion"/>
  </si>
  <si>
    <r>
      <rPr>
        <sz val="12"/>
        <color theme="1"/>
        <rFont val="微軟正黑體"/>
        <family val="2"/>
        <charset val="136"/>
      </rPr>
      <t>短期成交外幣保單比例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</si>
  <si>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短期成交保費</t>
    </r>
    <phoneticPr fontId="1" type="noConversion"/>
  </si>
  <si>
    <r>
      <rPr>
        <sz val="12"/>
        <color theme="1"/>
        <rFont val="微軟正黑體"/>
        <family val="2"/>
        <charset val="136"/>
      </rPr>
      <t>短期成交平均保費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</si>
  <si>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(N-3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N-4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</si>
  <si>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各產品分類之保單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</si>
  <si>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</si>
  <si>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</si>
  <si>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</si>
  <si>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期繳平均保費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</si>
  <si>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總保費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</si>
  <si>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</si>
  <si>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</si>
  <si>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</si>
  <si>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業務員理賠案件</t>
    </r>
    <phoneticPr fontId="1" type="noConversion"/>
  </si>
  <si>
    <r>
      <rPr>
        <sz val="12"/>
        <color theme="1"/>
        <rFont val="微軟正黑體"/>
        <family val="2"/>
        <charset val="136"/>
      </rPr>
      <t>業務員理賠案件數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</si>
  <si>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</si>
  <si>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</si>
  <si>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</si>
  <si>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</si>
  <si>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</si>
  <si>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</si>
  <si>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</si>
  <si>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</si>
  <si>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業務員短期理賠件數趨勢性指標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</si>
  <si>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</si>
  <si>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行為面</t>
    </r>
    <phoneticPr fontId="1" type="noConversion"/>
  </si>
  <si>
    <t>UNDERTAKE_CUST_CNT/(UNDERTAKE_CUST_CNT+INS_CUST_CNT)</t>
    <phoneticPr fontId="1" type="noConversion"/>
  </si>
  <si>
    <t>UNDERTAKE_CUST_RATE_HIS</t>
    <phoneticPr fontId="1" type="noConversion"/>
  </si>
  <si>
    <t>EVER_VIP_CNT_HIS</t>
    <phoneticPr fontId="1" type="noConversion"/>
  </si>
  <si>
    <t>EVER_VIP_RATE_HIS</t>
    <phoneticPr fontId="1" type="noConversion"/>
  </si>
  <si>
    <t>PURCHASE_CUST_CNT_1YR</t>
    <phoneticPr fontId="1" type="noConversion"/>
  </si>
  <si>
    <t>PURCHASE_CUST_CNT_2YR</t>
    <phoneticPr fontId="1" type="noConversion"/>
  </si>
  <si>
    <t>PURCHASE_CUST_CNT_3YR</t>
    <phoneticPr fontId="1" type="noConversion"/>
  </si>
  <si>
    <t>PURCHASE_CUST_RATE_2YR</t>
    <phoneticPr fontId="1" type="noConversion"/>
  </si>
  <si>
    <t>PURCHASE_CUST_RATE_3YR</t>
    <phoneticPr fontId="1" type="noConversion"/>
  </si>
  <si>
    <t>ADDRESS_3_POL_RATE</t>
    <phoneticPr fontId="1" type="noConversion"/>
  </si>
  <si>
    <t>FOREIGN_CUR_CUST_CNT</t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</si>
  <si>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年齡</t>
    </r>
    <phoneticPr fontId="1" type="noConversion"/>
  </si>
  <si>
    <r>
      <rPr>
        <sz val="12"/>
        <color rgb="FF000000"/>
        <rFont val="微軟正黑體"/>
        <family val="2"/>
        <charset val="136"/>
      </rPr>
      <t>承接客戶數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</si>
  <si>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2</t>
    </r>
    <r>
      <rPr>
        <sz val="12"/>
        <color rgb="FF000000"/>
        <rFont val="微軟正黑體"/>
        <family val="2"/>
        <charset val="136"/>
      </rPr>
      <t>年購買保單客戶數</t>
    </r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</si>
  <si>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年購買保單客戶數</t>
    </r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</si>
  <si>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2</t>
    </r>
    <r>
      <rPr>
        <sz val="12"/>
        <color rgb="FF000000"/>
        <rFont val="微軟正黑體"/>
        <family val="2"/>
        <charset val="136"/>
      </rPr>
      <t>年購買保單客戶數占比</t>
    </r>
  </si>
  <si>
    <r>
      <rPr>
        <sz val="12"/>
        <color theme="1"/>
        <rFont val="微軟正黑體"/>
        <family val="2"/>
        <charset val="136"/>
      </rPr>
      <t>持有外幣保單之客戶數</t>
    </r>
    <phoneticPr fontId="1" type="noConversion"/>
  </si>
  <si>
    <r>
      <rPr>
        <sz val="12"/>
        <color theme="1"/>
        <rFont val="微軟正黑體"/>
        <family val="2"/>
        <charset val="136"/>
      </rPr>
      <t>期繳保單數</t>
    </r>
    <phoneticPr fontId="1" type="noConversion"/>
  </si>
  <si>
    <r>
      <rPr>
        <sz val="12"/>
        <color theme="1"/>
        <rFont val="微軟正黑體"/>
        <family val="2"/>
        <charset val="136"/>
      </rPr>
      <t>躉繳平均保費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</si>
  <si>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個月理賠事故人比例</t>
    </r>
    <phoneticPr fontId="1" type="noConversion"/>
  </si>
  <si>
    <t>POL_3_CNT</t>
    <phoneticPr fontId="1" type="noConversion"/>
  </si>
  <si>
    <t>POL_4_CNT</t>
    <phoneticPr fontId="1" type="noConversion"/>
  </si>
  <si>
    <t>PURCHASE_CUST_RATE_1YR</t>
    <phoneticPr fontId="1" type="noConversion"/>
  </si>
  <si>
    <t>POL_1_RATE</t>
    <phoneticPr fontId="1" type="noConversion"/>
  </si>
  <si>
    <t>POL_3_RATE</t>
    <phoneticPr fontId="1" type="noConversion"/>
  </si>
  <si>
    <t>POL_4_RATE</t>
    <phoneticPr fontId="1" type="noConversion"/>
  </si>
  <si>
    <t>CONTACT_1_RATE</t>
    <phoneticPr fontId="1" type="noConversion"/>
  </si>
  <si>
    <t>selfpay_REG_cnt</t>
    <phoneticPr fontId="1" type="noConversion"/>
  </si>
  <si>
    <t>AVG_AFYP_HOLD</t>
    <phoneticPr fontId="1" type="noConversion"/>
  </si>
  <si>
    <r>
      <rPr>
        <sz val="12"/>
        <color rgb="FF000000"/>
        <rFont val="微軟正黑體"/>
        <family val="2"/>
        <charset val="136"/>
      </rPr>
      <t>頂客數</t>
    </r>
    <phoneticPr fontId="1" type="noConversion"/>
  </si>
  <si>
    <r>
      <rPr>
        <sz val="12"/>
        <color theme="1"/>
        <rFont val="微軟正黑體"/>
        <family val="2"/>
        <charset val="136"/>
      </rPr>
      <t>借款保單數比例</t>
    </r>
    <phoneticPr fontId="1" type="noConversion"/>
  </si>
  <si>
    <r>
      <rPr>
        <sz val="12"/>
        <color theme="1"/>
        <rFont val="微軟正黑體"/>
        <family val="2"/>
        <charset val="136"/>
      </rPr>
      <t>客戶自行繳費件數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期繳續期</t>
    </r>
    <r>
      <rPr>
        <sz val="12"/>
        <color theme="1"/>
        <rFont val="Arial Narrow"/>
        <family val="2"/>
      </rPr>
      <t>)</t>
    </r>
  </si>
  <si>
    <r>
      <rPr>
        <sz val="12"/>
        <color theme="1"/>
        <rFont val="微軟正黑體"/>
        <family val="2"/>
        <charset val="136"/>
      </rPr>
      <t>客戶自行繳費比例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期繳續期</t>
    </r>
    <r>
      <rPr>
        <sz val="12"/>
        <color theme="1"/>
        <rFont val="Arial Narrow"/>
        <family val="2"/>
      </rPr>
      <t>)</t>
    </r>
  </si>
  <si>
    <t>AVG_AFYP_AH_12M_HIS</t>
    <phoneticPr fontId="1" type="noConversion"/>
  </si>
  <si>
    <t>AVG_CLAIM_NO_AMT</t>
    <phoneticPr fontId="1" type="noConversion"/>
  </si>
  <si>
    <t>AVG_CLAIM_POL_AMT</t>
    <phoneticPr fontId="1" type="noConversion"/>
  </si>
  <si>
    <t>AVG_CLAIM_CUST_AMT</t>
    <phoneticPr fontId="1" type="noConversion"/>
  </si>
  <si>
    <t>CLAIM_AMT/CLAIM_NO_CNT</t>
    <phoneticPr fontId="1" type="noConversion"/>
  </si>
  <si>
    <t>CLAIM_POL_CNT</t>
    <phoneticPr fontId="1" type="noConversion"/>
  </si>
  <si>
    <t>CLAIM_AMT/CLAIM_POL_CNT</t>
    <phoneticPr fontId="1" type="noConversion"/>
  </si>
  <si>
    <t>CLAIM_CUST_CNT</t>
    <phoneticPr fontId="1" type="noConversion"/>
  </si>
  <si>
    <t>CLAIM_AMT/CLAIM_CUST_CNT</t>
    <phoneticPr fontId="1" type="noConversion"/>
  </si>
  <si>
    <t>AVG_CLAIM_NO_AMT_3M</t>
    <phoneticPr fontId="1" type="noConversion"/>
  </si>
  <si>
    <t>AVG_CLAIM_NO_AMT_6M</t>
    <phoneticPr fontId="1" type="noConversion"/>
  </si>
  <si>
    <t>AVG_CLAIM_NO_AMT_9M</t>
    <phoneticPr fontId="1" type="noConversion"/>
  </si>
  <si>
    <t>AVG_CLAIM_NO_AMT_12M</t>
    <phoneticPr fontId="1" type="noConversion"/>
  </si>
  <si>
    <t>AVG_CLAIM_POL_AMT_3M</t>
  </si>
  <si>
    <t>AVG_CLAIM_POL_AMT_6M</t>
  </si>
  <si>
    <t>AVG_CLAIM_POL_AMT_9M</t>
  </si>
  <si>
    <t>AVG_CLAIM_POL_AMT_12M</t>
  </si>
  <si>
    <t>AVG_CLAIM_CUST_AMT_3M</t>
  </si>
  <si>
    <t>AVG_CLAIM_CUST_AMT_6M</t>
  </si>
  <si>
    <t>AVG_CLAIM_CUST_AMT_9M</t>
  </si>
  <si>
    <t>AVG_CLAIM_CUST_AMT_12M</t>
  </si>
  <si>
    <t>CLAIM_AMT_3M/CLAIM_NO_CNT_3M</t>
    <phoneticPr fontId="1" type="noConversion"/>
  </si>
  <si>
    <t>CLAIM_AMT_6M/CLAIM_NO_CNT_6M</t>
    <phoneticPr fontId="1" type="noConversion"/>
  </si>
  <si>
    <t>CLAIM_AMT_6M/CLAIM_NO_CNT_9M</t>
    <phoneticPr fontId="1" type="noConversion"/>
  </si>
  <si>
    <t>CLAIM_AMT_6M/CLAIM_NO_CNT_12M</t>
    <phoneticPr fontId="1" type="noConversion"/>
  </si>
  <si>
    <t>CLAIM_AMT_3M/CLAIM_POL_CNT_3M</t>
  </si>
  <si>
    <t>CLAIM_AMT_6M/CLAIM_POL_CNT_6M</t>
  </si>
  <si>
    <t>CLAIM_AMT_6M/CLAIM_POL_CNT_9M</t>
  </si>
  <si>
    <t>CLAIM_AMT_6M/CLAIM_POL_CNT_12M</t>
  </si>
  <si>
    <t>CLAIM_AMT_3M/CLAIM_CUST_CNT_3M</t>
  </si>
  <si>
    <t>CLAIM_AMT_6M/CLAIM_CUST_CNT_6M</t>
  </si>
  <si>
    <t>CLAIM_AMT_6M/CLAIM_CUST_CNT_9M</t>
  </si>
  <si>
    <t>CLAIM_AMT_6M/CLAIM_CUST_CNT_12M</t>
  </si>
  <si>
    <r>
      <rPr>
        <sz val="12"/>
        <color rgb="FF000000"/>
        <rFont val="微軟正黑體"/>
        <family val="2"/>
        <charset val="136"/>
      </rPr>
      <t>要保人數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</si>
  <si>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</si>
  <si>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</si>
  <si>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新客戶數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</si>
  <si>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</si>
  <si>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保單被承接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</si>
  <si>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短期成交保單比例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</si>
  <si>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</si>
  <si>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</si>
  <si>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理賠面</t>
    </r>
    <phoneticPr fontId="1" type="noConversion"/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</si>
  <si>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</si>
  <si>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</si>
  <si>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</si>
  <si>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</si>
  <si>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</si>
  <si>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</si>
  <si>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</si>
  <si>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</si>
  <si>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</si>
  <si>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</si>
  <si>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</si>
  <si>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t>CLAIM_NO_REJECT_CNT</t>
    <phoneticPr fontId="1" type="noConversion"/>
  </si>
  <si>
    <t>CLAIM_NO_REJECT_RATE</t>
    <phoneticPr fontId="1" type="noConversion"/>
  </si>
  <si>
    <t>CLAIM_NO_CNT</t>
    <phoneticPr fontId="1" type="noConversion"/>
  </si>
  <si>
    <t>CLAIM_NO_REJECT_CNT/CLAIM_NO_CNT</t>
    <phoneticPr fontId="1" type="noConversion"/>
  </si>
  <si>
    <t>CLAIM_NO_REJECT_CNT_6M</t>
    <phoneticPr fontId="1" type="noConversion"/>
  </si>
  <si>
    <t>CLAIM_NO_REJECT_CNT_9M</t>
    <phoneticPr fontId="1" type="noConversion"/>
  </si>
  <si>
    <t>CLAIM_NO_REJECT_CNT_12M</t>
    <phoneticPr fontId="1" type="noConversion"/>
  </si>
  <si>
    <t>CLAIM_NO_REJECT_RATE_6M</t>
  </si>
  <si>
    <t>CLAIM_NO_REJECT_RATE_9M</t>
  </si>
  <si>
    <t>CLAIM_NO_REJECT_RATE_12M</t>
  </si>
  <si>
    <t>CLAIM_NO_REJECT_RATE_3M</t>
    <phoneticPr fontId="1" type="noConversion"/>
  </si>
  <si>
    <t>CLAIM_NO_REJECT_CNT_3M</t>
    <phoneticPr fontId="1" type="noConversion"/>
  </si>
  <si>
    <t>CLAIM_NO_CNT_3M</t>
    <phoneticPr fontId="1" type="noConversion"/>
  </si>
  <si>
    <t>CLAIM_NO_REJECT_CNT_3M/CLAIM_NO_CNT_3M</t>
    <phoneticPr fontId="1" type="noConversion"/>
  </si>
  <si>
    <t>CLAIM_NO_REJECT_CNT_6M/CLAIM_NO_CNT_6M</t>
    <phoneticPr fontId="1" type="noConversion"/>
  </si>
  <si>
    <t>CLAIM_NO_REJECT_CNT_9M/CLAIM_NO_CNT_9M</t>
    <phoneticPr fontId="1" type="noConversion"/>
  </si>
  <si>
    <t>CLAIM_NO_REJECT_CNT_12M/CLAIM_NO_CNT_12M</t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</si>
  <si>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年資</t>
    </r>
    <phoneticPr fontId="1" type="noConversion"/>
  </si>
  <si>
    <r>
      <rPr>
        <sz val="12"/>
        <color theme="1"/>
        <rFont val="微軟正黑體"/>
        <family val="2"/>
        <charset val="136"/>
      </rPr>
      <t>持有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張</t>
    </r>
    <r>
      <rPr>
        <sz val="12"/>
        <color theme="1"/>
        <rFont val="Arial Narrow"/>
        <family val="2"/>
      </rPr>
      <t>/2-3</t>
    </r>
    <r>
      <rPr>
        <sz val="12"/>
        <color theme="1"/>
        <rFont val="微軟正黑體"/>
        <family val="2"/>
        <charset val="136"/>
      </rPr>
      <t>張</t>
    </r>
    <r>
      <rPr>
        <sz val="12"/>
        <color theme="1"/>
        <rFont val="Arial Narrow"/>
        <family val="2"/>
      </rPr>
      <t>/4</t>
    </r>
    <r>
      <rPr>
        <sz val="12"/>
        <color theme="1"/>
        <rFont val="微軟正黑體"/>
        <family val="2"/>
        <charset val="136"/>
      </rPr>
      <t>張以上之客戶數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</si>
  <si>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4</t>
    </r>
    <r>
      <rPr>
        <sz val="12"/>
        <color rgb="FF000000"/>
        <rFont val="微軟正黑體"/>
        <family val="2"/>
        <charset val="136"/>
      </rPr>
      <t>張以上保單之客戶數占比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</si>
  <si>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僅接觸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次之客戶數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</si>
  <si>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個月成交平均保費</t>
    </r>
    <phoneticPr fontId="1" type="noConversion"/>
  </si>
  <si>
    <r>
      <rPr>
        <sz val="12"/>
        <color theme="1"/>
        <rFont val="微軟正黑體"/>
        <family val="2"/>
        <charset val="136"/>
      </rPr>
      <t>拒賠件數</t>
    </r>
    <phoneticPr fontId="1" type="noConversion"/>
  </si>
  <si>
    <r>
      <rPr>
        <sz val="12"/>
        <color theme="1"/>
        <rFont val="微軟正黑體"/>
        <family val="2"/>
        <charset val="136"/>
      </rPr>
      <t>拒賠比例</t>
    </r>
    <phoneticPr fontId="1" type="noConversion"/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</si>
  <si>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</si>
  <si>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</si>
  <si>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個月拒賠件數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</si>
  <si>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個月拒賠件數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</si>
  <si>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個月拒賠比例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</si>
  <si>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個月拒賠比例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</si>
  <si>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個月拒賠比例</t>
    </r>
    <phoneticPr fontId="1" type="noConversion"/>
  </si>
  <si>
    <t>AHa_CLAIM_POL_CNT2</t>
  </si>
  <si>
    <t>AHa_CLAIM_POL_RATE</t>
    <phoneticPr fontId="1" type="noConversion"/>
  </si>
  <si>
    <t>AHa_CLAIM_POL_RATE2</t>
    <phoneticPr fontId="1" type="noConversion"/>
  </si>
  <si>
    <t>AHa_CLAIM_POL_CNT</t>
    <phoneticPr fontId="1" type="noConversion"/>
  </si>
  <si>
    <t>AHa_CLAIM_POL_CNT_3M</t>
  </si>
  <si>
    <t>AHa_CLAIM_POL_CNT_6M</t>
    <phoneticPr fontId="1" type="noConversion"/>
  </si>
  <si>
    <t>AHa_CLAIM_POL_CNT_9M</t>
    <phoneticPr fontId="1" type="noConversion"/>
  </si>
  <si>
    <t>AHa_CLAIM_POL_CNT_12M</t>
    <phoneticPr fontId="1" type="noConversion"/>
  </si>
  <si>
    <t>AHa_CLAIM_POL_CNT2_3M</t>
  </si>
  <si>
    <t>AHa_CLAIM_POL_CNT2_6M</t>
  </si>
  <si>
    <t>AHa_CLAIM_POL_CNT2_9M</t>
  </si>
  <si>
    <t>AHa_CLAIM_POL_CNT2_12M</t>
  </si>
  <si>
    <t>AHa_CLAIM_POL_RATE_3M</t>
  </si>
  <si>
    <t>AHa_CLAIM_POL_RATE_6M</t>
  </si>
  <si>
    <t>AHa_CLAIM_POL_RATE_9M</t>
  </si>
  <si>
    <t>AHa_CLAIM_POL_RATE_12M</t>
  </si>
  <si>
    <t>AHa_CLAIM_POL_RATE2_3M</t>
  </si>
  <si>
    <t>AHa_CLAIM_POL_RATE2_6M</t>
  </si>
  <si>
    <t>AHa_CLAIM_POL_RATE2_9M</t>
  </si>
  <si>
    <t>AHa_CLAIM_POL_RATE2_12M</t>
  </si>
  <si>
    <r>
      <rPr>
        <sz val="12"/>
        <color theme="1"/>
        <rFont val="微軟正黑體"/>
        <family val="2"/>
        <charset val="136"/>
      </rPr>
      <t>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</si>
  <si>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住院醫療險理賠率</t>
    </r>
    <phoneticPr fontId="1" type="noConversion"/>
  </si>
  <si>
    <r>
      <rPr>
        <sz val="12"/>
        <color theme="1"/>
        <rFont val="微軟正黑體"/>
        <family val="2"/>
        <charset val="136"/>
      </rPr>
      <t>近期住院醫療險理賠保單數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保單多次理賠只算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次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</si>
  <si>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</si>
  <si>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近期住院醫療險理賠保單數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保單多次理賠計算多次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</si>
  <si>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</si>
  <si>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</si>
  <si>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</si>
  <si>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22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</si>
  <si>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1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</si>
  <si>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1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</si>
  <si>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1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</si>
  <si>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1</t>
    </r>
  </si>
  <si>
    <r>
      <rPr>
        <sz val="12"/>
        <color theme="1"/>
        <rFont val="微軟正黑體"/>
        <family val="2"/>
        <charset val="136"/>
      </rPr>
      <t>近期住院醫療險理賠率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保單多次理賠計算多次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</si>
  <si>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</si>
  <si>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</si>
  <si>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</si>
  <si>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22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2</t>
    </r>
  </si>
  <si>
    <t>AHa_CLAIM_POL_CNT2/AHa_CNT_HIS</t>
  </si>
  <si>
    <t>AHa_CLAIM_POL_CNT_3M/AHa_CNT_HIS</t>
  </si>
  <si>
    <t>AHa_CLAIM_POL_CNT_6M/AHa_CNT_HIS</t>
  </si>
  <si>
    <t>AHa_CLAIM_POL_CNT_9M/AHa_CNT_HIS</t>
  </si>
  <si>
    <t>AHa_CLAIM_POL_CNT_12M/AHa_CNT_HIS</t>
  </si>
  <si>
    <t>AHa_CLAIM_POL_CNT2_3M/AHa_CNT_HIS</t>
  </si>
  <si>
    <t>AHa_CLAIM_POL_CNT2_6M/AHa_CNT_HIS</t>
  </si>
  <si>
    <t>AHa_CLAIM_POL_CNT2_9M/AHa_CNT_HIS</t>
  </si>
  <si>
    <t>EVER_VIP_CNT</t>
    <phoneticPr fontId="1" type="noConversion"/>
  </si>
  <si>
    <t>POL_1_CNT</t>
    <phoneticPr fontId="1" type="noConversion"/>
  </si>
  <si>
    <t>CONTACT_1_CNT</t>
    <phoneticPr fontId="1" type="noConversion"/>
  </si>
  <si>
    <t>ACT_MONTHS</t>
    <phoneticPr fontId="1" type="noConversion"/>
  </si>
  <si>
    <t>NEW_CUST_RATE</t>
    <phoneticPr fontId="1" type="noConversion"/>
  </si>
  <si>
    <t>CNACEL_CNT_HIS</t>
    <phoneticPr fontId="1" type="noConversion"/>
  </si>
  <si>
    <t>ST_CNACEL_CNT_3M</t>
    <phoneticPr fontId="1" type="noConversion"/>
  </si>
  <si>
    <t>AHa_CLAIM_POL_CNT/AHa_CNT_HIS</t>
    <phoneticPr fontId="1" type="noConversion"/>
  </si>
  <si>
    <t>AHa_CLAIM_POL_CNT2_12M/AHa_CNT_HIS</t>
    <phoneticPr fontId="1" type="noConversion"/>
  </si>
  <si>
    <t>CNACEL_CNT_RATE</t>
    <phoneticPr fontId="1" type="noConversion"/>
  </si>
  <si>
    <t>TOT_CNT_3M_HIS</t>
    <phoneticPr fontId="1" type="noConversion"/>
  </si>
  <si>
    <t>ST_CNACEL_CNT_6M/(ST_CNACEL_CNT_6M+TOT_CNT_6M_HIS)</t>
    <phoneticPr fontId="1" type="noConversion"/>
  </si>
  <si>
    <t>ST_CNACEL_CNT_9M/(ST_CNACEL_CNT_9M+TOT_CNT_9M_HIS)</t>
    <phoneticPr fontId="1" type="noConversion"/>
  </si>
  <si>
    <t>ST_CNACEL_CNT_12M/(ST_CNACEL_CNT_12M+TOT_CNT_12M_HIS)</t>
    <phoneticPr fontId="1" type="noConversion"/>
  </si>
  <si>
    <t>ST_CNACEL_CNT_RATE_3M</t>
    <phoneticPr fontId="1" type="noConversion"/>
  </si>
  <si>
    <t>ST_CNACEL_CNT_3M/(ST_CNACEL_CNT_3M+TOT_CNT_3M_HIS)</t>
    <phoneticPr fontId="1" type="noConversion"/>
  </si>
  <si>
    <t>UNDERTAKE_CUST_CNT_HIS/(UNDERTAKE_CUST_CNT_HIS+INS_CUST_CNT_HIS)</t>
    <phoneticPr fontId="1" type="noConversion"/>
  </si>
  <si>
    <t>UNDERTAKE_CNT_3M</t>
    <phoneticPr fontId="1" type="noConversion"/>
  </si>
  <si>
    <t>UNDERTAKE_CNT_6M/(UNDERTAKE_CNT_6M+TOT_CNT_6M_HIS)</t>
    <phoneticPr fontId="1" type="noConversion"/>
  </si>
  <si>
    <t>UNDERTAKE_CNT_9M/(UNDERTAKE_CNT_9M+TOT_CNT_9M_HIS)</t>
    <phoneticPr fontId="1" type="noConversion"/>
  </si>
  <si>
    <t>UNDERTAKE_CNT_12M/(UNDERTAKE_CNT_12M+TOT_CNT_12M_HIS)</t>
    <phoneticPr fontId="1" type="noConversion"/>
  </si>
  <si>
    <t>DISCON_CNT_RATE_3M</t>
    <phoneticPr fontId="1" type="noConversion"/>
  </si>
  <si>
    <t>INVALID_CNT_3M/VALID_CNT_3M</t>
  </si>
  <si>
    <t>INVALID_CNT_6M/VALID_CNT_6M</t>
  </si>
  <si>
    <t>INVALID_CNT_9M/VALID_CNT_9M</t>
  </si>
  <si>
    <t>INVALID_CNT_12M/VALID_CNT_12M</t>
  </si>
  <si>
    <t>DISCON_CNT_3M</t>
    <phoneticPr fontId="1" type="noConversion"/>
  </si>
  <si>
    <t>DISCON_CNT_3M/VALID_CNT_3M</t>
  </si>
  <si>
    <t>DISCON_CNT_6M/VALID_CNT_6M</t>
  </si>
  <si>
    <t>DISCON_CNT_9M/VALID_CNT_9M</t>
  </si>
  <si>
    <t>DISCON_CNT_12M/VALID_CNT_12M</t>
  </si>
  <si>
    <t>INVALID_CNT_3M</t>
  </si>
  <si>
    <t>INVALID_CNT_RATE_3M</t>
  </si>
  <si>
    <t>TERMINATION_CNT_RATE_3M</t>
    <phoneticPr fontId="1" type="noConversion"/>
  </si>
  <si>
    <t>TERMINATION_CNT_3M/VALID_CNT_3M</t>
  </si>
  <si>
    <t>TERMINATION_CNT_6M/VALID_CNT_6M</t>
  </si>
  <si>
    <t>TERMINATION_CNT_9M/VALID_CNT_9M</t>
  </si>
  <si>
    <t>TERMINATION_CNT_12M/VALID_CNT_12M</t>
  </si>
  <si>
    <t>ST_INVALID_CNT_3M</t>
    <phoneticPr fontId="1" type="noConversion"/>
  </si>
  <si>
    <t>ST_INVALID_CNT_3M/TOT_CNT_3M_HIS</t>
    <phoneticPr fontId="1" type="noConversion"/>
  </si>
  <si>
    <t>ST_INVALID_CNT_6M/TOT_CNT_6M_HIS</t>
    <phoneticPr fontId="1" type="noConversion"/>
  </si>
  <si>
    <t>ST_INVALID_CNT_9M/TOT_CNT_9M_HIS</t>
    <phoneticPr fontId="1" type="noConversion"/>
  </si>
  <si>
    <t>ST_INVALID_CNT_12M/TOT_CNT_12M_HIS</t>
    <phoneticPr fontId="1" type="noConversion"/>
  </si>
  <si>
    <t>ST_DISCON_CNT_RATE_3M</t>
    <phoneticPr fontId="1" type="noConversion"/>
  </si>
  <si>
    <t>ST_DISCON_CNT_3M/TOT_CNT_3M_HIS</t>
  </si>
  <si>
    <t>ST_DISCON_CNT_6M/TOT_CNT_6M_HIS</t>
  </si>
  <si>
    <t>ST_DISCON_CNT_9M/TOT_CNT_9M_HIS</t>
  </si>
  <si>
    <t>ST_DISCON_CNT_12M/TOT_CNT_12M_HIS</t>
  </si>
  <si>
    <t>ST_TERMINATION_CNT_RATE_3M</t>
    <phoneticPr fontId="1" type="noConversion"/>
  </si>
  <si>
    <t>ST_TERMINATION_CNT_3M/TOT_CNT_3M_HIS</t>
  </si>
  <si>
    <t>ST_TERMINATION_CNT_6M/TOT_CNT_6M_HIS</t>
  </si>
  <si>
    <t>ST_TERMINATION_CNT_9M/TOT_CNT_9M_HIS</t>
  </si>
  <si>
    <t>ST_TERMINATION_CNT_12M/TOT_CNT_12M_HIS</t>
  </si>
  <si>
    <t>UNDERTAKE_CNT_3M/(UNDERTAKE_CNT_3M+TOT_CNT_3M_HIS)</t>
    <phoneticPr fontId="1" type="noConversion"/>
  </si>
  <si>
    <t>UNDERTAKE_CNT_HIS/(UNDERTAKE_CNT_HIS+TOT_CNT_HIS)</t>
    <phoneticPr fontId="1" type="noConversion"/>
  </si>
  <si>
    <t>POL_1_CNT/INS_CUST_CNT</t>
    <phoneticPr fontId="1" type="noConversion"/>
  </si>
  <si>
    <t>POL_3_CNT/INS_CUST_CNT</t>
    <phoneticPr fontId="1" type="noConversion"/>
  </si>
  <si>
    <t>POL_4_CNT/INS_CUST_CNT</t>
    <phoneticPr fontId="1" type="noConversion"/>
  </si>
  <si>
    <t>FOREIGN_CUR_CUST_RATE</t>
    <phoneticPr fontId="1" type="noConversion"/>
  </si>
  <si>
    <t>FAIL_POL_CUST_CNT</t>
    <phoneticPr fontId="1" type="noConversion"/>
  </si>
  <si>
    <t>EVER_VIP_RATE</t>
    <phoneticPr fontId="1" type="noConversion"/>
  </si>
  <si>
    <t>INS_CUST_CNT</t>
    <phoneticPr fontId="1" type="noConversion"/>
  </si>
  <si>
    <t>EVER_VIP_CNT/INS_CUST_CNT</t>
    <phoneticPr fontId="1" type="noConversion"/>
  </si>
  <si>
    <t>INS_CUST_CNT_HIS</t>
    <phoneticPr fontId="1" type="noConversion"/>
  </si>
  <si>
    <t>EVER_VIP_CNT_HIS/INS_CUST_CNT_HIS</t>
    <phoneticPr fontId="1" type="noConversion"/>
  </si>
  <si>
    <t>PURCHASE_CUST_CNT_1YR/INS_CUST_CNT_HIS</t>
    <phoneticPr fontId="1" type="noConversion"/>
  </si>
  <si>
    <t>PURCHASE_CUST_CNT_2YR/INS_CUST_CNT_HIS</t>
    <phoneticPr fontId="1" type="noConversion"/>
  </si>
  <si>
    <t>PURCHASE_CUST_CNT_3YR/INS_CUST_CNT_HIS</t>
    <phoneticPr fontId="1" type="noConversion"/>
  </si>
  <si>
    <t>CONTACT_1_CNT/INS_CUST_CNT_HIS</t>
    <phoneticPr fontId="1" type="noConversion"/>
  </si>
  <si>
    <t>FOREIGN_CUR_CUST_CNT/INS_CUST_CNT_HIS</t>
    <phoneticPr fontId="1" type="noConversion"/>
  </si>
  <si>
    <t>FAIL_POL_CUST_CNT/INS_CUST_CNT_HIS</t>
    <phoneticPr fontId="1" type="noConversion"/>
  </si>
  <si>
    <t>selfpay_REG_RATE</t>
    <phoneticPr fontId="1" type="noConversion"/>
  </si>
  <si>
    <t>LOAN_POL_CNT_HIS/TOT_CNT_HIS</t>
    <phoneticPr fontId="1" type="noConversion"/>
  </si>
  <si>
    <t>LOAN_CUST_CNT_HIS/HOLD_CUST_CNT_HIS</t>
    <phoneticPr fontId="1" type="noConversion"/>
  </si>
  <si>
    <t>FAIL_CNT_HIS/TOT_CNT_HIS</t>
    <phoneticPr fontId="1" type="noConversion"/>
  </si>
  <si>
    <t>TAKE_CNT_HIS/TOT_CNT_HIS</t>
    <phoneticPr fontId="1" type="noConversion"/>
  </si>
  <si>
    <t>TAKE_CNT_RATE_3M</t>
    <phoneticPr fontId="1" type="noConversion"/>
  </si>
  <si>
    <t>TAKE_CNT_6M/TOT_CNT_HIS</t>
    <phoneticPr fontId="1" type="noConversion"/>
  </si>
  <si>
    <t>TAKE_CNT_9M/TOT_CNT_HIS</t>
    <phoneticPr fontId="1" type="noConversion"/>
  </si>
  <si>
    <t>TAKE_CNT_12M/TOT_CNT_HIS</t>
    <phoneticPr fontId="1" type="noConversion"/>
  </si>
  <si>
    <t>FOREIGN_CNT_HIS/TOT_CNT_HIS</t>
    <phoneticPr fontId="1" type="noConversion"/>
  </si>
  <si>
    <t>FOREIGN_CNT_3M/TOT_CNT_HIS</t>
    <phoneticPr fontId="1" type="noConversion"/>
  </si>
  <si>
    <t>FOREIGN_CNT_6M/TOT_CNT_HIS</t>
    <phoneticPr fontId="1" type="noConversion"/>
  </si>
  <si>
    <t>FOREIGN_CNT_9M/TOT_CNT_HIS</t>
    <phoneticPr fontId="1" type="noConversion"/>
  </si>
  <si>
    <t>FOREIGN_CNT_12M/TOT_CNT_HIS</t>
    <phoneticPr fontId="1" type="noConversion"/>
  </si>
  <si>
    <t>FAIL_POL_CUST_RATE</t>
    <phoneticPr fontId="1" type="noConversion"/>
  </si>
  <si>
    <t>CLAIM_POL_CNT_3M/TOT_CNT_HIS</t>
    <phoneticPr fontId="1" type="noConversion"/>
  </si>
  <si>
    <t>CLAIM_POL_CNT_6M/TOT_CNT_HIS</t>
    <phoneticPr fontId="1" type="noConversion"/>
  </si>
  <si>
    <t>CLAIM_POL_CNT_9M/TOT_CNT_HIS</t>
    <phoneticPr fontId="1" type="noConversion"/>
  </si>
  <si>
    <t>CLAIM_POL_CNT_12M/TOT_CNT_HIS</t>
    <phoneticPr fontId="1" type="noConversion"/>
  </si>
  <si>
    <t>CLAIM_CUST_CNT_3M/INS_CUST_CNT_HIS</t>
    <phoneticPr fontId="1" type="noConversion"/>
  </si>
  <si>
    <t>CLAIM_CUST_CNT_6M/INS_CUST_CNT_HIS</t>
    <phoneticPr fontId="1" type="noConversion"/>
  </si>
  <si>
    <t>CLAIM_CUST_CNT_9M/INS_CUST_CNT_HIS</t>
    <phoneticPr fontId="1" type="noConversion"/>
  </si>
  <si>
    <t>CLAIM_CUST_CNT_12M/INS_CUST_CNT_HIS</t>
    <phoneticPr fontId="1" type="noConversion"/>
  </si>
  <si>
    <t>CLAIM_POL_CNT/TOT_CNT_HIS</t>
    <phoneticPr fontId="1" type="noConversion"/>
  </si>
  <si>
    <t>CLAIM_CUST_CNT/INS_CUST_CNT_HIS</t>
    <phoneticPr fontId="1" type="noConversion"/>
  </si>
  <si>
    <t>REG_CNT_12M_HIS/TOT_CNT_12M_HIS</t>
    <phoneticPr fontId="1" type="noConversion"/>
  </si>
  <si>
    <t>SIN_CNT_12M_HIS/TOT_CNT_12M_HIS</t>
    <phoneticPr fontId="1" type="noConversion"/>
  </si>
  <si>
    <t>ILP_CNT_12M_HIS/TOT_CNT_12M_HIS</t>
    <phoneticPr fontId="1" type="noConversion"/>
  </si>
  <si>
    <t>AH_CNT_12M_HIS/TOT_CNT_12M_HIS</t>
    <phoneticPr fontId="1" type="noConversion"/>
  </si>
  <si>
    <t>REG_AFYP_12M_HIS/TOT_AFYP_12M_HIS</t>
    <phoneticPr fontId="1" type="noConversion"/>
  </si>
  <si>
    <t>SIN_AFYP_12M_HIS/TOT_AFYP_12M_HIS</t>
    <phoneticPr fontId="1" type="noConversion"/>
  </si>
  <si>
    <t>ILP_AFYP_12M_HIS/TOT_AFYP_12M_HIS</t>
    <phoneticPr fontId="1" type="noConversion"/>
  </si>
  <si>
    <t>AH_AFYP_12M_HIS/TOT_AFYP_12M_HIS</t>
    <phoneticPr fontId="1" type="noConversion"/>
  </si>
  <si>
    <t>REG_AFYP_12M_HIS/REG_CNT_12M_HIS</t>
    <phoneticPr fontId="1" type="noConversion"/>
  </si>
  <si>
    <t>SIN_AFYP_12M_HIS/SIN_CNT_12M_HIS</t>
    <phoneticPr fontId="1" type="noConversion"/>
  </si>
  <si>
    <t>ILP_AFYP_12M_HIS/ILP_CNT_12M_HIS</t>
    <phoneticPr fontId="1" type="noConversion"/>
  </si>
  <si>
    <t>AH_AFYP_12M_HIS/AH_CNT_12M_HIS</t>
    <phoneticPr fontId="1" type="noConversion"/>
  </si>
  <si>
    <t>TOT_AFYP_HIS/TOT_CNT_HIS</t>
    <phoneticPr fontId="1" type="noConversion"/>
  </si>
  <si>
    <t>TOT_AFYP/TOT_CNT</t>
    <phoneticPr fontId="1" type="noConversion"/>
  </si>
  <si>
    <t>AH_AFYP/AH_CNT</t>
    <phoneticPr fontId="1" type="noConversion"/>
  </si>
  <si>
    <t>REG_AFYP/TOT_AFYP</t>
    <phoneticPr fontId="1" type="noConversion"/>
  </si>
  <si>
    <t>SIN_AFYP/TOT_AFYP</t>
    <phoneticPr fontId="1" type="noConversion"/>
  </si>
  <si>
    <t>ILP_AFYP/TOT_AFYP</t>
    <phoneticPr fontId="1" type="noConversion"/>
  </si>
  <si>
    <t>AH_AFYP/TOT_AFYP</t>
    <phoneticPr fontId="1" type="noConversion"/>
  </si>
  <si>
    <t>REG_AFYP/REG_CNT</t>
    <phoneticPr fontId="1" type="noConversion"/>
  </si>
  <si>
    <t>SIN_AFYP/SIN_CNT</t>
    <phoneticPr fontId="1" type="noConversion"/>
  </si>
  <si>
    <t>ILP_AFYP/ILP_CNT</t>
    <phoneticPr fontId="1" type="noConversion"/>
  </si>
  <si>
    <t>REG_CNT/TOT_CNT</t>
    <phoneticPr fontId="1" type="noConversion"/>
  </si>
  <si>
    <t>SIN_CNT/TOT_CNT</t>
    <phoneticPr fontId="1" type="noConversion"/>
  </si>
  <si>
    <t>ILP_CNT/TOT_CNT</t>
    <phoneticPr fontId="1" type="noConversion"/>
  </si>
  <si>
    <t>AH_CNT/TOT_CNT</t>
    <phoneticPr fontId="1" type="noConversion"/>
  </si>
  <si>
    <t>(POL_CNT_0M-POL_CNT_1M)/POL_CNT_1M</t>
    <phoneticPr fontId="1" type="noConversion"/>
  </si>
  <si>
    <t>(POL_CNT_1M-POL_CNT_2M)/POL_CNT_2M</t>
    <phoneticPr fontId="1" type="noConversion"/>
  </si>
  <si>
    <t>(POL_CNT_2M-POL_CNT_3M)/POL_CNT_3M</t>
    <phoneticPr fontId="1" type="noConversion"/>
  </si>
  <si>
    <t>(POL_CNT_3M-POL_CNT_4M)/POL_CNT_4M</t>
    <phoneticPr fontId="1" type="noConversion"/>
  </si>
  <si>
    <t>(POL_CNT_4M-POL_CNT_5M)/POL_CNT_5M</t>
    <phoneticPr fontId="1" type="noConversion"/>
  </si>
  <si>
    <t>(POL_CNT_5M-POL_CNT_6M)/POL_CNT_6M</t>
    <phoneticPr fontId="1" type="noConversion"/>
  </si>
  <si>
    <t>MAX(OF POL_RATE_0M--POL_RATE_5M)</t>
    <phoneticPr fontId="1" type="noConversion"/>
  </si>
  <si>
    <t>TOT_AFYP_3M_HIS/TOT_AFYP_HIS</t>
    <phoneticPr fontId="1" type="noConversion"/>
  </si>
  <si>
    <t>TOT_AFYP_6M_HIS/TOT_AFYP_HIS</t>
    <phoneticPr fontId="1" type="noConversion"/>
  </si>
  <si>
    <t>TOT_AFYP_9M_HIS/TOT_AFYP_HIS</t>
    <phoneticPr fontId="1" type="noConversion"/>
  </si>
  <si>
    <t>TOT_AFYP_12M_HIS/TOT_AFYP_HIS</t>
    <phoneticPr fontId="1" type="noConversion"/>
  </si>
  <si>
    <t>TOT_AFYP_3M_HIS/TOT_CNT_3M_HIS</t>
    <phoneticPr fontId="1" type="noConversion"/>
  </si>
  <si>
    <t>TOT_AFYP_6M_HIS/TOT_CNT_6M_HIS</t>
    <phoneticPr fontId="1" type="noConversion"/>
  </si>
  <si>
    <t>TOT_AFYP_9M_HIS/TOT_CNT_9M_HIS</t>
    <phoneticPr fontId="1" type="noConversion"/>
  </si>
  <si>
    <t>TOT_AFYP_12M_HIS/TOT_CNT_12M_HIS</t>
    <phoneticPr fontId="1" type="noConversion"/>
  </si>
  <si>
    <t>TOT_CNT_3M_HIS/TOT_CNT_HIS</t>
    <phoneticPr fontId="1" type="noConversion"/>
  </si>
  <si>
    <t>TOT_CNT_6M_HIS/TOT_CNT_HIS</t>
    <phoneticPr fontId="1" type="noConversion"/>
  </si>
  <si>
    <t>TOT_CNT_9M_HIS/TOT_CNT_HIS</t>
    <phoneticPr fontId="1" type="noConversion"/>
  </si>
  <si>
    <t>TOT_CNT_12M_HIS/TOT_CNT_HIS</t>
    <phoneticPr fontId="1" type="noConversion"/>
  </si>
  <si>
    <t>TERMINATION_CNT_HIS/TOT_CNT_HIS</t>
    <phoneticPr fontId="1" type="noConversion"/>
  </si>
  <si>
    <t>DISCON_CNT_HIS/TOT_CNT_HIS</t>
    <phoneticPr fontId="1" type="noConversion"/>
  </si>
  <si>
    <t>APL_CUST_CNT_HIS/HOLD_CUST_CNT_HIS</t>
    <phoneticPr fontId="1" type="noConversion"/>
  </si>
  <si>
    <t>NEW_CUST/INS_CUST_CNT</t>
    <phoneticPr fontId="1" type="noConversion"/>
  </si>
  <si>
    <t>FAN_CUST_CNT</t>
    <phoneticPr fontId="1" type="noConversion"/>
  </si>
  <si>
    <t>FAN_CUST_RATE</t>
    <phoneticPr fontId="1" type="noConversion"/>
  </si>
  <si>
    <t>selfpay_cnt</t>
    <phoneticPr fontId="1" type="noConversion"/>
  </si>
  <si>
    <t>selfpay_RATE</t>
    <phoneticPr fontId="1" type="noConversion"/>
  </si>
  <si>
    <t>selfpay_cnt/TOT_CNT_HIS</t>
    <phoneticPr fontId="1" type="noConversion"/>
  </si>
  <si>
    <t>selfpay_REG_cnt/TOT_CNT</t>
    <phoneticPr fontId="1" type="noConversion"/>
  </si>
  <si>
    <t>CALLOUT_POL_RATE_HIS</t>
    <phoneticPr fontId="1" type="noConversion"/>
  </si>
  <si>
    <t>TOT_CNT_HIS</t>
    <phoneticPr fontId="1" type="noConversion"/>
  </si>
  <si>
    <t>CALLOUT_POL_CNT_HIS/TOT_CNT_HIS</t>
    <phoneticPr fontId="1" type="noConversion"/>
  </si>
  <si>
    <t>CALLOUT_AG_CNT_3M</t>
    <phoneticPr fontId="1" type="noConversion"/>
  </si>
  <si>
    <t>CALLOUT_AG_CNT_6M</t>
    <phoneticPr fontId="1" type="noConversion"/>
  </si>
  <si>
    <t>CALLOUT_AG_CNT_9M</t>
    <phoneticPr fontId="1" type="noConversion"/>
  </si>
  <si>
    <t>CALLOUT_AG_CNT_12M</t>
    <phoneticPr fontId="1" type="noConversion"/>
  </si>
  <si>
    <t>CALLOUT_POL_CNT_3M</t>
  </si>
  <si>
    <t>CALLOUT_POL_CNT_6M</t>
  </si>
  <si>
    <t>CALLOUT_POL_CNT_9M</t>
  </si>
  <si>
    <t>CALLOUT_POL_CNT_12M</t>
  </si>
  <si>
    <t>CALLOUT_POL_RATE_3M</t>
    <phoneticPr fontId="1" type="noConversion"/>
  </si>
  <si>
    <t>CALLOUT_POL_RATE_6M</t>
    <phoneticPr fontId="1" type="noConversion"/>
  </si>
  <si>
    <t>CALLOUT_POL_RATE_9M</t>
    <phoneticPr fontId="1" type="noConversion"/>
  </si>
  <si>
    <t>CALLOUT_POL_RATE_12M</t>
    <phoneticPr fontId="1" type="noConversion"/>
  </si>
  <si>
    <t>CALLOUT_POL_CNT_6M/TOT_CNT_6M_HIS</t>
    <phoneticPr fontId="1" type="noConversion"/>
  </si>
  <si>
    <t>CALLOUT_POL_CNT_9M/TOT_CNT_9M_HIS</t>
    <phoneticPr fontId="1" type="noConversion"/>
  </si>
  <si>
    <t>CALLOUT_POL_CNT_12M/TOT_CNT_12M_HIS</t>
    <phoneticPr fontId="1" type="noConversion"/>
  </si>
  <si>
    <t>CALLOUT_POL_CNT_HIS</t>
    <phoneticPr fontId="1" type="noConversion"/>
  </si>
  <si>
    <t>CALLOUT_POL_CNT_3M/TOT_CNT_3M_HIS</t>
    <phoneticPr fontId="1" type="noConversion"/>
  </si>
  <si>
    <t>CALLOUT_AG_RATE_3M</t>
  </si>
  <si>
    <t>CALLOUT_AG_RATE_6M</t>
  </si>
  <si>
    <t>CALLOUT_AG_RATE_9M</t>
  </si>
  <si>
    <t>CALLOUT_AG_RATE_12M</t>
  </si>
  <si>
    <t>CALLOUT_AG_CNT_HIS</t>
    <phoneticPr fontId="1" type="noConversion"/>
  </si>
  <si>
    <t>CALLOUT_AG_CNT_3M/CALLOUT_AG_CNT_HIS</t>
    <phoneticPr fontId="1" type="noConversion"/>
  </si>
  <si>
    <t>CALLOUT_AG_CNT_9M/CALLOUT_AG_CNT_HIS</t>
    <phoneticPr fontId="1" type="noConversion"/>
  </si>
  <si>
    <t>CALLOUT_AG_CNT_6M/CALLOUT_AG_CNT_HIS</t>
    <phoneticPr fontId="1" type="noConversion"/>
  </si>
  <si>
    <t>CALLOUT_AG_CNT_12M/CALLOUT_AG_CNT_HIS</t>
    <phoneticPr fontId="1" type="noConversion"/>
  </si>
  <si>
    <t>CHN_AG_RECENCY</t>
    <phoneticPr fontId="1" type="noConversion"/>
  </si>
  <si>
    <t>CHN_AG_CNT_3M</t>
  </si>
  <si>
    <t>CHN_AG_CNT_6M</t>
    <phoneticPr fontId="1" type="noConversion"/>
  </si>
  <si>
    <t>CHN_AG_CNT_9M</t>
    <phoneticPr fontId="1" type="noConversion"/>
  </si>
  <si>
    <t>CHN_AG_CNT_12M</t>
    <phoneticPr fontId="1" type="noConversion"/>
  </si>
  <si>
    <t>CHN_AG_RATE_3M</t>
  </si>
  <si>
    <t>CHN_AG_RATE_6M</t>
  </si>
  <si>
    <t>CHN_AG_RATE_9M</t>
  </si>
  <si>
    <t>CHN_AG_RATE_12M</t>
  </si>
  <si>
    <t>CHN_AG_CNT_HIS</t>
    <phoneticPr fontId="1" type="noConversion"/>
  </si>
  <si>
    <t>CHN_AG_CNT_6M/CHN_AG_CNT_HIS</t>
    <phoneticPr fontId="1" type="noConversion"/>
  </si>
  <si>
    <t>CHN_AG_CNT_9M/CHN_AG_CNT_HIS</t>
    <phoneticPr fontId="1" type="noConversion"/>
  </si>
  <si>
    <t>CHN_AG_CNT_12M/CHN_AG_CNT_HIS</t>
    <phoneticPr fontId="1" type="noConversion"/>
  </si>
  <si>
    <t>CHN_AG_CNT_3M/CHN_AG_CNT_HIS</t>
    <phoneticPr fontId="1" type="noConversion"/>
  </si>
  <si>
    <t>AGRELATION_ADDRESS_SAME_POL_CNT</t>
    <phoneticPr fontId="1" type="noConversion"/>
  </si>
  <si>
    <t>Num</t>
    <phoneticPr fontId="1" type="noConversion"/>
  </si>
  <si>
    <t>VALID_CNT_3M</t>
  </si>
  <si>
    <t>VALID_CNT_6M</t>
  </si>
  <si>
    <t>VALID_CNT_9M</t>
  </si>
  <si>
    <t>VALID_CNT_12M</t>
  </si>
  <si>
    <t>AHa_CNT_HIS</t>
    <phoneticPr fontId="1" type="noConversion"/>
  </si>
  <si>
    <r>
      <rPr>
        <b/>
        <sz val="12"/>
        <color theme="0"/>
        <rFont val="微軟正黑體"/>
        <family val="2"/>
        <charset val="136"/>
      </rPr>
      <t>分析變數</t>
    </r>
    <r>
      <rPr>
        <b/>
        <sz val="12"/>
        <color theme="0"/>
        <rFont val="Arial Narrow"/>
        <family val="2"/>
      </rPr>
      <t>(</t>
    </r>
    <r>
      <rPr>
        <b/>
        <sz val="12"/>
        <color theme="0"/>
        <rFont val="微軟正黑體"/>
        <family val="2"/>
        <charset val="136"/>
      </rPr>
      <t>中類</t>
    </r>
    <r>
      <rPr>
        <b/>
        <sz val="12"/>
        <color theme="0"/>
        <rFont val="Arial Narrow"/>
        <family val="2"/>
      </rPr>
      <t>)</t>
    </r>
    <phoneticPr fontId="1" type="noConversion"/>
  </si>
  <si>
    <r>
      <rPr>
        <b/>
        <sz val="12"/>
        <color theme="0"/>
        <rFont val="微軟正黑體"/>
        <family val="2"/>
        <charset val="136"/>
      </rPr>
      <t>變數類型</t>
    </r>
    <phoneticPr fontId="1" type="noConversion"/>
  </si>
  <si>
    <r>
      <rPr>
        <sz val="12"/>
        <color theme="1"/>
        <rFont val="微軟正黑體"/>
        <family val="2"/>
        <charset val="136"/>
      </rPr>
      <t>職級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</si>
  <si>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分群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</si>
  <si>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年收入</t>
    </r>
    <phoneticPr fontId="1" type="noConversion"/>
  </si>
  <si>
    <r>
      <rPr>
        <sz val="12"/>
        <color theme="1"/>
        <rFont val="微軟正黑體"/>
        <family val="2"/>
        <charset val="136"/>
      </rPr>
      <t>銷售活躍情形</t>
    </r>
    <phoneticPr fontId="1" type="noConversion"/>
  </si>
  <si>
    <r>
      <rPr>
        <sz val="12"/>
        <color theme="1"/>
        <rFont val="微軟正黑體"/>
        <family val="2"/>
        <charset val="136"/>
      </rPr>
      <t>分析日近一年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</si>
  <si>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</si>
  <si>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</si>
  <si>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短期業務員更換占比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</si>
  <si>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</si>
  <si>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</si>
  <si>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電訪照會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</si>
  <si>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</si>
  <si>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</si>
  <si>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</si>
  <si>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短期電訪照會比例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</si>
  <si>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電訪照會占比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</si>
  <si>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電訪照會占比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</si>
  <si>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電訪照會占比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</si>
  <si>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電訪照會占比</t>
    </r>
  </si>
  <si>
    <r>
      <rPr>
        <sz val="12"/>
        <color theme="1"/>
        <rFont val="微軟正黑體"/>
        <family val="2"/>
        <charset val="136"/>
      </rPr>
      <t>客戶面</t>
    </r>
    <phoneticPr fontId="1" type="noConversion"/>
  </si>
  <si>
    <r>
      <rPr>
        <sz val="12"/>
        <color theme="1"/>
        <rFont val="微軟正黑體"/>
        <family val="2"/>
        <charset val="136"/>
      </rPr>
      <t>要保人數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</si>
  <si>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要保人平均保費</t>
    </r>
    <phoneticPr fontId="1" type="noConversion"/>
  </si>
  <si>
    <r>
      <rPr>
        <sz val="12"/>
        <color theme="1"/>
        <rFont val="微軟正黑體"/>
        <family val="2"/>
        <charset val="136"/>
      </rPr>
      <t>要保人平均持有保單數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</si>
  <si>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稀客數</t>
    </r>
    <phoneticPr fontId="1" type="noConversion"/>
  </si>
  <si>
    <r>
      <rPr>
        <sz val="12"/>
        <color rgb="FF000000"/>
        <rFont val="微軟正黑體"/>
        <family val="2"/>
        <charset val="136"/>
      </rPr>
      <t>承接客戶數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</si>
  <si>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</si>
  <si>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張之比例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</si>
  <si>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同一地址客戶數超過</t>
    </r>
    <r>
      <rPr>
        <sz val="12"/>
        <color theme="1"/>
        <rFont val="Arial Narrow"/>
        <family val="2"/>
      </rPr>
      <t>2/3/4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</si>
  <si>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</si>
  <si>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同一電話保單數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</si>
  <si>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客戶自行繳費件數</t>
    </r>
    <phoneticPr fontId="1" type="noConversion"/>
  </si>
  <si>
    <r>
      <rPr>
        <sz val="12"/>
        <color theme="1"/>
        <rFont val="微軟正黑體"/>
        <family val="2"/>
        <charset val="136"/>
      </rPr>
      <t>借款客戶數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</si>
  <si>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</si>
  <si>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</si>
  <si>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短期成交保單變更</t>
    </r>
    <phoneticPr fontId="1" type="noConversion"/>
  </si>
  <si>
    <r>
      <rPr>
        <sz val="12"/>
        <color theme="1"/>
        <rFont val="微軟正黑體"/>
        <family val="2"/>
        <charset val="136"/>
      </rPr>
      <t>成交保單取消比例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</si>
  <si>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</si>
  <si>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承接保單總數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</si>
  <si>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個月成交保單數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</si>
  <si>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個月成交保單數</t>
    </r>
    <phoneticPr fontId="1" type="noConversion"/>
  </si>
  <si>
    <r>
      <rPr>
        <sz val="12"/>
        <color theme="1"/>
        <rFont val="微軟正黑體"/>
        <family val="2"/>
        <charset val="136"/>
      </rPr>
      <t>短期保單數趨勢性指標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</si>
  <si>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短期保費趨勢性指標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</si>
  <si>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</si>
  <si>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躉繳保單數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</si>
  <si>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</si>
  <si>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</si>
  <si>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</si>
  <si>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</si>
  <si>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theme="1"/>
        <rFont val="微軟正黑體"/>
        <family val="2"/>
        <charset val="136"/>
      </rPr>
      <t>總保單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保費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</si>
  <si>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住院醫療險保單數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</si>
  <si>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</si>
  <si>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住院醫療險理賠保單數</t>
    </r>
    <phoneticPr fontId="1" type="noConversion"/>
  </si>
  <si>
    <r>
      <rPr>
        <sz val="12"/>
        <color rgb="FF000000"/>
        <rFont val="微軟正黑體"/>
        <family val="2"/>
        <charset val="136"/>
      </rPr>
      <t>保單多次理賠計算多次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</si>
  <si>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業務員短期理賠件數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</si>
  <si>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個月理賠件數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</si>
  <si>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個月理賠件數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</si>
  <si>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</si>
  <si>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業務員短期保單數趨勢性指標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</si>
  <si>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短期拒賠件數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</si>
  <si>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個月拒賠件數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</si>
  <si>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個月拒賠比例</t>
    </r>
    <phoneticPr fontId="1" type="noConversion"/>
  </si>
  <si>
    <t>total_aum</t>
    <phoneticPr fontId="1" type="noConversion"/>
  </si>
  <si>
    <t>LOAN_POL_CNT_HIS</t>
    <phoneticPr fontId="1" type="noConversion"/>
  </si>
  <si>
    <t>TOT_CNT</t>
    <phoneticPr fontId="1" type="noConversion"/>
  </si>
  <si>
    <t>TOT_CNT_AG</t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</si>
  <si>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r>
      <rPr>
        <sz val="12"/>
        <color theme="1"/>
        <rFont val="Arial Narrow"/>
        <family val="2"/>
      </rPr>
      <t>(AGVS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</si>
  <si>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t>Y1_CNT_HIS</t>
    <phoneticPr fontId="1" type="noConversion"/>
  </si>
  <si>
    <t>Y2_CNT_HIS</t>
    <phoneticPr fontId="1" type="noConversion"/>
  </si>
  <si>
    <t>Y2_RECENCY_HIS</t>
    <phoneticPr fontId="1" type="noConversion"/>
  </si>
  <si>
    <t>Y3_CNT_HIS</t>
    <phoneticPr fontId="1" type="noConversion"/>
  </si>
  <si>
    <t>Y3_RECENCY_HIS</t>
    <phoneticPr fontId="1" type="noConversion"/>
  </si>
  <si>
    <r>
      <rPr>
        <b/>
        <sz val="12"/>
        <color theme="0"/>
        <rFont val="微軟正黑體"/>
        <family val="2"/>
        <charset val="136"/>
      </rPr>
      <t>號次</t>
    </r>
    <phoneticPr fontId="1" type="noConversion"/>
  </si>
  <si>
    <r>
      <rPr>
        <b/>
        <sz val="12"/>
        <color theme="0"/>
        <rFont val="微軟正黑體"/>
        <family val="2"/>
        <charset val="136"/>
      </rPr>
      <t>分析面向</t>
    </r>
    <phoneticPr fontId="1" type="noConversion"/>
  </si>
  <si>
    <r>
      <rPr>
        <b/>
        <sz val="12"/>
        <color theme="0"/>
        <rFont val="微軟正黑體"/>
        <family val="2"/>
        <charset val="136"/>
      </rPr>
      <t>分析變數</t>
    </r>
    <r>
      <rPr>
        <b/>
        <sz val="12"/>
        <color theme="0"/>
        <rFont val="Arial Narrow"/>
        <family val="2"/>
      </rPr>
      <t>(</t>
    </r>
    <r>
      <rPr>
        <b/>
        <sz val="12"/>
        <color theme="0"/>
        <rFont val="微軟正黑體"/>
        <family val="2"/>
        <charset val="136"/>
      </rPr>
      <t>大類</t>
    </r>
    <r>
      <rPr>
        <b/>
        <sz val="12"/>
        <color theme="0"/>
        <rFont val="Arial Narrow"/>
        <family val="2"/>
      </rPr>
      <t>)</t>
    </r>
    <phoneticPr fontId="1" type="noConversion"/>
  </si>
  <si>
    <r>
      <rPr>
        <b/>
        <sz val="12"/>
        <color theme="0"/>
        <rFont val="微軟正黑體"/>
        <family val="2"/>
        <charset val="136"/>
      </rPr>
      <t>分析變數</t>
    </r>
    <phoneticPr fontId="1" type="noConversion"/>
  </si>
  <si>
    <r>
      <rPr>
        <b/>
        <sz val="12"/>
        <color theme="0"/>
        <rFont val="微軟正黑體"/>
        <family val="2"/>
        <charset val="136"/>
      </rPr>
      <t>分析變數</t>
    </r>
    <r>
      <rPr>
        <b/>
        <sz val="12"/>
        <color theme="0"/>
        <rFont val="Arial Narrow"/>
        <family val="2"/>
      </rPr>
      <t>(</t>
    </r>
    <r>
      <rPr>
        <b/>
        <sz val="12"/>
        <color theme="0"/>
        <rFont val="微軟正黑體"/>
        <family val="2"/>
        <charset val="136"/>
      </rPr>
      <t>中文</t>
    </r>
    <r>
      <rPr>
        <b/>
        <sz val="12"/>
        <color theme="0"/>
        <rFont val="Arial Narrow"/>
        <family val="2"/>
      </rPr>
      <t>)</t>
    </r>
    <phoneticPr fontId="1" type="noConversion"/>
  </si>
  <si>
    <r>
      <rPr>
        <b/>
        <sz val="12"/>
        <color theme="0"/>
        <rFont val="微軟正黑體"/>
        <family val="2"/>
        <charset val="136"/>
      </rPr>
      <t>資料長度</t>
    </r>
    <phoneticPr fontId="1" type="noConversion"/>
  </si>
  <si>
    <r>
      <rPr>
        <b/>
        <sz val="12"/>
        <color theme="0"/>
        <rFont val="微軟正黑體"/>
        <family val="2"/>
        <charset val="136"/>
      </rPr>
      <t>備註</t>
    </r>
    <phoneticPr fontId="1" type="noConversion"/>
  </si>
  <si>
    <r>
      <rPr>
        <sz val="12"/>
        <color theme="1"/>
        <rFont val="微軟正黑體"/>
        <family val="2"/>
        <charset val="136"/>
      </rPr>
      <t>基本資料與事件</t>
    </r>
    <phoneticPr fontId="1" type="noConversion"/>
  </si>
  <si>
    <r>
      <rPr>
        <sz val="12"/>
        <color theme="1"/>
        <rFont val="微軟正黑體"/>
        <family val="2"/>
        <charset val="136"/>
      </rPr>
      <t>業務員</t>
    </r>
    <r>
      <rPr>
        <sz val="12"/>
        <color theme="1"/>
        <rFont val="Arial Narrow"/>
        <family val="2"/>
      </rPr>
      <t>ID&amp;</t>
    </r>
    <r>
      <rPr>
        <sz val="12"/>
        <color theme="1"/>
        <rFont val="微軟正黑體"/>
        <family val="2"/>
        <charset val="136"/>
      </rPr>
      <t>代碼</t>
    </r>
    <phoneticPr fontId="1" type="noConversion"/>
  </si>
  <si>
    <r>
      <rPr>
        <sz val="12"/>
        <color theme="1"/>
        <rFont val="微軟正黑體"/>
        <family val="2"/>
        <charset val="136"/>
      </rPr>
      <t>業務員</t>
    </r>
    <r>
      <rPr>
        <sz val="12"/>
        <color theme="1"/>
        <rFont val="Arial Narrow"/>
        <family val="2"/>
      </rPr>
      <t>ID&amp;</t>
    </r>
    <r>
      <rPr>
        <sz val="12"/>
        <color theme="1"/>
        <rFont val="微軟正黑體"/>
        <family val="2"/>
        <charset val="136"/>
      </rPr>
      <t>代碼</t>
    </r>
    <phoneticPr fontId="1" type="noConversion"/>
  </si>
  <si>
    <r>
      <rPr>
        <sz val="12"/>
        <color theme="1"/>
        <rFont val="微軟正黑體"/>
        <family val="2"/>
        <charset val="136"/>
      </rPr>
      <t>業務員通訊處資訊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</si>
  <si>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地區</t>
    </r>
    <phoneticPr fontId="1" type="noConversion"/>
  </si>
  <si>
    <r>
      <t>AG</t>
    </r>
    <r>
      <rPr>
        <sz val="12"/>
        <color rgb="FF000000"/>
        <rFont val="微軟正黑體"/>
        <family val="2"/>
        <charset val="136"/>
      </rPr>
      <t>地區</t>
    </r>
    <phoneticPr fontId="1" type="noConversion"/>
  </si>
  <si>
    <r>
      <t>AG office/</t>
    </r>
    <r>
      <rPr>
        <sz val="12"/>
        <color theme="1"/>
        <rFont val="微軟正黑體"/>
        <family val="2"/>
        <charset val="136"/>
      </rPr>
      <t>縣市</t>
    </r>
    <phoneticPr fontId="1" type="noConversion"/>
  </si>
  <si>
    <r>
      <rPr>
        <sz val="12"/>
        <color rgb="FF000000"/>
        <rFont val="微軟正黑體"/>
        <family val="2"/>
        <charset val="136"/>
      </rPr>
      <t>通訊處代碼</t>
    </r>
    <phoneticPr fontId="1" type="noConversion"/>
  </si>
  <si>
    <r>
      <rPr>
        <sz val="12"/>
        <color theme="1"/>
        <rFont val="微軟正黑體"/>
        <family val="2"/>
        <charset val="136"/>
      </rPr>
      <t>業務員狀態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類別</t>
    </r>
    <phoneticPr fontId="1" type="noConversion"/>
  </si>
  <si>
    <r>
      <rPr>
        <sz val="12"/>
        <color rgb="FF000000"/>
        <rFont val="微軟正黑體"/>
        <family val="2"/>
        <charset val="136"/>
      </rPr>
      <t>職級</t>
    </r>
    <phoneticPr fontId="1" type="noConversion"/>
  </si>
  <si>
    <r>
      <t>AG</t>
    </r>
    <r>
      <rPr>
        <sz val="12"/>
        <color rgb="FF000000"/>
        <rFont val="微軟正黑體"/>
        <family val="2"/>
        <charset val="136"/>
      </rPr>
      <t>分群</t>
    </r>
    <phoneticPr fontId="1" type="noConversion"/>
  </si>
  <si>
    <r>
      <rPr>
        <sz val="12"/>
        <color theme="1"/>
        <rFont val="微軟正黑體"/>
        <family val="2"/>
        <charset val="136"/>
      </rPr>
      <t>業務員基本資料</t>
    </r>
    <phoneticPr fontId="1" type="noConversion"/>
  </si>
  <si>
    <r>
      <rPr>
        <sz val="12"/>
        <color rgb="FF000000"/>
        <rFont val="微軟正黑體"/>
        <family val="2"/>
        <charset val="136"/>
      </rPr>
      <t>年齡</t>
    </r>
    <phoneticPr fontId="1" type="noConversion"/>
  </si>
  <si>
    <r>
      <rPr>
        <sz val="12"/>
        <color rgb="FF000000"/>
        <rFont val="微軟正黑體"/>
        <family val="2"/>
        <charset val="136"/>
      </rPr>
      <t>年資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</si>
  <si>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性別</t>
    </r>
    <phoneticPr fontId="1" type="noConversion"/>
  </si>
  <si>
    <r>
      <rPr>
        <sz val="12"/>
        <color rgb="FF000000"/>
        <rFont val="微軟正黑體"/>
        <family val="2"/>
        <charset val="136"/>
      </rPr>
      <t>性別</t>
    </r>
    <phoneticPr fontId="1" type="noConversion"/>
  </si>
  <si>
    <r>
      <t>1=</t>
    </r>
    <r>
      <rPr>
        <sz val="12"/>
        <color rgb="FF000000"/>
        <rFont val="微軟正黑體"/>
        <family val="2"/>
        <charset val="136"/>
      </rPr>
      <t>女性</t>
    </r>
    <r>
      <rPr>
        <sz val="12"/>
        <color rgb="FF000000"/>
        <rFont val="Arial Narrow"/>
        <family val="2"/>
      </rPr>
      <t>/0=</t>
    </r>
    <r>
      <rPr>
        <sz val="12"/>
        <color rgb="FF000000"/>
        <rFont val="微軟正黑體"/>
        <family val="2"/>
        <charset val="136"/>
      </rPr>
      <t>男性</t>
    </r>
    <phoneticPr fontId="1" type="noConversion"/>
  </si>
  <si>
    <r>
      <rPr>
        <sz val="12"/>
        <color theme="1"/>
        <rFont val="微軟正黑體"/>
        <family val="2"/>
        <charset val="136"/>
      </rPr>
      <t>佣金種類及收入</t>
    </r>
    <phoneticPr fontId="1" type="noConversion"/>
  </si>
  <si>
    <r>
      <rPr>
        <sz val="12"/>
        <color rgb="FF000000"/>
        <rFont val="微軟正黑體"/>
        <family val="2"/>
        <charset val="136"/>
      </rPr>
      <t>年收入</t>
    </r>
    <phoneticPr fontId="1" type="noConversion"/>
  </si>
  <si>
    <r>
      <rPr>
        <sz val="12"/>
        <color theme="1"/>
        <rFont val="微軟正黑體"/>
        <family val="2"/>
        <charset val="136"/>
      </rPr>
      <t>業務員資金借貸</t>
    </r>
    <phoneticPr fontId="1" type="noConversion"/>
  </si>
  <si>
    <r>
      <t>AG</t>
    </r>
    <r>
      <rPr>
        <sz val="12"/>
        <color rgb="FF000000"/>
        <rFont val="微軟正黑體"/>
        <family val="2"/>
        <charset val="136"/>
      </rPr>
      <t>之借款保單數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</si>
  <si>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業務員關係人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</si>
  <si>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業務員關係人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客戶數</t>
    </r>
    <phoneticPr fontId="1" type="noConversion"/>
  </si>
  <si>
    <r>
      <rPr>
        <sz val="12"/>
        <color theme="1"/>
        <rFont val="微軟正黑體"/>
        <family val="2"/>
        <charset val="136"/>
      </rPr>
      <t>活動月份</t>
    </r>
    <phoneticPr fontId="1" type="noConversion"/>
  </si>
  <si>
    <r>
      <rPr>
        <sz val="12"/>
        <color rgb="FF000000"/>
        <rFont val="微軟正黑體"/>
        <family val="2"/>
        <charset val="136"/>
      </rPr>
      <t>活動月份</t>
    </r>
    <phoneticPr fontId="1" type="noConversion"/>
  </si>
  <si>
    <r>
      <rPr>
        <sz val="12"/>
        <color theme="1"/>
        <rFont val="微軟正黑體"/>
        <family val="2"/>
        <charset val="136"/>
      </rPr>
      <t>分析日近一年</t>
    </r>
    <phoneticPr fontId="1" type="noConversion"/>
  </si>
  <si>
    <r>
      <rPr>
        <sz val="12"/>
        <color theme="1"/>
        <rFont val="微軟正黑體"/>
        <family val="2"/>
        <charset val="136"/>
      </rPr>
      <t>業務員更換情形</t>
    </r>
    <phoneticPr fontId="1" type="noConversion"/>
  </si>
  <si>
    <r>
      <rPr>
        <sz val="12"/>
        <color theme="1"/>
        <rFont val="微軟正黑體"/>
        <family val="2"/>
        <charset val="136"/>
      </rPr>
      <t>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</si>
  <si>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</si>
  <si>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業務員更換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</si>
  <si>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theme="1"/>
        <rFont val="微軟正黑體"/>
        <family val="2"/>
        <charset val="136"/>
      </rPr>
      <t>短期業務員更換次數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</si>
  <si>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歷史資料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</si>
  <si>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</si>
  <si>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</si>
  <si>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</si>
  <si>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</si>
  <si>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</si>
  <si>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電訪照會情形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</si>
  <si>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</si>
  <si>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</si>
  <si>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</si>
  <si>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客戶保單電訪照會比例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</si>
  <si>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短期電訪照會次數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</si>
  <si>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</si>
  <si>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</si>
  <si>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</si>
  <si>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</si>
  <si>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</si>
  <si>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個月客戶保單電訪照會比例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</si>
  <si>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個月客戶保單電訪照會比例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</si>
  <si>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個月客戶保單電訪照會比例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</si>
  <si>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個月客戶保單電訪照會比例</t>
    </r>
    <phoneticPr fontId="1" type="noConversion"/>
  </si>
  <si>
    <r>
      <rPr>
        <sz val="12"/>
        <color rgb="FF000000"/>
        <rFont val="微軟正黑體"/>
        <family val="2"/>
        <charset val="136"/>
      </rPr>
      <t>不當行為</t>
    </r>
    <phoneticPr fontId="1" type="noConversion"/>
  </si>
  <si>
    <r>
      <rPr>
        <sz val="12"/>
        <color theme="1"/>
        <rFont val="微軟正黑體"/>
        <family val="2"/>
        <charset val="136"/>
      </rPr>
      <t>過往不當行為次數</t>
    </r>
    <phoneticPr fontId="1" type="noConversion"/>
  </si>
  <si>
    <r>
      <rPr>
        <sz val="12"/>
        <color theme="1"/>
        <rFont val="微軟正黑體"/>
        <family val="2"/>
        <charset val="136"/>
      </rPr>
      <t>過往不當行為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</si>
  <si>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rgb="FF000000"/>
        <rFont val="微軟正黑體"/>
        <family val="2"/>
        <charset val="136"/>
      </rPr>
      <t>舞弊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含偽簽</t>
    </r>
    <r>
      <rPr>
        <sz val="12"/>
        <color rgb="FF000000"/>
        <rFont val="Arial Narrow"/>
        <family val="2"/>
      </rPr>
      <t>/</t>
    </r>
    <r>
      <rPr>
        <sz val="12"/>
        <color rgb="FF000000"/>
        <rFont val="微軟正黑體"/>
        <family val="2"/>
        <charset val="136"/>
      </rPr>
      <t>代簽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</si>
  <si>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過往舞弊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含偽簽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代簽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次數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</si>
  <si>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歷史資料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</si>
  <si>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歷史資料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</si>
  <si>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不當招攬</t>
    </r>
    <r>
      <rPr>
        <sz val="12"/>
        <color rgb="FF000000"/>
        <rFont val="Arial Narrow"/>
        <family val="2"/>
      </rPr>
      <t>&amp;</t>
    </r>
    <r>
      <rPr>
        <sz val="12"/>
        <color rgb="FF000000"/>
        <rFont val="微軟正黑體"/>
        <family val="2"/>
        <charset val="136"/>
      </rPr>
      <t>未親視簽</t>
    </r>
    <phoneticPr fontId="1" type="noConversion"/>
  </si>
  <si>
    <r>
      <rPr>
        <sz val="12"/>
        <color theme="1"/>
        <rFont val="微軟正黑體"/>
        <family val="2"/>
        <charset val="136"/>
      </rPr>
      <t>過往不當招攬</t>
    </r>
    <r>
      <rPr>
        <sz val="12"/>
        <color theme="1"/>
        <rFont val="Arial Narrow"/>
        <family val="2"/>
      </rPr>
      <t>&amp;</t>
    </r>
    <r>
      <rPr>
        <sz val="12"/>
        <color theme="1"/>
        <rFont val="微軟正黑體"/>
        <family val="2"/>
        <charset val="136"/>
      </rPr>
      <t>未親視簽次數</t>
    </r>
    <phoneticPr fontId="1" type="noConversion"/>
  </si>
  <si>
    <r>
      <rPr>
        <sz val="12"/>
        <color theme="1"/>
        <rFont val="微軟正黑體"/>
        <family val="2"/>
        <charset val="136"/>
      </rPr>
      <t>過往不當招攬</t>
    </r>
    <r>
      <rPr>
        <sz val="12"/>
        <color theme="1"/>
        <rFont val="Arial Narrow"/>
        <family val="2"/>
      </rPr>
      <t>&amp;</t>
    </r>
    <r>
      <rPr>
        <sz val="12"/>
        <color theme="1"/>
        <rFont val="微軟正黑體"/>
        <family val="2"/>
        <charset val="136"/>
      </rPr>
      <t>未親視簽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</si>
  <si>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rgb="FF000000"/>
        <rFont val="微軟正黑體"/>
        <family val="2"/>
        <charset val="136"/>
      </rPr>
      <t>服務不周</t>
    </r>
    <phoneticPr fontId="1" type="noConversion"/>
  </si>
  <si>
    <r>
      <rPr>
        <sz val="12"/>
        <color theme="1"/>
        <rFont val="微軟正黑體"/>
        <family val="2"/>
        <charset val="136"/>
      </rPr>
      <t>過往服務不周次數</t>
    </r>
    <phoneticPr fontId="1" type="noConversion"/>
  </si>
  <si>
    <r>
      <rPr>
        <sz val="12"/>
        <color theme="1"/>
        <rFont val="微軟正黑體"/>
        <family val="2"/>
        <charset val="136"/>
      </rPr>
      <t>過往服務不周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</si>
  <si>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theme="1"/>
        <rFont val="微軟正黑體"/>
        <family val="2"/>
        <charset val="136"/>
      </rPr>
      <t>開發要保人數</t>
    </r>
    <phoneticPr fontId="1" type="noConversion"/>
  </si>
  <si>
    <r>
      <rPr>
        <sz val="12"/>
        <color rgb="FF000000"/>
        <rFont val="微軟正黑體"/>
        <family val="2"/>
        <charset val="136"/>
      </rPr>
      <t>要保人數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</si>
  <si>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要保人平均持有保單數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</si>
  <si>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要保人平均持有保單數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</si>
  <si>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開發被保人數</t>
    </r>
    <phoneticPr fontId="1" type="noConversion"/>
  </si>
  <si>
    <r>
      <rPr>
        <sz val="12"/>
        <color theme="1"/>
        <rFont val="微軟正黑體"/>
        <family val="2"/>
        <charset val="136"/>
      </rPr>
      <t>被保人數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</si>
  <si>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</si>
  <si>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</si>
  <si>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</si>
  <si>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</si>
  <si>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為</t>
    </r>
    <r>
      <rPr>
        <sz val="12"/>
        <color theme="1"/>
        <rFont val="Arial Narrow"/>
        <family val="2"/>
      </rPr>
      <t xml:space="preserve">SERVICING AG </t>
    </r>
    <r>
      <rPr>
        <sz val="12"/>
        <color theme="1"/>
        <rFont val="微軟正黑體"/>
        <family val="2"/>
        <charset val="136"/>
      </rPr>
      <t>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</si>
  <si>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貴客數</t>
    </r>
    <phoneticPr fontId="1" type="noConversion"/>
  </si>
  <si>
    <r>
      <rPr>
        <sz val="12"/>
        <color rgb="FF000000"/>
        <rFont val="微軟正黑體"/>
        <family val="2"/>
        <charset val="136"/>
      </rPr>
      <t>常客數</t>
    </r>
    <phoneticPr fontId="1" type="noConversion"/>
  </si>
  <si>
    <r>
      <rPr>
        <sz val="12"/>
        <color rgb="FF000000"/>
        <rFont val="微軟正黑體"/>
        <family val="2"/>
        <charset val="136"/>
      </rPr>
      <t>普客數</t>
    </r>
    <phoneticPr fontId="1" type="noConversion"/>
  </si>
  <si>
    <r>
      <rPr>
        <sz val="12"/>
        <color rgb="FF000000"/>
        <rFont val="微軟正黑體"/>
        <family val="2"/>
        <charset val="136"/>
      </rPr>
      <t>總客戶數</t>
    </r>
    <r>
      <rPr>
        <sz val="12"/>
        <color rgb="FF000000"/>
        <rFont val="Arial Narrow"/>
        <family val="2"/>
      </rPr>
      <t>(AG</t>
    </r>
    <r>
      <rPr>
        <sz val="12"/>
        <color rgb="FF000000"/>
        <rFont val="微軟正黑體"/>
        <family val="2"/>
        <charset val="136"/>
      </rPr>
      <t>為</t>
    </r>
    <r>
      <rPr>
        <sz val="12"/>
        <color rgb="FF000000"/>
        <rFont val="Arial Narrow"/>
        <family val="2"/>
      </rPr>
      <t>SERVICING AG)</t>
    </r>
    <phoneticPr fontId="1" type="noConversion"/>
  </si>
  <si>
    <r>
      <rPr>
        <sz val="12"/>
        <color theme="1"/>
        <rFont val="微軟正黑體"/>
        <family val="2"/>
        <charset val="136"/>
      </rPr>
      <t>鐵粉數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鐵粉數占比</t>
    </r>
    <r>
      <rPr>
        <sz val="12"/>
        <color theme="1"/>
        <rFont val="Arial Narrow"/>
        <family val="2"/>
      </rPr>
      <t xml:space="preserve">  (</t>
    </r>
    <r>
      <rPr>
        <sz val="12"/>
        <color theme="1"/>
        <rFont val="微軟正黑體"/>
        <family val="2"/>
        <charset val="136"/>
      </rPr>
      <t>鐵粉數</t>
    </r>
    <r>
      <rPr>
        <sz val="12"/>
        <color theme="1"/>
        <rFont val="Arial Narrow"/>
        <family val="2"/>
      </rPr>
      <t>=(</t>
    </r>
    <r>
      <rPr>
        <sz val="12"/>
        <color theme="1"/>
        <rFont val="微軟正黑體"/>
        <family val="2"/>
        <charset val="136"/>
      </rPr>
      <t>頂</t>
    </r>
    <r>
      <rPr>
        <sz val="12"/>
        <color theme="1"/>
        <rFont val="Arial Narrow"/>
        <family val="2"/>
      </rPr>
      <t>+</t>
    </r>
    <r>
      <rPr>
        <sz val="12"/>
        <color theme="1"/>
        <rFont val="微軟正黑體"/>
        <family val="2"/>
        <charset val="136"/>
      </rPr>
      <t>貴</t>
    </r>
    <r>
      <rPr>
        <sz val="12"/>
        <color theme="1"/>
        <rFont val="Arial Narrow"/>
        <family val="2"/>
      </rPr>
      <t>+</t>
    </r>
    <r>
      <rPr>
        <sz val="12"/>
        <color theme="1"/>
        <rFont val="微軟正黑體"/>
        <family val="2"/>
        <charset val="136"/>
      </rPr>
      <t>常</t>
    </r>
    <r>
      <rPr>
        <sz val="12"/>
        <color theme="1"/>
        <rFont val="Arial Narrow"/>
        <family val="2"/>
      </rPr>
      <t>))</t>
    </r>
    <phoneticPr fontId="1" type="noConversion"/>
  </si>
  <si>
    <r>
      <rPr>
        <sz val="12"/>
        <color rgb="FF000000"/>
        <rFont val="微軟正黑體"/>
        <family val="2"/>
        <charset val="136"/>
      </rPr>
      <t>鐵粉數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</si>
  <si>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為</t>
    </r>
    <r>
      <rPr>
        <sz val="12"/>
        <color theme="1"/>
        <rFont val="Arial Narrow"/>
        <family val="2"/>
      </rPr>
      <t xml:space="preserve">SERVICING AG </t>
    </r>
    <r>
      <rPr>
        <sz val="12"/>
        <color theme="1"/>
        <rFont val="微軟正黑體"/>
        <family val="2"/>
        <charset val="136"/>
      </rPr>
      <t>之客戶數</t>
    </r>
    <r>
      <rPr>
        <sz val="12"/>
        <color theme="1"/>
        <rFont val="Arial Narrow"/>
        <family val="2"/>
      </rPr>
      <t>(FAN_CUST_CNT/TOT_CNT_AG)</t>
    </r>
    <phoneticPr fontId="1" type="noConversion"/>
  </si>
  <si>
    <r>
      <t>Ever VIP</t>
    </r>
    <r>
      <rPr>
        <sz val="12"/>
        <color theme="1"/>
        <rFont val="微軟正黑體"/>
        <family val="2"/>
        <charset val="136"/>
      </rPr>
      <t>客戶數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</si>
  <si>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t>Ever VIP</t>
    </r>
    <r>
      <rPr>
        <sz val="12"/>
        <color rgb="FF000000"/>
        <rFont val="微軟正黑體"/>
        <family val="2"/>
        <charset val="136"/>
      </rPr>
      <t>客戶數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</si>
  <si>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t>Ever VIP</t>
    </r>
    <r>
      <rPr>
        <sz val="12"/>
        <color rgb="FF000000"/>
        <rFont val="微軟正黑體"/>
        <family val="2"/>
        <charset val="136"/>
      </rPr>
      <t>客戶數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</si>
  <si>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t>Ever VIP</t>
    </r>
    <r>
      <rPr>
        <sz val="12"/>
        <color theme="1"/>
        <rFont val="微軟正黑體"/>
        <family val="2"/>
        <charset val="136"/>
      </rPr>
      <t>客戶數占比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</si>
  <si>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t>Ever VIP</t>
    </r>
    <r>
      <rPr>
        <sz val="12"/>
        <color rgb="FF000000"/>
        <rFont val="微軟正黑體"/>
        <family val="2"/>
        <charset val="136"/>
      </rPr>
      <t>客戶數占比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</si>
  <si>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t>Ever VIP</t>
    </r>
    <r>
      <rPr>
        <sz val="12"/>
        <color rgb="FF000000"/>
        <rFont val="微軟正黑體"/>
        <family val="2"/>
        <charset val="136"/>
      </rPr>
      <t>客戶數占比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</si>
  <si>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承接客戶數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</si>
  <si>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承接客戶數占比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</si>
  <si>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承接客戶數占比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</si>
  <si>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承接客戶數占比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</si>
  <si>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近幾年購買保單客戶數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</si>
  <si>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年購買保單客戶數</t>
    </r>
    <phoneticPr fontId="1" type="noConversion"/>
  </si>
  <si>
    <r>
      <rPr>
        <sz val="12"/>
        <color theme="1"/>
        <rFont val="微軟正黑體"/>
        <family val="2"/>
        <charset val="136"/>
      </rPr>
      <t>近幾年購買保單客戶數占比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</si>
  <si>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年購買保單客戶數占比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</si>
  <si>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年購買保單客戶數占比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</si>
  <si>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張保單之客戶數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</si>
  <si>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2-3</t>
    </r>
    <r>
      <rPr>
        <sz val="12"/>
        <color rgb="FF000000"/>
        <rFont val="微軟正黑體"/>
        <family val="2"/>
        <charset val="136"/>
      </rPr>
      <t>張保單之客戶數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</si>
  <si>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4</t>
    </r>
    <r>
      <rPr>
        <sz val="12"/>
        <color rgb="FF000000"/>
        <rFont val="微軟正黑體"/>
        <family val="2"/>
        <charset val="136"/>
      </rPr>
      <t>張以上保單之客戶數</t>
    </r>
    <phoneticPr fontId="1" type="noConversion"/>
  </si>
  <si>
    <r>
      <rPr>
        <sz val="12"/>
        <color theme="1"/>
        <rFont val="微軟正黑體"/>
        <family val="2"/>
        <charset val="136"/>
      </rPr>
      <t>持有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張</t>
    </r>
    <r>
      <rPr>
        <sz val="12"/>
        <color theme="1"/>
        <rFont val="Arial Narrow"/>
        <family val="2"/>
      </rPr>
      <t>/2-3</t>
    </r>
    <r>
      <rPr>
        <sz val="12"/>
        <color theme="1"/>
        <rFont val="微軟正黑體"/>
        <family val="2"/>
        <charset val="136"/>
      </rPr>
      <t>張</t>
    </r>
    <r>
      <rPr>
        <sz val="12"/>
        <color theme="1"/>
        <rFont val="Arial Narrow"/>
        <family val="2"/>
      </rPr>
      <t>/4</t>
    </r>
    <r>
      <rPr>
        <sz val="12"/>
        <color theme="1"/>
        <rFont val="微軟正黑體"/>
        <family val="2"/>
        <charset val="136"/>
      </rPr>
      <t>張以上之客戶數占比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</si>
  <si>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張保單之客戶數占比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</si>
  <si>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2-3</t>
    </r>
    <r>
      <rPr>
        <sz val="12"/>
        <color rgb="FF000000"/>
        <rFont val="微軟正黑體"/>
        <family val="2"/>
        <charset val="136"/>
      </rPr>
      <t>張保單之客戶數占比</t>
    </r>
    <phoneticPr fontId="1" type="noConversion"/>
  </si>
  <si>
    <r>
      <rPr>
        <sz val="12"/>
        <color theme="1"/>
        <rFont val="微軟正黑體"/>
        <family val="2"/>
        <charset val="136"/>
      </rPr>
      <t>僅接觸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次之客戶數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</si>
  <si>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僅接觸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次之客戶數占比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</si>
  <si>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持有外幣保單之客戶數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</si>
  <si>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持有外幣保單之客戶數占比</t>
    </r>
    <phoneticPr fontId="1" type="noConversion"/>
  </si>
  <si>
    <r>
      <rPr>
        <sz val="12"/>
        <color theme="1"/>
        <rFont val="微軟正黑體"/>
        <family val="2"/>
        <charset val="136"/>
      </rPr>
      <t>持有失效保單之客戶數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</si>
  <si>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持有失效保單之客戶數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</si>
  <si>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持有失效保單之客戶數占比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</si>
  <si>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張之比例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</si>
  <si>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同一地址保單數超過</t>
    </r>
    <r>
      <rPr>
        <sz val="12"/>
        <color theme="1"/>
        <rFont val="Arial Narrow"/>
        <family val="2"/>
      </rPr>
      <t>5</t>
    </r>
    <r>
      <rPr>
        <sz val="12"/>
        <color theme="1"/>
        <rFont val="微軟正黑體"/>
        <family val="2"/>
        <charset val="136"/>
      </rPr>
      <t>張之比例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</si>
  <si>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同一地址客戶數超過</t>
    </r>
    <r>
      <rPr>
        <sz val="12"/>
        <color theme="1"/>
        <rFont val="Arial Narrow"/>
        <family val="2"/>
      </rPr>
      <t>2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</si>
  <si>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</si>
  <si>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</si>
  <si>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同一電話保單數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</si>
  <si>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同一電話保單數超過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張之比例</t>
    </r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</si>
  <si>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</si>
  <si>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2/3/4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</si>
  <si>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2/3/4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</si>
  <si>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phoneticPr fontId="1" type="noConversion"/>
  </si>
  <si>
    <r>
      <rPr>
        <sz val="12"/>
        <color theme="1"/>
        <rFont val="微軟正黑體"/>
        <family val="2"/>
        <charset val="136"/>
      </rPr>
      <t>同一手機客戶數</t>
    </r>
    <phoneticPr fontId="1" type="noConversion"/>
  </si>
  <si>
    <r>
      <rPr>
        <sz val="12"/>
        <color theme="1"/>
        <rFont val="微軟正黑體"/>
        <family val="2"/>
        <charset val="136"/>
      </rPr>
      <t>同一手機客戶數</t>
    </r>
    <r>
      <rPr>
        <sz val="12"/>
        <color theme="1"/>
        <rFont val="Arial Narrow"/>
        <family val="2"/>
      </rPr>
      <t>(AGVS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</si>
  <si>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</si>
  <si>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</si>
  <si>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</si>
  <si>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同一電話保單數</t>
    </r>
    <phoneticPr fontId="1" type="noConversion"/>
  </si>
  <si>
    <r>
      <rPr>
        <sz val="12"/>
        <color theme="1"/>
        <rFont val="微軟正黑體"/>
        <family val="2"/>
        <charset val="136"/>
      </rPr>
      <t>同一電話客戶數</t>
    </r>
    <phoneticPr fontId="1" type="noConversion"/>
  </si>
  <si>
    <r>
      <rPr>
        <sz val="12"/>
        <color theme="1"/>
        <rFont val="微軟正黑體"/>
        <family val="2"/>
        <charset val="136"/>
      </rPr>
      <t>同一電話客戶數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</si>
  <si>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</si>
  <si>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phoneticPr fontId="1" type="noConversion"/>
  </si>
  <si>
    <r>
      <rPr>
        <sz val="12"/>
        <color theme="1"/>
        <rFont val="微軟正黑體"/>
        <family val="2"/>
        <charset val="136"/>
      </rPr>
      <t>客戶自行繳費</t>
    </r>
    <phoneticPr fontId="1" type="noConversion"/>
  </si>
  <si>
    <r>
      <rPr>
        <sz val="12"/>
        <color theme="1"/>
        <rFont val="微軟正黑體"/>
        <family val="2"/>
        <charset val="136"/>
      </rPr>
      <t>客戶自行繳費比例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</si>
  <si>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</si>
  <si>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分析日近一年</t>
    </r>
    <phoneticPr fontId="1" type="noConversion"/>
  </si>
  <si>
    <r>
      <rPr>
        <sz val="12"/>
        <color theme="1"/>
        <rFont val="微軟正黑體"/>
        <family val="2"/>
        <charset val="136"/>
      </rPr>
      <t>新客戶數比例</t>
    </r>
    <phoneticPr fontId="1" type="noConversion"/>
  </si>
  <si>
    <r>
      <rPr>
        <sz val="12"/>
        <color theme="1"/>
        <rFont val="微軟正黑體"/>
        <family val="2"/>
        <charset val="136"/>
      </rPr>
      <t>保單借款註記</t>
    </r>
    <phoneticPr fontId="1" type="noConversion"/>
  </si>
  <si>
    <r>
      <rPr>
        <sz val="12"/>
        <color theme="1"/>
        <rFont val="微軟正黑體"/>
        <family val="2"/>
        <charset val="136"/>
      </rPr>
      <t>借款保單數</t>
    </r>
    <phoneticPr fontId="1" type="noConversion"/>
  </si>
  <si>
    <r>
      <rPr>
        <sz val="12"/>
        <color theme="1"/>
        <rFont val="微軟正黑體"/>
        <family val="2"/>
        <charset val="136"/>
      </rPr>
      <t>借款保單數</t>
    </r>
    <phoneticPr fontId="1" type="noConversion"/>
  </si>
  <si>
    <r>
      <rPr>
        <sz val="12"/>
        <color theme="1"/>
        <rFont val="微軟正黑體"/>
        <family val="2"/>
        <charset val="136"/>
      </rPr>
      <t>借款客戶數比例</t>
    </r>
    <phoneticPr fontId="1" type="noConversion"/>
  </si>
  <si>
    <r>
      <rPr>
        <sz val="12"/>
        <color theme="1"/>
        <rFont val="微軟正黑體"/>
        <family val="2"/>
        <charset val="136"/>
      </rPr>
      <t>借款客戶數比例</t>
    </r>
    <phoneticPr fontId="1" type="noConversion"/>
  </si>
  <si>
    <r>
      <rPr>
        <sz val="12"/>
        <color theme="1"/>
        <rFont val="微軟正黑體"/>
        <family val="2"/>
        <charset val="136"/>
      </rPr>
      <t>保單墊繳註記</t>
    </r>
    <r>
      <rPr>
        <sz val="12"/>
        <color theme="1"/>
        <rFont val="Arial Narrow"/>
        <family val="2"/>
      </rPr>
      <t>(APL)</t>
    </r>
    <phoneticPr fontId="1" type="noConversion"/>
  </si>
  <si>
    <r>
      <rPr>
        <sz val="12"/>
        <color theme="1"/>
        <rFont val="微軟正黑體"/>
        <family val="2"/>
        <charset val="136"/>
      </rPr>
      <t>保單面</t>
    </r>
    <phoneticPr fontId="1" type="noConversion"/>
  </si>
  <si>
    <r>
      <rPr>
        <sz val="12"/>
        <color theme="1"/>
        <rFont val="微軟正黑體"/>
        <family val="2"/>
        <charset val="136"/>
      </rPr>
      <t>短期內保單變更</t>
    </r>
    <phoneticPr fontId="1" type="noConversion"/>
  </si>
  <si>
    <r>
      <rPr>
        <sz val="12"/>
        <color theme="1"/>
        <rFont val="微軟正黑體"/>
        <family val="2"/>
        <charset val="136"/>
      </rPr>
      <t>短期內保單有效總數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</si>
  <si>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</si>
  <si>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</si>
  <si>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</si>
  <si>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短期內保單失效總數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</si>
  <si>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個月保單失效總數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</si>
  <si>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</si>
  <si>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短期內保單失效比例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</si>
  <si>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</si>
  <si>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</si>
  <si>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</si>
  <si>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短期內保單停效總數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</si>
  <si>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個月保單停效總數</t>
    </r>
    <phoneticPr fontId="1" type="noConversion"/>
  </si>
  <si>
    <r>
      <rPr>
        <sz val="12"/>
        <color theme="1"/>
        <rFont val="微軟正黑體"/>
        <family val="2"/>
        <charset val="136"/>
      </rPr>
      <t>短期內保單停效比例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</si>
  <si>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</si>
  <si>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短期成交保單取消總數</t>
    </r>
    <phoneticPr fontId="1" type="noConversion"/>
  </si>
  <si>
    <r>
      <rPr>
        <sz val="12"/>
        <color theme="1"/>
        <rFont val="微軟正黑體"/>
        <family val="2"/>
        <charset val="136"/>
      </rPr>
      <t>成交保單取消總數</t>
    </r>
    <phoneticPr fontId="1" type="noConversion"/>
  </si>
  <si>
    <r>
      <rPr>
        <sz val="12"/>
        <color rgb="FF000000"/>
        <rFont val="微軟正黑體"/>
        <family val="2"/>
        <charset val="136"/>
      </rPr>
      <t>自</t>
    </r>
    <r>
      <rPr>
        <sz val="12"/>
        <color rgb="FF000000"/>
        <rFont val="Arial Narrow"/>
        <family val="2"/>
      </rPr>
      <t>2018/06~2019/12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</si>
  <si>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短期成交保單取消比例</t>
    </r>
    <phoneticPr fontId="1" type="noConversion"/>
  </si>
  <si>
    <r>
      <t>CNACEL_CNT_HIS/(CNACEL_CNT_HIS+TOT_CNT_HIS),</t>
    </r>
    <r>
      <rPr>
        <sz val="12"/>
        <color rgb="FF000000"/>
        <rFont val="微軟正黑體"/>
        <family val="2"/>
        <charset val="136"/>
      </rPr>
      <t>資料時間</t>
    </r>
    <r>
      <rPr>
        <sz val="12"/>
        <color rgb="FF000000"/>
        <rFont val="Arial Narrow"/>
        <family val="2"/>
      </rPr>
      <t xml:space="preserve">2018/06~2019/12 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</si>
  <si>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個月成交保單取消比例</t>
    </r>
    <phoneticPr fontId="1" type="noConversion"/>
  </si>
  <si>
    <r>
      <rPr>
        <sz val="12"/>
        <color theme="1"/>
        <rFont val="微軟正黑體"/>
        <family val="2"/>
        <charset val="136"/>
      </rPr>
      <t>保單失效</t>
    </r>
    <phoneticPr fontId="1" type="noConversion"/>
  </si>
  <si>
    <r>
      <rPr>
        <sz val="12"/>
        <color theme="1"/>
        <rFont val="微軟正黑體"/>
        <family val="2"/>
        <charset val="136"/>
      </rPr>
      <t>保單失效總數</t>
    </r>
    <phoneticPr fontId="1" type="noConversion"/>
  </si>
  <si>
    <r>
      <rPr>
        <sz val="12"/>
        <color theme="1"/>
        <rFont val="微軟正黑體"/>
        <family val="2"/>
        <charset val="136"/>
      </rPr>
      <t>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</si>
  <si>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</si>
  <si>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保單被承接比例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</si>
  <si>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短期成交保單被承接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</si>
  <si>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</si>
  <si>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</si>
  <si>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</si>
  <si>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</si>
  <si>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短期成交保單被承接比例</t>
    </r>
    <phoneticPr fontId="1" type="noConversion"/>
  </si>
  <si>
    <r>
      <rPr>
        <sz val="12"/>
        <color theme="1"/>
        <rFont val="微軟正黑體"/>
        <family val="2"/>
        <charset val="136"/>
      </rPr>
      <t>保單被承接</t>
    </r>
    <phoneticPr fontId="1" type="noConversion"/>
  </si>
  <si>
    <r>
      <rPr>
        <sz val="12"/>
        <color theme="1"/>
        <rFont val="微軟正黑體"/>
        <family val="2"/>
        <charset val="136"/>
      </rPr>
      <t>承接保單比例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</si>
  <si>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短期承接保單</t>
    </r>
    <phoneticPr fontId="1" type="noConversion"/>
  </si>
  <si>
    <r>
      <rPr>
        <sz val="12"/>
        <color theme="1"/>
        <rFont val="微軟正黑體"/>
        <family val="2"/>
        <charset val="136"/>
      </rPr>
      <t>短期承接保單總數</t>
    </r>
    <phoneticPr fontId="1" type="noConversion"/>
  </si>
  <si>
    <r>
      <rPr>
        <sz val="12"/>
        <color theme="1"/>
        <rFont val="微軟正黑體"/>
        <family val="2"/>
        <charset val="136"/>
      </rPr>
      <t>短期承接保單比例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</si>
  <si>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</si>
  <si>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</si>
  <si>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外幣保單</t>
    </r>
    <phoneticPr fontId="1" type="noConversion"/>
  </si>
  <si>
    <r>
      <rPr>
        <sz val="12"/>
        <color theme="1"/>
        <rFont val="微軟正黑體"/>
        <family val="2"/>
        <charset val="136"/>
      </rPr>
      <t>外幣保單數</t>
    </r>
    <phoneticPr fontId="1" type="noConversion"/>
  </si>
  <si>
    <r>
      <rPr>
        <sz val="12"/>
        <color theme="1"/>
        <rFont val="微軟正黑體"/>
        <family val="2"/>
        <charset val="136"/>
      </rPr>
      <t>外幣保單比例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</si>
  <si>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短期成交外幣保單</t>
    </r>
    <phoneticPr fontId="1" type="noConversion"/>
  </si>
  <si>
    <r>
      <rPr>
        <sz val="12"/>
        <color theme="1"/>
        <rFont val="微軟正黑體"/>
        <family val="2"/>
        <charset val="136"/>
      </rPr>
      <t>短期成交外幣保單總數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</si>
  <si>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</si>
  <si>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</si>
  <si>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</si>
  <si>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個月成交保單數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</si>
  <si>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</si>
  <si>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</si>
  <si>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</si>
  <si>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</si>
  <si>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</si>
  <si>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個月成交保費</t>
    </r>
    <phoneticPr fontId="1" type="noConversion"/>
  </si>
  <si>
    <r>
      <rPr>
        <sz val="12"/>
        <color theme="1"/>
        <rFont val="微軟正黑體"/>
        <family val="2"/>
        <charset val="136"/>
      </rPr>
      <t>短期成交保費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</si>
  <si>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</si>
  <si>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</si>
  <si>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個月成交保費</t>
    </r>
    <phoneticPr fontId="1" type="noConversion"/>
  </si>
  <si>
    <r>
      <rPr>
        <sz val="12"/>
        <color theme="1"/>
        <rFont val="微軟正黑體"/>
        <family val="2"/>
        <charset val="136"/>
      </rPr>
      <t>短期成交保費比例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</si>
  <si>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</si>
  <si>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</si>
  <si>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</si>
  <si>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</si>
  <si>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</si>
  <si>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</si>
  <si>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個月成交平均保費</t>
    </r>
    <phoneticPr fontId="1" type="noConversion"/>
  </si>
  <si>
    <r>
      <rPr>
        <sz val="12"/>
        <color theme="1"/>
        <rFont val="微軟正黑體"/>
        <family val="2"/>
        <charset val="136"/>
      </rPr>
      <t>短期保單數趨勢性指標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</si>
  <si>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短期保單數驟增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</si>
  <si>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N-1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</si>
  <si>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(N-1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N-2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</si>
  <si>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(N-2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N-3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</si>
  <si>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(N-4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N-5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</si>
  <si>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</si>
  <si>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(N-5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N-6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</si>
  <si>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個月之最大保單數變動率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</si>
  <si>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</si>
  <si>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個月保單數驟增次數</t>
    </r>
    <phoneticPr fontId="1" type="noConversion"/>
  </si>
  <si>
    <r>
      <rPr>
        <sz val="12"/>
        <color rgb="FF000000"/>
        <rFont val="微軟正黑體"/>
        <family val="2"/>
        <charset val="136"/>
      </rPr>
      <t>驟增為本月較上月增加</t>
    </r>
    <r>
      <rPr>
        <sz val="12"/>
        <color rgb="FF000000"/>
        <rFont val="Arial Narrow"/>
        <family val="2"/>
      </rPr>
      <t>100%</t>
    </r>
    <r>
      <rPr>
        <sz val="12"/>
        <color rgb="FF000000"/>
        <rFont val="微軟正黑體"/>
        <family val="2"/>
        <charset val="136"/>
      </rPr>
      <t>以上</t>
    </r>
    <r>
      <rPr>
        <sz val="12"/>
        <color rgb="FF000000"/>
        <rFont val="Arial Narrow"/>
        <family val="2"/>
      </rPr>
      <t>,</t>
    </r>
    <r>
      <rPr>
        <sz val="12"/>
        <color rgb="FF000000"/>
        <rFont val="微軟正黑體"/>
        <family val="2"/>
        <charset val="136"/>
      </rPr>
      <t>例如</t>
    </r>
    <r>
      <rPr>
        <sz val="12"/>
        <color rgb="FF000000"/>
        <rFont val="Arial Narrow"/>
        <family val="2"/>
      </rPr>
      <t>:POL_RATE_0M&gt;1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</si>
  <si>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個月保單數有發生驟增之註記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</si>
  <si>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</si>
  <si>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</si>
  <si>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</si>
  <si>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</si>
  <si>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</si>
  <si>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期繳保單比例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</si>
  <si>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</si>
  <si>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躉繳保單比例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</si>
  <si>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</si>
  <si>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期繳保費</t>
    </r>
    <phoneticPr fontId="1" type="noConversion"/>
  </si>
  <si>
    <r>
      <rPr>
        <sz val="12"/>
        <color theme="1"/>
        <rFont val="微軟正黑體"/>
        <family val="2"/>
        <charset val="136"/>
      </rPr>
      <t>躉繳保費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</si>
  <si>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</si>
  <si>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</si>
  <si>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</si>
  <si>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期繳保費比例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</si>
  <si>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</si>
  <si>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躉繳保費比例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</si>
  <si>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</si>
  <si>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</si>
  <si>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總保單</t>
    </r>
    <phoneticPr fontId="1" type="noConversion"/>
  </si>
  <si>
    <r>
      <rPr>
        <sz val="12"/>
        <color rgb="FF000000"/>
        <rFont val="微軟正黑體"/>
        <family val="2"/>
        <charset val="136"/>
      </rPr>
      <t>總保費</t>
    </r>
    <phoneticPr fontId="1" type="noConversion"/>
  </si>
  <si>
    <r>
      <rPr>
        <sz val="12"/>
        <color rgb="FF000000"/>
        <rFont val="微軟正黑體"/>
        <family val="2"/>
        <charset val="136"/>
      </rPr>
      <t>平均保費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</si>
  <si>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</si>
  <si>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</si>
  <si>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</si>
  <si>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</si>
  <si>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</si>
  <si>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</si>
  <si>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</si>
  <si>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</si>
  <si>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</si>
  <si>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</si>
  <si>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</si>
  <si>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</si>
  <si>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</si>
  <si>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</si>
  <si>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</si>
  <si>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保單多次理賠只算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次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</si>
  <si>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住院醫療險理賠保單數</t>
    </r>
    <r>
      <rPr>
        <sz val="12"/>
        <color theme="1"/>
        <rFont val="Arial Narrow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</si>
  <si>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住院醫療險理賠率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</si>
  <si>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住院醫療險理賠率</t>
    </r>
    <r>
      <rPr>
        <sz val="12"/>
        <color theme="1"/>
        <rFont val="Arial Narrow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</si>
  <si>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</si>
  <si>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個月理賠件數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</si>
  <si>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</si>
  <si>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</si>
  <si>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</si>
  <si>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</si>
  <si>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</si>
  <si>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</si>
  <si>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</si>
  <si>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</si>
  <si>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</si>
  <si>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</si>
  <si>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</si>
  <si>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</si>
  <si>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</si>
  <si>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</si>
  <si>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</si>
  <si>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業務員短期理賠件數趨勢性指標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</si>
  <si>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業務員短期保單數趨勢性指標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</si>
  <si>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</si>
  <si>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</si>
  <si>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</si>
  <si>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</si>
  <si>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</si>
  <si>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個月拒賠件數</t>
    </r>
    <phoneticPr fontId="1" type="noConversion"/>
  </si>
  <si>
    <r>
      <rPr>
        <sz val="12"/>
        <color theme="1"/>
        <rFont val="微軟正黑體"/>
        <family val="2"/>
        <charset val="136"/>
      </rPr>
      <t>短期拒賠比例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</si>
  <si>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</si>
  <si>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</si>
  <si>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</si>
  <si>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近期住院醫療險理賠率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保單多次理賠只算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次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</si>
  <si>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業務員不當行為</t>
    </r>
    <phoneticPr fontId="1" type="noConversion"/>
  </si>
  <si>
    <t>Y_CNT_HIS</t>
    <phoneticPr fontId="1" type="noConversion"/>
  </si>
  <si>
    <t>Y_RECENCY_HIS</t>
    <phoneticPr fontId="1" type="noConversion"/>
  </si>
  <si>
    <t>過往風險行為</t>
    <phoneticPr fontId="1" type="noConversion"/>
  </si>
  <si>
    <t>不當行為風險註記</t>
  </si>
  <si>
    <t>舞弊(含偽簽/代簽)註記</t>
  </si>
  <si>
    <t>不當招攬&amp;未親視簽名註記</t>
  </si>
  <si>
    <t>服務不周註記</t>
  </si>
  <si>
    <t>法遵高風險名單</t>
    <phoneticPr fontId="1" type="noConversion"/>
  </si>
  <si>
    <t>Y_RISK_FLG</t>
  </si>
  <si>
    <t>Y1_RISK_FLG</t>
  </si>
  <si>
    <t>Y2_RISK_FLG</t>
  </si>
  <si>
    <t>Y3_RISK_FLG</t>
  </si>
  <si>
    <t>APL_POL_CNT_HIS/TOT_CNT_HIS</t>
    <phoneticPr fontId="1" type="noConversion"/>
  </si>
  <si>
    <r>
      <rPr>
        <sz val="12"/>
        <color rgb="FF000000"/>
        <rFont val="微軟正黑體"/>
        <family val="2"/>
        <charset val="136"/>
      </rPr>
      <t>總保單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</si>
  <si>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t>墊繳保單數比例</t>
    <phoneticPr fontId="1" type="noConversion"/>
  </si>
  <si>
    <t>APL_POL_CNT_HIS</t>
    <phoneticPr fontId="1" type="noConversion"/>
  </si>
  <si>
    <t>DISCON_CNT_HIS</t>
    <phoneticPr fontId="1" type="noConversion"/>
  </si>
  <si>
    <t>保單失效總數</t>
    <phoneticPr fontId="1" type="noConversion"/>
  </si>
  <si>
    <t>Y1_RECENCY_HIS</t>
    <phoneticPr fontId="1" type="noConversion"/>
  </si>
  <si>
    <r>
      <rPr>
        <sz val="12"/>
        <color theme="1"/>
        <rFont val="微軟正黑體"/>
        <family val="2"/>
        <charset val="136"/>
      </rPr>
      <t>同一手機客戶數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</si>
  <si>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過往舞弊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含偽簽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代簽</t>
    </r>
    <r>
      <rPr>
        <sz val="12"/>
        <color theme="1"/>
        <rFont val="Arial Narrow"/>
        <family val="2"/>
      </rPr>
      <t>)Recency(MONTH)</t>
    </r>
    <phoneticPr fontId="1" type="noConversion"/>
  </si>
  <si>
    <t>RELATION_POL_CNT</t>
    <phoneticPr fontId="1" type="noConversion"/>
  </si>
  <si>
    <t>TAKE_CNT_3M/TOT_CNT_HIS</t>
    <phoneticPr fontId="1" type="noConversion"/>
  </si>
  <si>
    <r>
      <rPr>
        <sz val="12"/>
        <color theme="1"/>
        <rFont val="微軟正黑體"/>
        <family val="2"/>
        <charset val="136"/>
      </rPr>
      <t>業務員關係人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</si>
  <si>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t>業務員關係人(家戶)保單數</t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</si>
  <si>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</si>
  <si>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業務員關係人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客戶數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</si>
  <si>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之借款保單數</t>
    </r>
    <phoneticPr fontId="1" type="noConversion"/>
  </si>
  <si>
    <t>業務員舞弊風險模型之分析變數</t>
    <phoneticPr fontId="1" type="noConversion"/>
  </si>
  <si>
    <t>CALLOUT_AG_RECENCY</t>
    <phoneticPr fontId="1" type="noConversion"/>
  </si>
  <si>
    <r>
      <t>Y-</t>
    </r>
    <r>
      <rPr>
        <sz val="12"/>
        <color rgb="FF000000"/>
        <rFont val="微軟正黑體"/>
        <family val="2"/>
        <charset val="136"/>
      </rPr>
      <t>舞弊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含偽簽</t>
    </r>
    <r>
      <rPr>
        <sz val="12"/>
        <color rgb="FF000000"/>
        <rFont val="Arial Narrow"/>
        <family val="2"/>
      </rPr>
      <t>/</t>
    </r>
    <r>
      <rPr>
        <sz val="12"/>
        <color rgb="FF000000"/>
        <rFont val="微軟正黑體"/>
        <family val="2"/>
        <charset val="136"/>
      </rPr>
      <t>代簽</t>
    </r>
    <r>
      <rPr>
        <sz val="12"/>
        <color rgb="FF000000"/>
        <rFont val="Arial Narrow"/>
        <family val="2"/>
      </rPr>
      <t>)</t>
    </r>
    <phoneticPr fontId="1" type="noConversion"/>
  </si>
  <si>
    <t>Y</t>
    <phoneticPr fontId="1" type="noConversion"/>
  </si>
  <si>
    <r>
      <t>Y-</t>
    </r>
    <r>
      <rPr>
        <sz val="12"/>
        <color rgb="FF000000"/>
        <rFont val="微軟正黑體"/>
        <family val="2"/>
        <charset val="136"/>
      </rPr>
      <t>舞弊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含偽簽</t>
    </r>
    <r>
      <rPr>
        <sz val="12"/>
        <color rgb="FF000000"/>
        <rFont val="Arial Narrow"/>
        <family val="2"/>
      </rPr>
      <t>/</t>
    </r>
    <r>
      <rPr>
        <sz val="12"/>
        <color rgb="FF000000"/>
        <rFont val="微軟正黑體"/>
        <family val="2"/>
        <charset val="136"/>
      </rPr>
      <t>代簽</t>
    </r>
    <r>
      <rPr>
        <sz val="12"/>
        <color rgb="FF000000"/>
        <rFont val="Arial Narrow"/>
        <family val="2"/>
      </rPr>
      <t>)</t>
    </r>
    <phoneticPr fontId="1" type="noConversion"/>
  </si>
  <si>
    <t>AG_GP</t>
    <phoneticPr fontId="1" type="noConversion"/>
  </si>
  <si>
    <t>AGENT_RK</t>
    <phoneticPr fontId="1" type="noConversion"/>
  </si>
  <si>
    <t>office_RK</t>
    <phoneticPr fontId="1" type="noConversion"/>
  </si>
  <si>
    <r>
      <rPr>
        <b/>
        <sz val="12"/>
        <color theme="0"/>
        <rFont val="微軟正黑體"/>
        <family val="2"/>
        <charset val="136"/>
      </rPr>
      <t>業務員舞弊風險模型</t>
    </r>
    <r>
      <rPr>
        <b/>
        <sz val="12"/>
        <color theme="0"/>
        <rFont val="Arial Narrow"/>
        <family val="2"/>
      </rPr>
      <t/>
    </r>
    <phoneticPr fontId="1" type="noConversion"/>
  </si>
  <si>
    <r>
      <t>AG</t>
    </r>
    <r>
      <rPr>
        <b/>
        <sz val="12"/>
        <color theme="0"/>
        <rFont val="微軟正黑體"/>
        <family val="2"/>
        <charset val="136"/>
      </rPr>
      <t>數百分比</t>
    </r>
    <phoneticPr fontId="1" type="noConversion"/>
  </si>
  <si>
    <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</si>
  <si>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t>訓練</t>
    <phoneticPr fontId="1" type="noConversion"/>
  </si>
  <si>
    <t>驗證</t>
    <phoneticPr fontId="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</si>
  <si>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</si>
  <si>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舞弊發生率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</si>
  <si>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舞弊發生率之倍數</t>
    </r>
    <phoneticPr fontId="1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</si>
  <si>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數之補捉率</t>
    </r>
    <phoneticPr fontId="1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</si>
  <si>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</si>
  <si>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舞弊發生率</t>
    </r>
    <phoneticPr fontId="1" type="noConversion"/>
  </si>
  <si>
    <r>
      <rPr>
        <sz val="12"/>
        <color theme="1"/>
        <rFont val="微軟正黑體"/>
        <family val="2"/>
        <charset val="136"/>
      </rPr>
      <t>全部</t>
    </r>
  </si>
  <si>
    <r>
      <rPr>
        <b/>
        <sz val="12"/>
        <color rgb="FFFF0000"/>
        <rFont val="微軟正黑體"/>
        <family val="2"/>
        <charset val="136"/>
      </rPr>
      <t>累計</t>
    </r>
    <phoneticPr fontId="1" type="noConversion"/>
  </si>
  <si>
    <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</si>
  <si>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t>訓練</t>
    <phoneticPr fontId="1" type="noConversion"/>
  </si>
  <si>
    <t>驗證</t>
    <phoneticPr fontId="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</si>
  <si>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</si>
  <si>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舞弊發生率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</si>
  <si>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數之補捉率</t>
    </r>
    <phoneticPr fontId="11" type="noConversion"/>
  </si>
  <si>
    <r>
      <rPr>
        <b/>
        <sz val="12"/>
        <color theme="0"/>
        <rFont val="微軟正黑體"/>
        <family val="2"/>
        <charset val="136"/>
      </rPr>
      <t>舞弊發生率之倍數</t>
    </r>
    <phoneticPr fontId="11" type="noConversion"/>
  </si>
  <si>
    <t>通訊處所在縣市</t>
    <phoneticPr fontId="1" type="noConversion"/>
  </si>
  <si>
    <t>管理資產（AUM）是 一個人或實體代表客戶進行管理的投資的總 市值。管理定義和公式下的資產因公司而異。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</si>
</sst>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000"/>
    <numFmt numFmtId="177" formatCode="0.0%"/>
  </numFmts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Arial Narrow"/>
      <family val="2"/>
    </font>
    <font>
      <b/>
      <sz val="12"/>
      <color theme="0"/>
      <name val="微軟正黑體"/>
      <family val="2"/>
      <charset val="136"/>
    </font>
    <font>
      <b/>
      <sz val="12"/>
      <color theme="0"/>
      <name val="Arial Narrow"/>
      <family val="2"/>
    </font>
    <font>
      <sz val="12"/>
      <color rgb="FF000000"/>
      <name val="微軟正黑體"/>
      <family val="2"/>
      <charset val="136"/>
    </font>
    <font>
      <sz val="12"/>
      <color rgb="FF000000"/>
      <name val="Arial Narrow"/>
      <family val="2"/>
    </font>
    <font>
      <sz val="12"/>
      <color theme="1"/>
      <name val="新細明體"/>
      <family val="2"/>
      <charset val="136"/>
      <scheme val="minor"/>
    </font>
    <font>
      <b/>
      <sz val="12"/>
      <color theme="0"/>
      <name val="細明體"/>
      <family val="3"/>
      <charset val="136"/>
    </font>
    <font>
      <sz val="9"/>
      <name val="Arial Narrow"/>
      <family val="2"/>
      <charset val="136"/>
    </font>
    <font>
      <b/>
      <sz val="12"/>
      <color rgb="FFFF0000"/>
      <name val="Arial Narrow"/>
      <family val="2"/>
    </font>
    <font>
      <b/>
      <sz val="12"/>
      <color rgb="FFFF0000"/>
      <name val="微軟正黑體"/>
      <family val="2"/>
      <charset val="136"/>
    </font>
    <font>
      <sz val="12"/>
      <color theme="1"/>
      <name val="Arial Narrow"/>
      <family val="2"/>
      <charset val="136"/>
    </font>
    <font>
      <sz val="12"/>
      <color rgb="FF111111"/>
      <name val="Arial"/>
      <family val="3"/>
      <charset val="136"/>
    </font>
    <font>
      <sz val="12"/>
      <color theme="1"/>
      <name val="MingLiU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8" fillId="2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center" vertical="top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center"/>
    </xf>
    <xf numFmtId="0" fontId="4" fillId="3" borderId="0" xfId="0" applyFont="1" applyFill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left" vertical="top"/>
    </xf>
    <xf numFmtId="0" fontId="4" fillId="3" borderId="1" xfId="0" applyFont="1" applyFill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vertical="center"/>
    </xf>
    <xf numFmtId="0" fontId="4" fillId="3" borderId="7" xfId="0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7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top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top"/>
    </xf>
    <xf numFmtId="0" fontId="8" fillId="3" borderId="18" xfId="0" applyFont="1" applyFill="1" applyBorder="1" applyAlignment="1">
      <alignment horizontal="left" vertical="top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vertical="center" wrapText="1"/>
    </xf>
    <xf numFmtId="176" fontId="4" fillId="3" borderId="1" xfId="0" applyNumberFormat="1" applyFont="1" applyFill="1" applyBorder="1" applyAlignment="1">
      <alignment vertical="center" wrapText="1"/>
    </xf>
    <xf numFmtId="176" fontId="4" fillId="3" borderId="1" xfId="0" applyNumberFormat="1" applyFont="1" applyFill="1" applyBorder="1" applyAlignment="1">
      <alignment horizontal="left" vertical="center" wrapText="1"/>
    </xf>
    <xf numFmtId="176" fontId="4" fillId="3" borderId="2" xfId="0" applyNumberFormat="1" applyFont="1" applyFill="1" applyBorder="1" applyAlignment="1">
      <alignment vertical="center" wrapText="1"/>
    </xf>
    <xf numFmtId="176" fontId="4" fillId="3" borderId="15" xfId="0" applyNumberFormat="1" applyFont="1" applyFill="1" applyBorder="1" applyAlignment="1">
      <alignment vertical="center" wrapText="1"/>
    </xf>
    <xf numFmtId="176" fontId="4" fillId="3" borderId="11" xfId="0" applyNumberFormat="1" applyFont="1" applyFill="1" applyBorder="1" applyAlignment="1">
      <alignment vertical="center" wrapText="1"/>
    </xf>
    <xf numFmtId="176" fontId="4" fillId="3" borderId="7" xfId="0" applyNumberFormat="1" applyFont="1" applyFill="1" applyBorder="1" applyAlignment="1">
      <alignment vertical="center" wrapText="1"/>
    </xf>
    <xf numFmtId="176" fontId="8" fillId="3" borderId="16" xfId="0" applyNumberFormat="1" applyFont="1" applyFill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top"/>
    </xf>
    <xf numFmtId="0" fontId="8" fillId="2" borderId="20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6" fillId="4" borderId="2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9" fontId="4" fillId="0" borderId="20" xfId="0" applyNumberFormat="1" applyFont="1" applyBorder="1" applyAlignment="1">
      <alignment horizontal="center" vertical="center"/>
    </xf>
    <xf numFmtId="3" fontId="4" fillId="0" borderId="10" xfId="0" applyNumberFormat="1" applyFont="1" applyBorder="1">
      <alignment vertical="center"/>
    </xf>
    <xf numFmtId="3" fontId="4" fillId="0" borderId="20" xfId="0" applyNumberFormat="1" applyFont="1" applyBorder="1">
      <alignment vertical="center"/>
    </xf>
    <xf numFmtId="10" fontId="4" fillId="0" borderId="1" xfId="3" applyNumberFormat="1" applyFont="1" applyBorder="1">
      <alignment vertical="center"/>
    </xf>
    <xf numFmtId="43" fontId="4" fillId="0" borderId="1" xfId="2" applyNumberFormat="1" applyFont="1" applyBorder="1">
      <alignment vertical="center"/>
    </xf>
    <xf numFmtId="177" fontId="4" fillId="0" borderId="10" xfId="3" applyNumberFormat="1" applyFont="1" applyBorder="1">
      <alignment vertical="center"/>
    </xf>
    <xf numFmtId="3" fontId="4" fillId="3" borderId="10" xfId="0" applyNumberFormat="1" applyFont="1" applyFill="1" applyBorder="1">
      <alignment vertical="center"/>
    </xf>
    <xf numFmtId="3" fontId="4" fillId="3" borderId="20" xfId="0" applyNumberFormat="1" applyFont="1" applyFill="1" applyBorder="1">
      <alignment vertical="center"/>
    </xf>
    <xf numFmtId="10" fontId="4" fillId="3" borderId="1" xfId="3" applyNumberFormat="1" applyFont="1" applyFill="1" applyBorder="1">
      <alignment vertical="center"/>
    </xf>
    <xf numFmtId="0" fontId="4" fillId="5" borderId="23" xfId="0" applyFont="1" applyFill="1" applyBorder="1" applyAlignment="1">
      <alignment horizontal="center" vertical="center"/>
    </xf>
    <xf numFmtId="3" fontId="4" fillId="5" borderId="12" xfId="0" applyNumberFormat="1" applyFont="1" applyFill="1" applyBorder="1">
      <alignment vertical="center"/>
    </xf>
    <xf numFmtId="3" fontId="4" fillId="5" borderId="23" xfId="0" applyNumberFormat="1" applyFont="1" applyFill="1" applyBorder="1">
      <alignment vertical="center"/>
    </xf>
    <xf numFmtId="10" fontId="4" fillId="5" borderId="11" xfId="3" applyNumberFormat="1" applyFont="1" applyFill="1" applyBorder="1">
      <alignment vertical="center"/>
    </xf>
    <xf numFmtId="43" fontId="4" fillId="5" borderId="11" xfId="2" applyFont="1" applyFill="1" applyBorder="1">
      <alignment vertical="center"/>
    </xf>
    <xf numFmtId="9" fontId="4" fillId="5" borderId="12" xfId="3" applyNumberFormat="1" applyFont="1" applyFill="1" applyBorder="1">
      <alignment vertical="center"/>
    </xf>
    <xf numFmtId="0" fontId="12" fillId="0" borderId="0" xfId="0" applyFont="1">
      <alignment vertical="center"/>
    </xf>
    <xf numFmtId="3" fontId="4" fillId="0" borderId="0" xfId="0" applyNumberFormat="1" applyFont="1">
      <alignment vertical="center"/>
    </xf>
    <xf numFmtId="177" fontId="4" fillId="0" borderId="0" xfId="3" applyNumberFormat="1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left" vertical="center"/>
    </xf>
    <xf numFmtId="176" fontId="4" fillId="3" borderId="1" xfId="0" applyNumberFormat="1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3" borderId="3" xfId="0" applyNumberFormat="1" applyFont="1" applyFill="1" applyBorder="1" applyAlignment="1">
      <alignment horizontal="left" vertical="center" wrapText="1"/>
    </xf>
    <xf numFmtId="176" fontId="4" fillId="3" borderId="4" xfId="0" applyNumberFormat="1" applyFont="1" applyFill="1" applyBorder="1" applyAlignment="1">
      <alignment horizontal="left" vertical="center" wrapText="1"/>
    </xf>
    <xf numFmtId="176" fontId="4" fillId="3" borderId="5" xfId="0" applyNumberFormat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76" fontId="8" fillId="3" borderId="1" xfId="0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176" fontId="4" fillId="3" borderId="7" xfId="0" applyNumberFormat="1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176" fontId="4" fillId="3" borderId="11" xfId="0" applyNumberFormat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1" xr:uid="{00000000-0005-0000-0000-000001000000}"/>
    <cellStyle name="千分位" xfId="2" builtinId="3"/>
    <cellStyle name="百分比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200025</xdr:rowOff>
    </xdr:from>
    <xdr:to>
      <xdr:col>20</xdr:col>
      <xdr:colOff>161925</xdr:colOff>
      <xdr:row>18</xdr:row>
      <xdr:rowOff>114300</xdr:rowOff>
    </xdr:to>
    <xdr:grpSp>
      <xdr:nvGrpSpPr>
        <xdr:cNvPr id="32" name="群組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857250" y="405765"/>
          <a:ext cx="11496675" cy="3411855"/>
          <a:chOff x="933450" y="409575"/>
          <a:chExt cx="12944475" cy="3476625"/>
        </a:xfrm>
      </xdr:grpSpPr>
      <xdr:grpSp>
        <xdr:nvGrpSpPr>
          <xdr:cNvPr id="18" name="群組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/>
        </xdr:nvGrpSpPr>
        <xdr:grpSpPr>
          <a:xfrm>
            <a:off x="1933575" y="409575"/>
            <a:ext cx="11944350" cy="2038350"/>
            <a:chOff x="1933575" y="409575"/>
            <a:chExt cx="11944350" cy="2038350"/>
          </a:xfrm>
        </xdr:grpSpPr>
        <xdr:cxnSp macro="">
          <xdr:nvCxnSpPr>
            <xdr:cNvPr id="4" name="直線接點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CxnSpPr/>
          </xdr:nvCxnSpPr>
          <xdr:spPr>
            <a:xfrm flipH="1">
              <a:off x="2295525" y="933450"/>
              <a:ext cx="9525" cy="1219200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7" name="群組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GrpSpPr/>
          </xdr:nvGrpSpPr>
          <xdr:grpSpPr>
            <a:xfrm>
              <a:off x="1933575" y="409575"/>
              <a:ext cx="11944350" cy="2038350"/>
              <a:chOff x="981075" y="428625"/>
              <a:chExt cx="11944350" cy="2038350"/>
            </a:xfrm>
          </xdr:grpSpPr>
          <xdr:sp macro="" textlink="">
            <xdr:nvSpPr>
              <xdr:cNvPr id="2" name="向右箭號 1">
                <a:extLst>
                  <a:ext uri="{FF2B5EF4-FFF2-40B4-BE49-F238E27FC236}">
                    <a16:creationId xmlns:a16="http://schemas.microsoft.com/office/drawing/2014/main" id="{00000000-0008-0000-0100-000002000000}"/>
                  </a:ext>
                </a:extLst>
              </xdr:cNvPr>
              <xdr:cNvSpPr/>
            </xdr:nvSpPr>
            <xdr:spPr>
              <a:xfrm>
                <a:off x="1333499" y="1247775"/>
                <a:ext cx="11591926" cy="438150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cxnSp macro="">
            <xdr:nvCxnSpPr>
              <xdr:cNvPr id="5" name="直線接點 4">
                <a:extLst>
                  <a:ext uri="{FF2B5EF4-FFF2-40B4-BE49-F238E27FC236}">
                    <a16:creationId xmlns:a16="http://schemas.microsoft.com/office/drawing/2014/main" id="{00000000-0008-0000-0100-000005000000}"/>
                  </a:ext>
                </a:extLst>
              </xdr:cNvPr>
              <xdr:cNvCxnSpPr/>
            </xdr:nvCxnSpPr>
            <xdr:spPr>
              <a:xfrm flipH="1">
                <a:off x="3248025" y="952500"/>
                <a:ext cx="9525" cy="1219200"/>
              </a:xfrm>
              <a:prstGeom prst="line">
                <a:avLst/>
              </a:prstGeom>
              <a:ln w="381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直線接點 5">
                <a:extLst>
                  <a:ext uri="{FF2B5EF4-FFF2-40B4-BE49-F238E27FC236}">
                    <a16:creationId xmlns:a16="http://schemas.microsoft.com/office/drawing/2014/main" id="{00000000-0008-0000-0100-000006000000}"/>
                  </a:ext>
                </a:extLst>
              </xdr:cNvPr>
              <xdr:cNvCxnSpPr/>
            </xdr:nvCxnSpPr>
            <xdr:spPr>
              <a:xfrm flipH="1">
                <a:off x="5295900" y="942975"/>
                <a:ext cx="9525" cy="1219200"/>
              </a:xfrm>
              <a:prstGeom prst="line">
                <a:avLst/>
              </a:prstGeom>
              <a:ln w="381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" name="文字方塊 6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 txBox="1"/>
            </xdr:nvSpPr>
            <xdr:spPr>
              <a:xfrm>
                <a:off x="981075" y="428625"/>
                <a:ext cx="92392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申請日</a:t>
                </a:r>
              </a:p>
            </xdr:txBody>
          </xdr:sp>
          <xdr:sp macro="" textlink="">
            <xdr:nvSpPr>
              <xdr:cNvPr id="8" name="文字方塊 7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 txBox="1"/>
            </xdr:nvSpPr>
            <xdr:spPr>
              <a:xfrm>
                <a:off x="2886075" y="447675"/>
                <a:ext cx="92392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發單日</a:t>
                </a:r>
              </a:p>
            </xdr:txBody>
          </xdr:sp>
          <xdr:sp macro="" textlink="">
            <xdr:nvSpPr>
              <xdr:cNvPr id="9" name="文字方塊 8">
                <a:extLst>
                  <a:ext uri="{FF2B5EF4-FFF2-40B4-BE49-F238E27FC236}">
                    <a16:creationId xmlns:a16="http://schemas.microsoft.com/office/drawing/2014/main" id="{00000000-0008-0000-0100-000009000000}"/>
                  </a:ext>
                </a:extLst>
              </xdr:cNvPr>
              <xdr:cNvSpPr txBox="1"/>
            </xdr:nvSpPr>
            <xdr:spPr>
              <a:xfrm>
                <a:off x="4686299" y="466725"/>
                <a:ext cx="140017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審閱期迄日</a:t>
                </a:r>
              </a:p>
            </xdr:txBody>
          </xdr:sp>
          <xdr:sp macro="" textlink="">
            <xdr:nvSpPr>
              <xdr:cNvPr id="10" name="文字方塊 9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SpPr txBox="1"/>
            </xdr:nvSpPr>
            <xdr:spPr>
              <a:xfrm>
                <a:off x="3714750" y="1571625"/>
                <a:ext cx="1266825" cy="8953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保單審閱期</a:t>
                </a:r>
                <a:r>
                  <a:rPr lang="en-US" altLang="zh-TW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(10</a:t>
                </a:r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天</a:t>
                </a:r>
                <a:r>
                  <a:rPr lang="en-US" altLang="zh-TW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)</a:t>
                </a:r>
                <a:endParaRPr lang="zh-TW" altLang="en-US" sz="1800" b="1"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xdr:txBody>
          </xdr:sp>
          <xdr:sp macro="" textlink="">
            <xdr:nvSpPr>
              <xdr:cNvPr id="11" name="文字方塊 10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SpPr txBox="1"/>
            </xdr:nvSpPr>
            <xdr:spPr>
              <a:xfrm>
                <a:off x="1847850" y="1562100"/>
                <a:ext cx="923925" cy="8953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保單受理期間</a:t>
                </a:r>
              </a:p>
            </xdr:txBody>
          </xdr:sp>
          <xdr:cxnSp macro="">
            <xdr:nvCxnSpPr>
              <xdr:cNvPr id="12" name="直線接點 11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CxnSpPr/>
            </xdr:nvCxnSpPr>
            <xdr:spPr>
              <a:xfrm flipH="1">
                <a:off x="7562851" y="952500"/>
                <a:ext cx="9525" cy="1219200"/>
              </a:xfrm>
              <a:prstGeom prst="line">
                <a:avLst/>
              </a:prstGeom>
              <a:ln w="381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" name="文字方塊 12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 txBox="1"/>
            </xdr:nvSpPr>
            <xdr:spPr>
              <a:xfrm>
                <a:off x="7010400" y="466725"/>
                <a:ext cx="140017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停止繳費</a:t>
                </a:r>
              </a:p>
            </xdr:txBody>
          </xdr:sp>
          <xdr:cxnSp macro="">
            <xdr:nvCxnSpPr>
              <xdr:cNvPr id="15" name="直線接點 14">
                <a:extLst>
                  <a:ext uri="{FF2B5EF4-FFF2-40B4-BE49-F238E27FC236}">
                    <a16:creationId xmlns:a16="http://schemas.microsoft.com/office/drawing/2014/main" id="{00000000-0008-0000-0100-00000F000000}"/>
                  </a:ext>
                </a:extLst>
              </xdr:cNvPr>
              <xdr:cNvCxnSpPr/>
            </xdr:nvCxnSpPr>
            <xdr:spPr>
              <a:xfrm flipH="1">
                <a:off x="10296526" y="942975"/>
                <a:ext cx="9525" cy="1219200"/>
              </a:xfrm>
              <a:prstGeom prst="line">
                <a:avLst/>
              </a:prstGeom>
              <a:ln w="381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" name="文字方塊 15">
                <a:extLst>
                  <a:ext uri="{FF2B5EF4-FFF2-40B4-BE49-F238E27FC236}">
                    <a16:creationId xmlns:a16="http://schemas.microsoft.com/office/drawing/2014/main" id="{00000000-0008-0000-0100-000010000000}"/>
                  </a:ext>
                </a:extLst>
              </xdr:cNvPr>
              <xdr:cNvSpPr txBox="1"/>
            </xdr:nvSpPr>
            <xdr:spPr>
              <a:xfrm>
                <a:off x="9477375" y="466725"/>
                <a:ext cx="187642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停止繳費滿</a:t>
                </a:r>
                <a:r>
                  <a:rPr lang="en-US" altLang="zh-TW" sz="1800" b="1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2</a:t>
                </a:r>
                <a:r>
                  <a:rPr lang="zh-TW" altLang="en-US" sz="1800" b="1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年</a:t>
                </a:r>
                <a:endParaRPr lang="zh-TW" altLang="zh-TW" sz="1800" b="1"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xdr:txBody>
          </xdr:sp>
        </xdr:grpSp>
      </xdr:grp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933450" y="3429000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保單狀態</a:t>
            </a:r>
          </a:p>
        </xdr:txBody>
      </xdr:sp>
      <xdr:sp macro="" textlink="">
        <xdr:nvSpPr>
          <xdr:cNvPr id="24" name="左大括弧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 rot="16200000">
            <a:off x="3798095" y="888206"/>
            <a:ext cx="981075" cy="3881439"/>
          </a:xfrm>
          <a:prstGeom prst="leftBrace">
            <a:avLst/>
          </a:prstGeom>
          <a:ln w="28575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3629025" y="3448050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取消</a:t>
            </a:r>
          </a:p>
        </xdr:txBody>
      </xdr:sp>
      <xdr:sp macro="" textlink="">
        <xdr:nvSpPr>
          <xdr:cNvPr id="26" name="左大括弧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 rot="16200000">
            <a:off x="6891338" y="1690687"/>
            <a:ext cx="981075" cy="2286000"/>
          </a:xfrm>
          <a:prstGeom prst="leftBrace">
            <a:avLst/>
          </a:prstGeom>
          <a:ln w="28575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7" name="文字方塊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 txBox="1"/>
        </xdr:nvSpPr>
        <xdr:spPr>
          <a:xfrm>
            <a:off x="6743700" y="3438525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解約</a:t>
            </a:r>
          </a:p>
        </xdr:txBody>
      </xdr:sp>
      <xdr:sp macro="" textlink="">
        <xdr:nvSpPr>
          <xdr:cNvPr id="28" name="左大括弧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6200000">
            <a:off x="9420226" y="1476374"/>
            <a:ext cx="981075" cy="2714627"/>
          </a:xfrm>
          <a:prstGeom prst="leftBrace">
            <a:avLst/>
          </a:prstGeom>
          <a:ln w="28575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9" name="文字方塊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9267825" y="3448050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停效</a:t>
            </a:r>
          </a:p>
        </xdr:txBody>
      </xdr:sp>
      <xdr:sp macro="" textlink="">
        <xdr:nvSpPr>
          <xdr:cNvPr id="30" name="左大括弧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16200000">
            <a:off x="12039600" y="1590674"/>
            <a:ext cx="981075" cy="2505075"/>
          </a:xfrm>
          <a:prstGeom prst="leftBrace">
            <a:avLst/>
          </a:prstGeom>
          <a:ln w="28575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1" name="文字方塊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>
            <a:off x="11877675" y="3438525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失效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AD\&#26989;&#36039;&#19968;&#31185;\A%20&#22577;&#34920;\A.2%20&#20154;&#21147;\A.2.1%20&#20154;&#21147;&#22577;&#34920;\100ANA\Ana10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m2544a\&#22781;&#38570;&#20154;&#21147;&#22577;&#34920;\&#20154;&#21147;&#22577;&#34920;\INOUT9003\IN93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2598\&#22577;&#34920;\SOS\&#21508;&#24335;&#34920;&#26684;-&#20844;&#24335;\9201&#26989;&#21209;&#21934;&#20301;&#20154;&#21147;&#21450;&#29983;&#29986;&#20214;&#25976;&#26376;&#22577;&#34920;S(92021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port"/>
      <sheetName val="Data"/>
      <sheetName val="worksheet"/>
      <sheetName val="直轄"/>
      <sheetName val="分布表Worksheet"/>
      <sheetName val="人員異動表"/>
    </sheetNames>
    <sheetDataSet>
      <sheetData sheetId="0" refreshError="1"/>
      <sheetData sheetId="1" refreshError="1"/>
      <sheetData sheetId="2">
        <row r="3">
          <cell r="A3">
            <v>110</v>
          </cell>
          <cell r="B3" t="str">
            <v>總公司直轄</v>
          </cell>
          <cell r="C3">
            <v>0</v>
          </cell>
          <cell r="D3">
            <v>0</v>
          </cell>
          <cell r="E3">
            <v>4</v>
          </cell>
          <cell r="F3">
            <v>14</v>
          </cell>
          <cell r="G3">
            <v>0</v>
          </cell>
          <cell r="H3">
            <v>0</v>
          </cell>
          <cell r="J3">
            <v>12.5</v>
          </cell>
          <cell r="K3">
            <v>12.5</v>
          </cell>
          <cell r="L3">
            <v>0</v>
          </cell>
          <cell r="M3">
            <v>0</v>
          </cell>
          <cell r="N3">
            <v>14.5</v>
          </cell>
        </row>
        <row r="4">
          <cell r="A4">
            <v>101</v>
          </cell>
          <cell r="B4" t="str">
            <v>大安分公司直轄</v>
          </cell>
          <cell r="J4">
            <v>4</v>
          </cell>
          <cell r="K4">
            <v>4</v>
          </cell>
          <cell r="L4">
            <v>0</v>
          </cell>
          <cell r="M4">
            <v>0</v>
          </cell>
          <cell r="N4">
            <v>4</v>
          </cell>
        </row>
        <row r="5">
          <cell r="A5" t="str">
            <v>101I</v>
          </cell>
          <cell r="B5" t="str">
            <v>大安一部直轄</v>
          </cell>
          <cell r="J5">
            <v>1.4000000000000001</v>
          </cell>
          <cell r="K5">
            <v>1.4000000000000001</v>
          </cell>
          <cell r="L5">
            <v>0</v>
          </cell>
          <cell r="M5">
            <v>0</v>
          </cell>
          <cell r="N5">
            <v>1.4000000000000001</v>
          </cell>
        </row>
        <row r="6">
          <cell r="A6" t="str">
            <v>101Z</v>
          </cell>
          <cell r="B6" t="str">
            <v>大安二部直轄</v>
          </cell>
          <cell r="J6">
            <v>1.3</v>
          </cell>
          <cell r="K6">
            <v>1.3</v>
          </cell>
          <cell r="L6">
            <v>0</v>
          </cell>
          <cell r="M6">
            <v>0</v>
          </cell>
          <cell r="N6">
            <v>1.3</v>
          </cell>
        </row>
        <row r="7">
          <cell r="A7" t="str">
            <v>101W</v>
          </cell>
          <cell r="B7" t="str">
            <v>大安三部直轄</v>
          </cell>
          <cell r="J7">
            <v>1.3</v>
          </cell>
          <cell r="K7">
            <v>1.3</v>
          </cell>
          <cell r="L7">
            <v>0</v>
          </cell>
          <cell r="M7">
            <v>0</v>
          </cell>
          <cell r="N7">
            <v>1.3</v>
          </cell>
        </row>
        <row r="8">
          <cell r="A8">
            <v>102</v>
          </cell>
          <cell r="B8" t="str">
            <v>大同分公司直轄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102I</v>
          </cell>
          <cell r="B9" t="str">
            <v>大同一部直轄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102Z</v>
          </cell>
          <cell r="B10" t="str">
            <v>大同二部直轄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102W</v>
          </cell>
          <cell r="B11" t="str">
            <v>大同三部直轄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>
            <v>103</v>
          </cell>
          <cell r="B12" t="str">
            <v>東台北分公司直轄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103I</v>
          </cell>
          <cell r="B13" t="str">
            <v>東台北一部直轄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103Z</v>
          </cell>
          <cell r="B14" t="str">
            <v>東台北二部直轄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103W</v>
          </cell>
          <cell r="B15" t="str">
            <v>東台北三部直轄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107</v>
          </cell>
          <cell r="B16" t="str">
            <v>中山分公司直轄</v>
          </cell>
          <cell r="J16">
            <v>7</v>
          </cell>
          <cell r="K16">
            <v>7</v>
          </cell>
          <cell r="L16">
            <v>0</v>
          </cell>
          <cell r="M16">
            <v>0</v>
          </cell>
          <cell r="N16">
            <v>4</v>
          </cell>
        </row>
        <row r="17">
          <cell r="A17" t="str">
            <v>107I</v>
          </cell>
          <cell r="B17" t="str">
            <v>中山一部直轄</v>
          </cell>
          <cell r="J17">
            <v>2.4</v>
          </cell>
          <cell r="K17">
            <v>2.4</v>
          </cell>
          <cell r="L17">
            <v>0</v>
          </cell>
          <cell r="M17">
            <v>0</v>
          </cell>
          <cell r="N17">
            <v>1.4000000000000001</v>
          </cell>
        </row>
        <row r="18">
          <cell r="A18" t="str">
            <v>107Z</v>
          </cell>
          <cell r="B18" t="str">
            <v>中山二部直轄</v>
          </cell>
          <cell r="J18">
            <v>2.2999999999999998</v>
          </cell>
          <cell r="K18">
            <v>2.2999999999999998</v>
          </cell>
          <cell r="L18">
            <v>0</v>
          </cell>
          <cell r="M18">
            <v>0</v>
          </cell>
          <cell r="N18">
            <v>1.3</v>
          </cell>
        </row>
        <row r="19">
          <cell r="A19" t="str">
            <v>107W</v>
          </cell>
          <cell r="B19" t="str">
            <v>中山三部直轄</v>
          </cell>
          <cell r="J19">
            <v>2.2999999999999998</v>
          </cell>
          <cell r="K19">
            <v>2.2999999999999998</v>
          </cell>
          <cell r="L19">
            <v>0</v>
          </cell>
          <cell r="M19">
            <v>0</v>
          </cell>
          <cell r="N19">
            <v>1.3</v>
          </cell>
        </row>
        <row r="20">
          <cell r="A20">
            <v>104</v>
          </cell>
          <cell r="B20" t="str">
            <v>板橋分公司直轄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105</v>
          </cell>
          <cell r="B21" t="str">
            <v>基隆分公司直轄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106</v>
          </cell>
          <cell r="B22" t="str">
            <v>宜蘭分公司直轄</v>
          </cell>
          <cell r="J22">
            <v>9</v>
          </cell>
          <cell r="K22">
            <v>9</v>
          </cell>
          <cell r="L22">
            <v>0</v>
          </cell>
          <cell r="M22">
            <v>0</v>
          </cell>
          <cell r="N22">
            <v>6</v>
          </cell>
        </row>
        <row r="23">
          <cell r="A23">
            <v>108</v>
          </cell>
          <cell r="B23" t="str">
            <v>三重分公司直轄</v>
          </cell>
          <cell r="J23">
            <v>2</v>
          </cell>
          <cell r="K23">
            <v>2</v>
          </cell>
          <cell r="L23">
            <v>0</v>
          </cell>
          <cell r="M23">
            <v>0</v>
          </cell>
          <cell r="N23">
            <v>1</v>
          </cell>
        </row>
        <row r="24">
          <cell r="A24">
            <v>301</v>
          </cell>
          <cell r="B24" t="str">
            <v>新竹分公司直轄</v>
          </cell>
          <cell r="J24">
            <v>1</v>
          </cell>
          <cell r="K24">
            <v>1</v>
          </cell>
          <cell r="L24">
            <v>0</v>
          </cell>
          <cell r="M24">
            <v>0</v>
          </cell>
          <cell r="N24">
            <v>1</v>
          </cell>
        </row>
        <row r="25">
          <cell r="A25">
            <v>302</v>
          </cell>
          <cell r="B25" t="str">
            <v>桃園分公司直轄</v>
          </cell>
          <cell r="J25">
            <v>3</v>
          </cell>
          <cell r="K25">
            <v>3</v>
          </cell>
          <cell r="L25">
            <v>0</v>
          </cell>
          <cell r="M25">
            <v>0</v>
          </cell>
          <cell r="N25">
            <v>1</v>
          </cell>
        </row>
        <row r="26">
          <cell r="A26">
            <v>310</v>
          </cell>
          <cell r="B26" t="str">
            <v>中壢分公司直轄</v>
          </cell>
          <cell r="J26">
            <v>5</v>
          </cell>
          <cell r="K26">
            <v>5</v>
          </cell>
          <cell r="L26">
            <v>0</v>
          </cell>
          <cell r="M26">
            <v>0</v>
          </cell>
          <cell r="N26">
            <v>3</v>
          </cell>
        </row>
        <row r="27">
          <cell r="A27" t="str">
            <v>310I</v>
          </cell>
          <cell r="B27" t="str">
            <v>中壢一部直轄</v>
          </cell>
          <cell r="J27">
            <v>2.5</v>
          </cell>
          <cell r="K27">
            <v>2.5</v>
          </cell>
          <cell r="L27">
            <v>0</v>
          </cell>
          <cell r="M27">
            <v>0</v>
          </cell>
          <cell r="N27">
            <v>1.5</v>
          </cell>
        </row>
        <row r="28">
          <cell r="A28" t="str">
            <v>310Z</v>
          </cell>
          <cell r="B28" t="str">
            <v>中壢二部直轄</v>
          </cell>
          <cell r="J28">
            <v>2.5</v>
          </cell>
          <cell r="K28">
            <v>2.5</v>
          </cell>
          <cell r="L28">
            <v>0</v>
          </cell>
          <cell r="M28">
            <v>0</v>
          </cell>
          <cell r="N28">
            <v>1.5</v>
          </cell>
        </row>
        <row r="29">
          <cell r="A29">
            <v>401</v>
          </cell>
          <cell r="B29" t="str">
            <v>彰化分公司直轄</v>
          </cell>
          <cell r="J29">
            <v>7</v>
          </cell>
          <cell r="K29">
            <v>7</v>
          </cell>
          <cell r="L29">
            <v>0</v>
          </cell>
          <cell r="M29">
            <v>0</v>
          </cell>
          <cell r="N29">
            <v>5</v>
          </cell>
        </row>
        <row r="30">
          <cell r="A30" t="str">
            <v>401I</v>
          </cell>
          <cell r="B30" t="str">
            <v>彰化一部直轄</v>
          </cell>
          <cell r="J30">
            <v>3.5</v>
          </cell>
          <cell r="K30">
            <v>3.5</v>
          </cell>
          <cell r="L30">
            <v>0</v>
          </cell>
          <cell r="M30">
            <v>0</v>
          </cell>
          <cell r="N30">
            <v>2.5</v>
          </cell>
        </row>
        <row r="31">
          <cell r="A31" t="str">
            <v>401Z</v>
          </cell>
          <cell r="B31" t="str">
            <v>彰化二部直轄</v>
          </cell>
          <cell r="J31">
            <v>3.5</v>
          </cell>
          <cell r="K31">
            <v>3.5</v>
          </cell>
          <cell r="L31">
            <v>0</v>
          </cell>
          <cell r="M31">
            <v>0</v>
          </cell>
          <cell r="N31">
            <v>2.5</v>
          </cell>
        </row>
        <row r="32">
          <cell r="A32">
            <v>402</v>
          </cell>
          <cell r="B32" t="str">
            <v>苗栗分公司直轄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>
            <v>404</v>
          </cell>
          <cell r="B33" t="str">
            <v>雲林分公司直轄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>
            <v>405</v>
          </cell>
          <cell r="B34" t="str">
            <v>北台中分公司直轄</v>
          </cell>
          <cell r="J34">
            <v>10</v>
          </cell>
          <cell r="K34">
            <v>10</v>
          </cell>
          <cell r="L34">
            <v>0</v>
          </cell>
          <cell r="M34">
            <v>0</v>
          </cell>
          <cell r="N34">
            <v>6</v>
          </cell>
        </row>
        <row r="35">
          <cell r="A35" t="str">
            <v>405I</v>
          </cell>
          <cell r="B35" t="str">
            <v>北台中一部直轄</v>
          </cell>
          <cell r="J35">
            <v>2.5</v>
          </cell>
          <cell r="K35">
            <v>2.5</v>
          </cell>
          <cell r="L35">
            <v>0</v>
          </cell>
          <cell r="M35">
            <v>0</v>
          </cell>
          <cell r="N35">
            <v>1.5</v>
          </cell>
        </row>
        <row r="36">
          <cell r="A36" t="str">
            <v>405Z</v>
          </cell>
          <cell r="B36" t="str">
            <v>北台中二部直轄</v>
          </cell>
          <cell r="J36">
            <v>2.5</v>
          </cell>
          <cell r="K36">
            <v>2.5</v>
          </cell>
          <cell r="L36">
            <v>0</v>
          </cell>
          <cell r="M36">
            <v>0</v>
          </cell>
          <cell r="N36">
            <v>1.5</v>
          </cell>
        </row>
        <row r="37">
          <cell r="A37" t="str">
            <v>405W</v>
          </cell>
          <cell r="B37" t="str">
            <v>北台中三部直轄</v>
          </cell>
          <cell r="J37">
            <v>2.5</v>
          </cell>
          <cell r="K37">
            <v>2.5</v>
          </cell>
          <cell r="L37">
            <v>0</v>
          </cell>
          <cell r="M37">
            <v>0</v>
          </cell>
          <cell r="N37">
            <v>1.5</v>
          </cell>
        </row>
        <row r="38">
          <cell r="A38" t="str">
            <v>405F</v>
          </cell>
          <cell r="B38" t="str">
            <v>北台中四部直轄</v>
          </cell>
          <cell r="J38">
            <v>2.5</v>
          </cell>
          <cell r="K38">
            <v>2.5</v>
          </cell>
          <cell r="L38">
            <v>0</v>
          </cell>
          <cell r="M38">
            <v>0</v>
          </cell>
          <cell r="N38">
            <v>1.5</v>
          </cell>
        </row>
        <row r="39">
          <cell r="A39">
            <v>406</v>
          </cell>
          <cell r="B39" t="str">
            <v>南投分公司直轄</v>
          </cell>
          <cell r="J39">
            <v>5</v>
          </cell>
          <cell r="K39">
            <v>5</v>
          </cell>
          <cell r="L39">
            <v>0</v>
          </cell>
          <cell r="M39">
            <v>0</v>
          </cell>
          <cell r="N39">
            <v>3</v>
          </cell>
        </row>
        <row r="40">
          <cell r="A40">
            <v>410</v>
          </cell>
          <cell r="B40" t="str">
            <v>台中分公司直轄</v>
          </cell>
          <cell r="J40">
            <v>9</v>
          </cell>
          <cell r="K40">
            <v>9</v>
          </cell>
          <cell r="L40">
            <v>0</v>
          </cell>
          <cell r="M40">
            <v>0</v>
          </cell>
          <cell r="N40">
            <v>6</v>
          </cell>
        </row>
        <row r="41">
          <cell r="A41" t="str">
            <v>410I</v>
          </cell>
          <cell r="B41" t="str">
            <v>台中一部直轄</v>
          </cell>
          <cell r="J41">
            <v>4.5</v>
          </cell>
          <cell r="K41">
            <v>4.5</v>
          </cell>
          <cell r="L41">
            <v>0</v>
          </cell>
          <cell r="M41">
            <v>0</v>
          </cell>
          <cell r="N41">
            <v>3</v>
          </cell>
        </row>
        <row r="42">
          <cell r="A42" t="str">
            <v>410Z</v>
          </cell>
          <cell r="B42" t="str">
            <v>台中二部直轄</v>
          </cell>
          <cell r="J42">
            <v>4.5</v>
          </cell>
          <cell r="K42">
            <v>4.5</v>
          </cell>
          <cell r="L42">
            <v>0</v>
          </cell>
          <cell r="M42">
            <v>0</v>
          </cell>
          <cell r="N42">
            <v>3</v>
          </cell>
        </row>
        <row r="43">
          <cell r="A43">
            <v>611</v>
          </cell>
          <cell r="B43" t="str">
            <v>新營分公司</v>
          </cell>
          <cell r="J43">
            <v>1</v>
          </cell>
          <cell r="K43">
            <v>1</v>
          </cell>
          <cell r="L43">
            <v>0</v>
          </cell>
          <cell r="M43">
            <v>0</v>
          </cell>
          <cell r="N43">
            <v>1</v>
          </cell>
        </row>
        <row r="44">
          <cell r="A44">
            <v>801</v>
          </cell>
          <cell r="B44" t="str">
            <v>屏東分公司直轄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>
            <v>810</v>
          </cell>
          <cell r="B45" t="str">
            <v>高雄分公司直轄</v>
          </cell>
          <cell r="J45">
            <v>5</v>
          </cell>
          <cell r="K45">
            <v>5</v>
          </cell>
          <cell r="L45">
            <v>0</v>
          </cell>
          <cell r="M45">
            <v>0</v>
          </cell>
          <cell r="N45">
            <v>3</v>
          </cell>
        </row>
        <row r="46">
          <cell r="A46">
            <v>809</v>
          </cell>
          <cell r="B46" t="str">
            <v>北高雄分公司直轄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>
            <v>910</v>
          </cell>
          <cell r="B47" t="str">
            <v>花蓮分公司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713A</v>
          </cell>
          <cell r="B48" t="str">
            <v>台中(D-FAP)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713B</v>
          </cell>
          <cell r="B49" t="str">
            <v>台中(D-FAP)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717A</v>
          </cell>
          <cell r="B50" t="str">
            <v>高雄(D-FAP)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717B</v>
          </cell>
          <cell r="B51" t="str">
            <v>高雄(D-FAP)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707A</v>
          </cell>
          <cell r="B52" t="str">
            <v>台北大同(D-FAP)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707B</v>
          </cell>
          <cell r="B53" t="str">
            <v>台北大同(D-FAP)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706A</v>
          </cell>
          <cell r="B54" t="str">
            <v>台北中山(D-FAP)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706B</v>
          </cell>
          <cell r="B55" t="str">
            <v>台北中山(D-FAP)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708A</v>
          </cell>
          <cell r="B56" t="str">
            <v>東台北(D-FAP)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708B</v>
          </cell>
          <cell r="B57" t="str">
            <v>東台北(D-FAP)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709A</v>
          </cell>
          <cell r="B58" t="str">
            <v>台北大安(D-FAP)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709B</v>
          </cell>
          <cell r="B59" t="str">
            <v>台北大安(D-FAP)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711</v>
          </cell>
          <cell r="B60" t="str">
            <v>板橋(D-FAP)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>
            <v>712</v>
          </cell>
          <cell r="B61" t="str">
            <v>省北(D-FAP)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719</v>
          </cell>
          <cell r="B62" t="str">
            <v>省北(D-FAP)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>
            <v>714</v>
          </cell>
          <cell r="B63" t="str">
            <v>彰化(D-FAP)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>
            <v>715</v>
          </cell>
          <cell r="B64" t="str">
            <v>嘉義(D-FAP)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>
            <v>716</v>
          </cell>
          <cell r="B65" t="str">
            <v>南英(D-FAP)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>
            <v>718</v>
          </cell>
          <cell r="B66" t="str">
            <v>宜蘭(D-FAP)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724</v>
          </cell>
          <cell r="B67" t="str">
            <v>屏東(D-FAP)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109</v>
          </cell>
          <cell r="B68" t="str">
            <v>金緻</v>
          </cell>
          <cell r="C68">
            <v>1</v>
          </cell>
          <cell r="D68">
            <v>0</v>
          </cell>
          <cell r="E68">
            <v>2</v>
          </cell>
          <cell r="F68">
            <v>41</v>
          </cell>
          <cell r="G68">
            <v>41</v>
          </cell>
          <cell r="H68">
            <v>15</v>
          </cell>
          <cell r="I68">
            <v>20</v>
          </cell>
          <cell r="J68">
            <v>28</v>
          </cell>
          <cell r="K68">
            <v>28</v>
          </cell>
          <cell r="L68">
            <v>0</v>
          </cell>
          <cell r="M68">
            <v>0</v>
          </cell>
          <cell r="N68">
            <v>20</v>
          </cell>
        </row>
        <row r="69">
          <cell r="A69">
            <v>111</v>
          </cell>
          <cell r="B69" t="str">
            <v>元騰</v>
          </cell>
          <cell r="C69">
            <v>0</v>
          </cell>
          <cell r="D69">
            <v>0</v>
          </cell>
          <cell r="E69">
            <v>1</v>
          </cell>
          <cell r="F69">
            <v>27</v>
          </cell>
          <cell r="G69">
            <v>26</v>
          </cell>
          <cell r="H69">
            <v>11</v>
          </cell>
          <cell r="I69">
            <v>18</v>
          </cell>
          <cell r="J69">
            <v>32</v>
          </cell>
          <cell r="K69">
            <v>32</v>
          </cell>
          <cell r="L69">
            <v>0</v>
          </cell>
          <cell r="M69">
            <v>0</v>
          </cell>
          <cell r="N69">
            <v>24</v>
          </cell>
        </row>
        <row r="70">
          <cell r="A70">
            <v>112</v>
          </cell>
          <cell r="B70" t="str">
            <v>台北直轄</v>
          </cell>
          <cell r="C70">
            <v>2</v>
          </cell>
          <cell r="D70">
            <v>0</v>
          </cell>
          <cell r="E70">
            <v>0</v>
          </cell>
          <cell r="F70">
            <v>129</v>
          </cell>
          <cell r="G70">
            <v>99</v>
          </cell>
          <cell r="H70">
            <v>39</v>
          </cell>
          <cell r="I70">
            <v>45</v>
          </cell>
          <cell r="J70">
            <v>97</v>
          </cell>
          <cell r="K70">
            <v>101</v>
          </cell>
          <cell r="L70">
            <v>2</v>
          </cell>
          <cell r="M70">
            <v>-2</v>
          </cell>
          <cell r="N70">
            <v>67</v>
          </cell>
        </row>
        <row r="71">
          <cell r="A71">
            <v>113</v>
          </cell>
          <cell r="B71" t="str">
            <v>永豐</v>
          </cell>
          <cell r="C71">
            <v>2</v>
          </cell>
          <cell r="D71">
            <v>0</v>
          </cell>
          <cell r="E71">
            <v>1</v>
          </cell>
          <cell r="F71">
            <v>123</v>
          </cell>
          <cell r="G71">
            <v>109</v>
          </cell>
          <cell r="H71">
            <v>50</v>
          </cell>
          <cell r="I71">
            <v>39</v>
          </cell>
          <cell r="J71">
            <v>117</v>
          </cell>
          <cell r="K71">
            <v>115</v>
          </cell>
          <cell r="L71">
            <v>-2</v>
          </cell>
          <cell r="M71">
            <v>0</v>
          </cell>
          <cell r="N71">
            <v>98</v>
          </cell>
        </row>
        <row r="72">
          <cell r="A72">
            <v>117</v>
          </cell>
          <cell r="B72" t="str">
            <v>賓城</v>
          </cell>
          <cell r="C72">
            <v>1</v>
          </cell>
          <cell r="D72">
            <v>0</v>
          </cell>
          <cell r="E72">
            <v>1</v>
          </cell>
          <cell r="F72">
            <v>100</v>
          </cell>
          <cell r="G72">
            <v>95</v>
          </cell>
          <cell r="H72">
            <v>45</v>
          </cell>
          <cell r="I72">
            <v>46</v>
          </cell>
          <cell r="J72">
            <v>95</v>
          </cell>
          <cell r="K72">
            <v>95</v>
          </cell>
          <cell r="L72">
            <v>0</v>
          </cell>
          <cell r="M72">
            <v>0</v>
          </cell>
          <cell r="N72">
            <v>76</v>
          </cell>
        </row>
        <row r="73">
          <cell r="A73">
            <v>118</v>
          </cell>
          <cell r="B73" t="str">
            <v>城中</v>
          </cell>
          <cell r="C73">
            <v>1</v>
          </cell>
          <cell r="D73">
            <v>0</v>
          </cell>
          <cell r="E73">
            <v>0</v>
          </cell>
          <cell r="F73">
            <v>148</v>
          </cell>
          <cell r="G73">
            <v>128</v>
          </cell>
          <cell r="H73">
            <v>40</v>
          </cell>
          <cell r="I73">
            <v>54</v>
          </cell>
          <cell r="J73">
            <v>102</v>
          </cell>
          <cell r="K73">
            <v>102</v>
          </cell>
          <cell r="L73">
            <v>0</v>
          </cell>
          <cell r="M73">
            <v>0</v>
          </cell>
          <cell r="N73">
            <v>71</v>
          </cell>
        </row>
        <row r="74">
          <cell r="A74">
            <v>119</v>
          </cell>
          <cell r="B74" t="str">
            <v>金山</v>
          </cell>
          <cell r="C74">
            <v>2</v>
          </cell>
          <cell r="D74">
            <v>0</v>
          </cell>
          <cell r="E74">
            <v>1</v>
          </cell>
          <cell r="F74">
            <v>83</v>
          </cell>
          <cell r="G74">
            <v>71</v>
          </cell>
          <cell r="H74">
            <v>28</v>
          </cell>
          <cell r="I74">
            <v>34</v>
          </cell>
          <cell r="J74">
            <v>79</v>
          </cell>
          <cell r="K74">
            <v>79</v>
          </cell>
          <cell r="L74">
            <v>0</v>
          </cell>
          <cell r="M74">
            <v>0</v>
          </cell>
          <cell r="N74">
            <v>54</v>
          </cell>
        </row>
        <row r="75">
          <cell r="A75">
            <v>121</v>
          </cell>
          <cell r="B75" t="str">
            <v>吉林</v>
          </cell>
          <cell r="C75">
            <v>0</v>
          </cell>
          <cell r="D75">
            <v>0</v>
          </cell>
          <cell r="E75">
            <v>1</v>
          </cell>
          <cell r="F75">
            <v>91</v>
          </cell>
          <cell r="G75">
            <v>80</v>
          </cell>
          <cell r="H75">
            <v>25</v>
          </cell>
          <cell r="I75">
            <v>37</v>
          </cell>
          <cell r="J75">
            <v>49</v>
          </cell>
          <cell r="K75">
            <v>49</v>
          </cell>
          <cell r="L75">
            <v>0</v>
          </cell>
          <cell r="M75">
            <v>0</v>
          </cell>
          <cell r="N75">
            <v>41</v>
          </cell>
        </row>
        <row r="76">
          <cell r="A76">
            <v>122</v>
          </cell>
          <cell r="B76" t="str">
            <v>仁愛</v>
          </cell>
          <cell r="C76">
            <v>2</v>
          </cell>
          <cell r="D76">
            <v>0</v>
          </cell>
          <cell r="E76">
            <v>4</v>
          </cell>
          <cell r="F76">
            <v>202</v>
          </cell>
          <cell r="G76">
            <v>179</v>
          </cell>
          <cell r="H76">
            <v>90</v>
          </cell>
          <cell r="I76">
            <v>87</v>
          </cell>
          <cell r="J76">
            <v>233</v>
          </cell>
          <cell r="K76">
            <v>233</v>
          </cell>
          <cell r="L76">
            <v>0</v>
          </cell>
          <cell r="M76">
            <v>0</v>
          </cell>
          <cell r="N76">
            <v>169</v>
          </cell>
        </row>
        <row r="77">
          <cell r="A77">
            <v>123</v>
          </cell>
          <cell r="B77" t="str">
            <v>長安</v>
          </cell>
          <cell r="C77">
            <v>0</v>
          </cell>
          <cell r="D77">
            <v>0</v>
          </cell>
          <cell r="E77">
            <v>0</v>
          </cell>
          <cell r="F77">
            <v>86</v>
          </cell>
          <cell r="G77">
            <v>80</v>
          </cell>
          <cell r="H77">
            <v>35</v>
          </cell>
          <cell r="I77">
            <v>35</v>
          </cell>
          <cell r="J77">
            <v>105</v>
          </cell>
          <cell r="K77">
            <v>105</v>
          </cell>
          <cell r="L77">
            <v>0</v>
          </cell>
          <cell r="M77">
            <v>0</v>
          </cell>
          <cell r="N77">
            <v>80</v>
          </cell>
        </row>
        <row r="78">
          <cell r="A78">
            <v>124</v>
          </cell>
          <cell r="B78" t="str">
            <v>建成</v>
          </cell>
          <cell r="C78">
            <v>0</v>
          </cell>
          <cell r="D78">
            <v>0</v>
          </cell>
          <cell r="E78">
            <v>1</v>
          </cell>
          <cell r="F78">
            <v>61</v>
          </cell>
          <cell r="G78">
            <v>41</v>
          </cell>
          <cell r="H78">
            <v>11</v>
          </cell>
          <cell r="I78">
            <v>15</v>
          </cell>
          <cell r="J78">
            <v>33</v>
          </cell>
          <cell r="K78">
            <v>34</v>
          </cell>
          <cell r="L78">
            <v>1</v>
          </cell>
          <cell r="M78">
            <v>0</v>
          </cell>
          <cell r="N78">
            <v>25</v>
          </cell>
        </row>
        <row r="79">
          <cell r="A79">
            <v>125</v>
          </cell>
          <cell r="B79" t="str">
            <v>古亭</v>
          </cell>
          <cell r="C79">
            <v>2</v>
          </cell>
          <cell r="D79">
            <v>0</v>
          </cell>
          <cell r="E79">
            <v>6</v>
          </cell>
          <cell r="F79">
            <v>181</v>
          </cell>
          <cell r="G79">
            <v>169</v>
          </cell>
          <cell r="H79">
            <v>68</v>
          </cell>
          <cell r="I79">
            <v>76</v>
          </cell>
          <cell r="J79">
            <v>159</v>
          </cell>
          <cell r="K79">
            <v>159</v>
          </cell>
          <cell r="L79">
            <v>0</v>
          </cell>
          <cell r="M79">
            <v>0</v>
          </cell>
          <cell r="N79">
            <v>119</v>
          </cell>
        </row>
        <row r="80">
          <cell r="A80">
            <v>126</v>
          </cell>
          <cell r="B80" t="str">
            <v>圓山</v>
          </cell>
          <cell r="C80">
            <v>1</v>
          </cell>
          <cell r="D80">
            <v>0</v>
          </cell>
          <cell r="E80">
            <v>3</v>
          </cell>
          <cell r="F80">
            <v>108</v>
          </cell>
          <cell r="G80">
            <v>100</v>
          </cell>
          <cell r="H80">
            <v>41</v>
          </cell>
          <cell r="I80">
            <v>47</v>
          </cell>
          <cell r="J80">
            <v>99</v>
          </cell>
          <cell r="K80">
            <v>96</v>
          </cell>
          <cell r="L80">
            <v>0</v>
          </cell>
          <cell r="M80">
            <v>3</v>
          </cell>
          <cell r="N80">
            <v>79</v>
          </cell>
        </row>
        <row r="81">
          <cell r="A81">
            <v>127</v>
          </cell>
          <cell r="B81" t="str">
            <v>信誼</v>
          </cell>
          <cell r="C81">
            <v>0</v>
          </cell>
          <cell r="D81">
            <v>0</v>
          </cell>
          <cell r="E81">
            <v>0</v>
          </cell>
          <cell r="F81">
            <v>88</v>
          </cell>
          <cell r="G81">
            <v>80</v>
          </cell>
          <cell r="H81">
            <v>33</v>
          </cell>
          <cell r="I81">
            <v>33</v>
          </cell>
          <cell r="J81">
            <v>73</v>
          </cell>
          <cell r="K81">
            <v>73</v>
          </cell>
          <cell r="L81">
            <v>0</v>
          </cell>
          <cell r="M81">
            <v>0</v>
          </cell>
          <cell r="N81">
            <v>60</v>
          </cell>
        </row>
        <row r="82">
          <cell r="A82">
            <v>129</v>
          </cell>
          <cell r="B82" t="str">
            <v>聚宏</v>
          </cell>
          <cell r="C82">
            <v>2</v>
          </cell>
          <cell r="D82">
            <v>0</v>
          </cell>
          <cell r="E82">
            <v>4</v>
          </cell>
          <cell r="F82">
            <v>77</v>
          </cell>
          <cell r="G82">
            <v>74</v>
          </cell>
          <cell r="H82">
            <v>43</v>
          </cell>
          <cell r="I82">
            <v>34</v>
          </cell>
          <cell r="J82">
            <v>104</v>
          </cell>
          <cell r="K82">
            <v>104</v>
          </cell>
          <cell r="L82">
            <v>0</v>
          </cell>
          <cell r="M82">
            <v>0</v>
          </cell>
          <cell r="N82">
            <v>87</v>
          </cell>
        </row>
        <row r="83">
          <cell r="A83">
            <v>130</v>
          </cell>
          <cell r="B83" t="str">
            <v>八德一處</v>
          </cell>
          <cell r="C83">
            <v>0</v>
          </cell>
          <cell r="D83">
            <v>0</v>
          </cell>
          <cell r="E83">
            <v>3</v>
          </cell>
          <cell r="F83">
            <v>117</v>
          </cell>
          <cell r="G83">
            <v>106</v>
          </cell>
          <cell r="H83">
            <v>50</v>
          </cell>
          <cell r="I83">
            <v>55</v>
          </cell>
          <cell r="J83">
            <v>104</v>
          </cell>
          <cell r="K83">
            <v>104</v>
          </cell>
          <cell r="L83">
            <v>0</v>
          </cell>
          <cell r="M83">
            <v>0</v>
          </cell>
          <cell r="N83">
            <v>80</v>
          </cell>
        </row>
        <row r="84">
          <cell r="A84">
            <v>131</v>
          </cell>
          <cell r="B84" t="str">
            <v>陽明</v>
          </cell>
          <cell r="C84">
            <v>1</v>
          </cell>
          <cell r="D84">
            <v>0</v>
          </cell>
          <cell r="E84">
            <v>3</v>
          </cell>
          <cell r="F84">
            <v>64</v>
          </cell>
          <cell r="G84">
            <v>59</v>
          </cell>
          <cell r="H84">
            <v>16</v>
          </cell>
          <cell r="I84">
            <v>29</v>
          </cell>
          <cell r="J84">
            <v>37</v>
          </cell>
          <cell r="K84">
            <v>37</v>
          </cell>
          <cell r="L84">
            <v>0</v>
          </cell>
          <cell r="M84">
            <v>0</v>
          </cell>
          <cell r="N84">
            <v>32</v>
          </cell>
        </row>
        <row r="85">
          <cell r="A85">
            <v>133</v>
          </cell>
          <cell r="B85" t="str">
            <v>長新</v>
          </cell>
          <cell r="C85">
            <v>2</v>
          </cell>
          <cell r="D85">
            <v>2</v>
          </cell>
          <cell r="E85">
            <v>2</v>
          </cell>
          <cell r="F85">
            <v>177</v>
          </cell>
          <cell r="G85">
            <v>148</v>
          </cell>
          <cell r="H85">
            <v>56</v>
          </cell>
          <cell r="I85">
            <v>61</v>
          </cell>
          <cell r="J85">
            <v>142</v>
          </cell>
          <cell r="K85">
            <v>139</v>
          </cell>
          <cell r="L85">
            <v>0</v>
          </cell>
          <cell r="M85">
            <v>3</v>
          </cell>
          <cell r="N85">
            <v>104</v>
          </cell>
        </row>
        <row r="86">
          <cell r="A86">
            <v>134</v>
          </cell>
          <cell r="B86" t="str">
            <v>信義</v>
          </cell>
          <cell r="C86">
            <v>2</v>
          </cell>
          <cell r="D86">
            <v>0</v>
          </cell>
          <cell r="E86">
            <v>2</v>
          </cell>
          <cell r="F86">
            <v>136</v>
          </cell>
          <cell r="G86">
            <v>124</v>
          </cell>
          <cell r="H86">
            <v>46</v>
          </cell>
          <cell r="I86">
            <v>62</v>
          </cell>
          <cell r="J86">
            <v>118</v>
          </cell>
          <cell r="K86">
            <v>118</v>
          </cell>
          <cell r="L86">
            <v>0</v>
          </cell>
          <cell r="M86">
            <v>0</v>
          </cell>
          <cell r="N86">
            <v>88</v>
          </cell>
        </row>
        <row r="87">
          <cell r="A87">
            <v>676</v>
          </cell>
          <cell r="B87" t="str">
            <v>信義玉雲區辦公室</v>
          </cell>
          <cell r="C87">
            <v>3</v>
          </cell>
          <cell r="D87">
            <v>2</v>
          </cell>
          <cell r="E87">
            <v>0</v>
          </cell>
          <cell r="F87">
            <v>46</v>
          </cell>
          <cell r="G87">
            <v>44</v>
          </cell>
          <cell r="H87">
            <v>27</v>
          </cell>
          <cell r="I87">
            <v>17</v>
          </cell>
          <cell r="J87">
            <v>57</v>
          </cell>
          <cell r="K87">
            <v>57</v>
          </cell>
          <cell r="L87">
            <v>0</v>
          </cell>
          <cell r="M87">
            <v>0</v>
          </cell>
          <cell r="N87">
            <v>48</v>
          </cell>
        </row>
        <row r="88">
          <cell r="A88">
            <v>136</v>
          </cell>
          <cell r="B88" t="str">
            <v>北一直轄</v>
          </cell>
          <cell r="C88">
            <v>0</v>
          </cell>
          <cell r="D88">
            <v>0</v>
          </cell>
          <cell r="E88">
            <v>1</v>
          </cell>
          <cell r="F88">
            <v>31</v>
          </cell>
          <cell r="G88">
            <v>27</v>
          </cell>
          <cell r="H88">
            <v>6</v>
          </cell>
          <cell r="I88">
            <v>11</v>
          </cell>
          <cell r="J88">
            <v>9</v>
          </cell>
          <cell r="K88">
            <v>9</v>
          </cell>
          <cell r="L88">
            <v>0</v>
          </cell>
          <cell r="M88">
            <v>0</v>
          </cell>
          <cell r="N88">
            <v>9</v>
          </cell>
        </row>
        <row r="89">
          <cell r="A89">
            <v>137</v>
          </cell>
          <cell r="B89" t="str">
            <v>南京二處</v>
          </cell>
          <cell r="C89">
            <v>3</v>
          </cell>
          <cell r="D89">
            <v>0</v>
          </cell>
          <cell r="E89">
            <v>3</v>
          </cell>
          <cell r="F89">
            <v>139</v>
          </cell>
          <cell r="G89">
            <v>128</v>
          </cell>
          <cell r="H89">
            <v>54</v>
          </cell>
          <cell r="I89">
            <v>55</v>
          </cell>
          <cell r="J89">
            <v>117</v>
          </cell>
          <cell r="K89">
            <v>120</v>
          </cell>
          <cell r="L89">
            <v>3</v>
          </cell>
          <cell r="M89">
            <v>0</v>
          </cell>
          <cell r="N89">
            <v>90</v>
          </cell>
        </row>
        <row r="90">
          <cell r="A90">
            <v>138</v>
          </cell>
          <cell r="B90" t="str">
            <v>新生</v>
          </cell>
          <cell r="C90">
            <v>1</v>
          </cell>
          <cell r="D90">
            <v>0</v>
          </cell>
          <cell r="E90">
            <v>2</v>
          </cell>
          <cell r="F90">
            <v>70</v>
          </cell>
          <cell r="G90">
            <v>60</v>
          </cell>
          <cell r="H90">
            <v>24</v>
          </cell>
          <cell r="I90">
            <v>28</v>
          </cell>
          <cell r="J90">
            <v>58</v>
          </cell>
          <cell r="K90">
            <v>58</v>
          </cell>
          <cell r="L90">
            <v>0</v>
          </cell>
          <cell r="M90">
            <v>0</v>
          </cell>
          <cell r="N90">
            <v>41</v>
          </cell>
        </row>
        <row r="91">
          <cell r="A91">
            <v>623</v>
          </cell>
          <cell r="B91" t="str">
            <v>新生秉峰區辦公室</v>
          </cell>
          <cell r="C91">
            <v>0</v>
          </cell>
          <cell r="D91">
            <v>0</v>
          </cell>
          <cell r="E91">
            <v>2</v>
          </cell>
          <cell r="F91">
            <v>55</v>
          </cell>
          <cell r="G91">
            <v>53</v>
          </cell>
          <cell r="H91">
            <v>18</v>
          </cell>
          <cell r="I91">
            <v>22</v>
          </cell>
          <cell r="J91">
            <v>39</v>
          </cell>
          <cell r="K91">
            <v>39</v>
          </cell>
          <cell r="L91">
            <v>0</v>
          </cell>
          <cell r="M91">
            <v>0</v>
          </cell>
          <cell r="N91">
            <v>34</v>
          </cell>
        </row>
        <row r="92">
          <cell r="A92">
            <v>139</v>
          </cell>
          <cell r="B92" t="str">
            <v>復興</v>
          </cell>
          <cell r="C92">
            <v>8</v>
          </cell>
          <cell r="D92">
            <v>0</v>
          </cell>
          <cell r="E92">
            <v>4</v>
          </cell>
          <cell r="F92">
            <v>126</v>
          </cell>
          <cell r="G92">
            <v>96</v>
          </cell>
          <cell r="H92">
            <v>28</v>
          </cell>
          <cell r="I92">
            <v>44</v>
          </cell>
          <cell r="J92">
            <v>83</v>
          </cell>
          <cell r="K92">
            <v>83</v>
          </cell>
          <cell r="L92">
            <v>0</v>
          </cell>
          <cell r="M92">
            <v>0</v>
          </cell>
          <cell r="N92">
            <v>56.5</v>
          </cell>
        </row>
        <row r="93">
          <cell r="A93">
            <v>140</v>
          </cell>
          <cell r="B93" t="str">
            <v>再興</v>
          </cell>
          <cell r="C93">
            <v>0</v>
          </cell>
          <cell r="D93">
            <v>0</v>
          </cell>
          <cell r="E93">
            <v>1</v>
          </cell>
          <cell r="F93">
            <v>45</v>
          </cell>
          <cell r="G93">
            <v>39</v>
          </cell>
          <cell r="H93">
            <v>11</v>
          </cell>
          <cell r="I93">
            <v>17</v>
          </cell>
          <cell r="J93">
            <v>24</v>
          </cell>
          <cell r="K93">
            <v>24</v>
          </cell>
          <cell r="L93">
            <v>0</v>
          </cell>
          <cell r="M93">
            <v>0</v>
          </cell>
          <cell r="N93">
            <v>21</v>
          </cell>
        </row>
        <row r="94">
          <cell r="A94">
            <v>141</v>
          </cell>
          <cell r="B94" t="str">
            <v>華中</v>
          </cell>
          <cell r="C94">
            <v>3</v>
          </cell>
          <cell r="D94">
            <v>0</v>
          </cell>
          <cell r="E94">
            <v>0</v>
          </cell>
          <cell r="F94">
            <v>60</v>
          </cell>
          <cell r="G94">
            <v>53</v>
          </cell>
          <cell r="H94">
            <v>30.5</v>
          </cell>
          <cell r="I94">
            <v>25</v>
          </cell>
          <cell r="J94">
            <v>66</v>
          </cell>
          <cell r="K94">
            <v>66</v>
          </cell>
          <cell r="L94">
            <v>0</v>
          </cell>
          <cell r="M94">
            <v>0</v>
          </cell>
          <cell r="N94">
            <v>52</v>
          </cell>
        </row>
        <row r="95">
          <cell r="A95">
            <v>142</v>
          </cell>
          <cell r="B95" t="str">
            <v>金城</v>
          </cell>
          <cell r="C95">
            <v>0</v>
          </cell>
          <cell r="D95">
            <v>0</v>
          </cell>
          <cell r="E95">
            <v>1</v>
          </cell>
          <cell r="F95">
            <v>74</v>
          </cell>
          <cell r="G95">
            <v>67</v>
          </cell>
          <cell r="H95">
            <v>15</v>
          </cell>
          <cell r="I95">
            <v>29</v>
          </cell>
          <cell r="J95">
            <v>29</v>
          </cell>
          <cell r="K95">
            <v>29</v>
          </cell>
          <cell r="L95">
            <v>0</v>
          </cell>
          <cell r="M95">
            <v>0</v>
          </cell>
          <cell r="N95">
            <v>24</v>
          </cell>
        </row>
        <row r="96">
          <cell r="A96">
            <v>143</v>
          </cell>
          <cell r="B96" t="str">
            <v>保　　生</v>
          </cell>
          <cell r="C96">
            <v>3</v>
          </cell>
          <cell r="D96">
            <v>0</v>
          </cell>
          <cell r="E96">
            <v>2</v>
          </cell>
          <cell r="F96">
            <v>87</v>
          </cell>
          <cell r="G96">
            <v>83</v>
          </cell>
          <cell r="H96">
            <v>45.5</v>
          </cell>
          <cell r="I96">
            <v>40</v>
          </cell>
          <cell r="J96">
            <v>128</v>
          </cell>
          <cell r="K96">
            <v>130</v>
          </cell>
          <cell r="L96">
            <v>2</v>
          </cell>
          <cell r="M96">
            <v>0</v>
          </cell>
          <cell r="N96">
            <v>107</v>
          </cell>
        </row>
        <row r="97">
          <cell r="A97">
            <v>678</v>
          </cell>
          <cell r="B97" t="str">
            <v>保生沛鴻區辦公室</v>
          </cell>
          <cell r="C97">
            <v>1</v>
          </cell>
          <cell r="D97">
            <v>0</v>
          </cell>
          <cell r="E97">
            <v>1</v>
          </cell>
          <cell r="F97">
            <v>26</v>
          </cell>
          <cell r="G97">
            <v>26</v>
          </cell>
          <cell r="H97">
            <v>16</v>
          </cell>
          <cell r="I97">
            <v>12</v>
          </cell>
          <cell r="J97">
            <v>38</v>
          </cell>
          <cell r="K97">
            <v>38</v>
          </cell>
          <cell r="L97">
            <v>0</v>
          </cell>
          <cell r="M97">
            <v>0</v>
          </cell>
          <cell r="N97">
            <v>29</v>
          </cell>
        </row>
        <row r="98">
          <cell r="A98">
            <v>675</v>
          </cell>
          <cell r="B98" t="str">
            <v>保生家霖區辦公室</v>
          </cell>
          <cell r="C98">
            <v>0</v>
          </cell>
          <cell r="D98">
            <v>0</v>
          </cell>
          <cell r="E98">
            <v>2</v>
          </cell>
          <cell r="F98">
            <v>25</v>
          </cell>
          <cell r="G98">
            <v>24</v>
          </cell>
          <cell r="H98">
            <v>10</v>
          </cell>
          <cell r="I98">
            <v>12</v>
          </cell>
          <cell r="J98">
            <v>25</v>
          </cell>
          <cell r="K98">
            <v>25</v>
          </cell>
          <cell r="L98">
            <v>0</v>
          </cell>
          <cell r="M98">
            <v>0</v>
          </cell>
          <cell r="N98">
            <v>19</v>
          </cell>
        </row>
        <row r="99">
          <cell r="A99">
            <v>144</v>
          </cell>
          <cell r="B99" t="str">
            <v>雙和</v>
          </cell>
          <cell r="C99">
            <v>0</v>
          </cell>
          <cell r="D99">
            <v>0</v>
          </cell>
          <cell r="E99">
            <v>2</v>
          </cell>
          <cell r="F99">
            <v>81</v>
          </cell>
          <cell r="G99">
            <v>78</v>
          </cell>
          <cell r="H99">
            <v>31.5</v>
          </cell>
          <cell r="I99">
            <v>29</v>
          </cell>
          <cell r="J99">
            <v>70.5</v>
          </cell>
          <cell r="K99">
            <v>70.5</v>
          </cell>
          <cell r="L99">
            <v>0</v>
          </cell>
          <cell r="M99">
            <v>0</v>
          </cell>
          <cell r="N99">
            <v>49.5</v>
          </cell>
        </row>
        <row r="100">
          <cell r="A100">
            <v>146</v>
          </cell>
          <cell r="B100" t="str">
            <v>永隆</v>
          </cell>
          <cell r="C100">
            <v>0</v>
          </cell>
          <cell r="D100">
            <v>0</v>
          </cell>
          <cell r="E100">
            <v>1</v>
          </cell>
          <cell r="F100">
            <v>67</v>
          </cell>
          <cell r="G100">
            <v>64</v>
          </cell>
          <cell r="H100">
            <v>22</v>
          </cell>
          <cell r="I100">
            <v>27</v>
          </cell>
          <cell r="J100">
            <v>48</v>
          </cell>
          <cell r="K100">
            <v>47</v>
          </cell>
          <cell r="L100">
            <v>0</v>
          </cell>
          <cell r="M100">
            <v>1</v>
          </cell>
          <cell r="N100">
            <v>35</v>
          </cell>
        </row>
        <row r="101">
          <cell r="A101">
            <v>147</v>
          </cell>
          <cell r="B101" t="str">
            <v>華興</v>
          </cell>
          <cell r="C101">
            <v>0</v>
          </cell>
          <cell r="D101">
            <v>0</v>
          </cell>
          <cell r="E101">
            <v>3</v>
          </cell>
          <cell r="F101">
            <v>35</v>
          </cell>
          <cell r="G101">
            <v>33</v>
          </cell>
          <cell r="H101">
            <v>17</v>
          </cell>
          <cell r="I101">
            <v>14</v>
          </cell>
          <cell r="J101">
            <v>41</v>
          </cell>
          <cell r="K101">
            <v>41</v>
          </cell>
          <cell r="L101">
            <v>0</v>
          </cell>
          <cell r="M101">
            <v>0</v>
          </cell>
          <cell r="N101">
            <v>29</v>
          </cell>
        </row>
        <row r="102">
          <cell r="A102">
            <v>149</v>
          </cell>
          <cell r="B102" t="str">
            <v>基隆一處</v>
          </cell>
          <cell r="C102">
            <v>0</v>
          </cell>
          <cell r="D102">
            <v>1</v>
          </cell>
          <cell r="E102">
            <v>1</v>
          </cell>
          <cell r="F102">
            <v>43</v>
          </cell>
          <cell r="G102">
            <v>37</v>
          </cell>
          <cell r="H102">
            <v>19</v>
          </cell>
          <cell r="I102">
            <v>11</v>
          </cell>
          <cell r="J102">
            <v>35</v>
          </cell>
          <cell r="K102">
            <v>35</v>
          </cell>
          <cell r="L102">
            <v>0</v>
          </cell>
          <cell r="M102">
            <v>0</v>
          </cell>
          <cell r="N102">
            <v>27</v>
          </cell>
        </row>
        <row r="103">
          <cell r="A103">
            <v>153</v>
          </cell>
          <cell r="B103" t="str">
            <v>三德</v>
          </cell>
          <cell r="C103">
            <v>3</v>
          </cell>
          <cell r="D103">
            <v>0</v>
          </cell>
          <cell r="E103">
            <v>1</v>
          </cell>
          <cell r="F103">
            <v>129</v>
          </cell>
          <cell r="G103">
            <v>122</v>
          </cell>
          <cell r="H103">
            <v>46</v>
          </cell>
          <cell r="I103">
            <v>57</v>
          </cell>
          <cell r="J103">
            <v>111</v>
          </cell>
          <cell r="K103">
            <v>111</v>
          </cell>
          <cell r="L103">
            <v>0</v>
          </cell>
          <cell r="M103">
            <v>0</v>
          </cell>
          <cell r="N103">
            <v>95</v>
          </cell>
        </row>
        <row r="104">
          <cell r="A104">
            <v>154</v>
          </cell>
          <cell r="B104" t="str">
            <v>日新</v>
          </cell>
          <cell r="C104">
            <v>0</v>
          </cell>
          <cell r="D104">
            <v>0</v>
          </cell>
          <cell r="E104">
            <v>1</v>
          </cell>
          <cell r="F104">
            <v>61</v>
          </cell>
          <cell r="G104">
            <v>58</v>
          </cell>
          <cell r="H104">
            <v>27</v>
          </cell>
          <cell r="I104">
            <v>20</v>
          </cell>
          <cell r="J104">
            <v>66</v>
          </cell>
          <cell r="K104">
            <v>66</v>
          </cell>
          <cell r="L104">
            <v>0</v>
          </cell>
          <cell r="M104">
            <v>0</v>
          </cell>
          <cell r="N104">
            <v>54</v>
          </cell>
        </row>
        <row r="105">
          <cell r="A105">
            <v>155</v>
          </cell>
          <cell r="B105" t="str">
            <v>日盛</v>
          </cell>
          <cell r="C105">
            <v>2</v>
          </cell>
          <cell r="D105">
            <v>0</v>
          </cell>
          <cell r="E105">
            <v>3</v>
          </cell>
          <cell r="F105">
            <v>130</v>
          </cell>
          <cell r="G105">
            <v>121</v>
          </cell>
          <cell r="H105">
            <v>56</v>
          </cell>
          <cell r="I105">
            <v>48</v>
          </cell>
          <cell r="J105">
            <v>106</v>
          </cell>
          <cell r="K105">
            <v>106</v>
          </cell>
          <cell r="L105">
            <v>0</v>
          </cell>
          <cell r="M105">
            <v>0</v>
          </cell>
          <cell r="N105">
            <v>82</v>
          </cell>
        </row>
        <row r="106">
          <cell r="A106">
            <v>156</v>
          </cell>
          <cell r="B106" t="str">
            <v>成功</v>
          </cell>
          <cell r="C106">
            <v>0</v>
          </cell>
          <cell r="D106">
            <v>0</v>
          </cell>
          <cell r="E106">
            <v>1</v>
          </cell>
          <cell r="F106">
            <v>127</v>
          </cell>
          <cell r="G106">
            <v>116</v>
          </cell>
          <cell r="H106">
            <v>51</v>
          </cell>
          <cell r="I106">
            <v>58</v>
          </cell>
          <cell r="J106">
            <v>142</v>
          </cell>
          <cell r="K106">
            <v>142</v>
          </cell>
          <cell r="L106">
            <v>0</v>
          </cell>
          <cell r="M106">
            <v>0</v>
          </cell>
          <cell r="N106">
            <v>108</v>
          </cell>
        </row>
        <row r="107">
          <cell r="A107">
            <v>157</v>
          </cell>
          <cell r="B107" t="str">
            <v>大發</v>
          </cell>
          <cell r="C107">
            <v>0</v>
          </cell>
          <cell r="D107">
            <v>0</v>
          </cell>
          <cell r="E107">
            <v>2</v>
          </cell>
          <cell r="F107">
            <v>108</v>
          </cell>
          <cell r="G107">
            <v>98</v>
          </cell>
          <cell r="H107">
            <v>40</v>
          </cell>
          <cell r="I107">
            <v>45</v>
          </cell>
          <cell r="J107">
            <v>110</v>
          </cell>
          <cell r="K107">
            <v>110</v>
          </cell>
          <cell r="L107">
            <v>0</v>
          </cell>
          <cell r="M107">
            <v>0</v>
          </cell>
          <cell r="N107">
            <v>75</v>
          </cell>
        </row>
        <row r="108">
          <cell r="A108">
            <v>160</v>
          </cell>
          <cell r="B108" t="str">
            <v>大成</v>
          </cell>
          <cell r="C108">
            <v>0</v>
          </cell>
          <cell r="D108">
            <v>1</v>
          </cell>
          <cell r="E108">
            <v>3</v>
          </cell>
          <cell r="F108">
            <v>79</v>
          </cell>
          <cell r="G108">
            <v>73</v>
          </cell>
          <cell r="H108">
            <v>38</v>
          </cell>
          <cell r="I108">
            <v>34</v>
          </cell>
          <cell r="J108">
            <v>65</v>
          </cell>
          <cell r="K108">
            <v>65</v>
          </cell>
          <cell r="L108">
            <v>0</v>
          </cell>
          <cell r="M108">
            <v>0</v>
          </cell>
          <cell r="N108">
            <v>52</v>
          </cell>
        </row>
        <row r="109">
          <cell r="A109">
            <v>162</v>
          </cell>
          <cell r="B109" t="str">
            <v>員林永盛</v>
          </cell>
          <cell r="C109">
            <v>0</v>
          </cell>
          <cell r="D109">
            <v>0</v>
          </cell>
          <cell r="E109">
            <v>0</v>
          </cell>
          <cell r="F109">
            <v>29</v>
          </cell>
          <cell r="G109">
            <v>29</v>
          </cell>
          <cell r="H109">
            <v>13</v>
          </cell>
          <cell r="I109">
            <v>18</v>
          </cell>
          <cell r="J109">
            <v>19</v>
          </cell>
          <cell r="K109">
            <v>19</v>
          </cell>
          <cell r="L109">
            <v>0</v>
          </cell>
          <cell r="M109">
            <v>0</v>
          </cell>
          <cell r="N109">
            <v>17</v>
          </cell>
        </row>
        <row r="110">
          <cell r="A110">
            <v>165</v>
          </cell>
          <cell r="B110" t="str">
            <v>勵　德</v>
          </cell>
          <cell r="C110">
            <v>0</v>
          </cell>
          <cell r="D110">
            <v>0</v>
          </cell>
          <cell r="E110">
            <v>0</v>
          </cell>
          <cell r="F110">
            <v>48</v>
          </cell>
          <cell r="G110">
            <v>45</v>
          </cell>
          <cell r="H110">
            <v>28</v>
          </cell>
          <cell r="I110">
            <v>22</v>
          </cell>
          <cell r="J110">
            <v>44</v>
          </cell>
          <cell r="K110">
            <v>44</v>
          </cell>
          <cell r="L110">
            <v>0</v>
          </cell>
          <cell r="M110">
            <v>0</v>
          </cell>
          <cell r="N110">
            <v>39</v>
          </cell>
        </row>
        <row r="111">
          <cell r="A111">
            <v>166</v>
          </cell>
          <cell r="B111" t="str">
            <v>三重全盛</v>
          </cell>
          <cell r="C111">
            <v>1</v>
          </cell>
          <cell r="D111">
            <v>1</v>
          </cell>
          <cell r="E111">
            <v>2</v>
          </cell>
          <cell r="F111">
            <v>119</v>
          </cell>
          <cell r="G111">
            <v>116</v>
          </cell>
          <cell r="H111">
            <v>53</v>
          </cell>
          <cell r="I111">
            <v>51</v>
          </cell>
          <cell r="J111">
            <v>130</v>
          </cell>
          <cell r="K111">
            <v>130</v>
          </cell>
          <cell r="L111">
            <v>0</v>
          </cell>
          <cell r="M111">
            <v>0</v>
          </cell>
          <cell r="N111">
            <v>97</v>
          </cell>
        </row>
        <row r="112">
          <cell r="A112">
            <v>167</v>
          </cell>
          <cell r="B112" t="str">
            <v>勁德</v>
          </cell>
          <cell r="C112">
            <v>1</v>
          </cell>
          <cell r="D112">
            <v>0</v>
          </cell>
          <cell r="E112">
            <v>1</v>
          </cell>
          <cell r="F112">
            <v>181</v>
          </cell>
          <cell r="G112">
            <v>175</v>
          </cell>
          <cell r="H112">
            <v>97</v>
          </cell>
          <cell r="I112">
            <v>88</v>
          </cell>
          <cell r="J112">
            <v>257</v>
          </cell>
          <cell r="K112">
            <v>257</v>
          </cell>
          <cell r="L112">
            <v>0</v>
          </cell>
          <cell r="M112">
            <v>0</v>
          </cell>
          <cell r="N112">
            <v>201</v>
          </cell>
        </row>
        <row r="113">
          <cell r="A113">
            <v>652</v>
          </cell>
          <cell r="B113" t="str">
            <v>勁德璧芬區辦公室</v>
          </cell>
          <cell r="C113">
            <v>3</v>
          </cell>
          <cell r="D113">
            <v>0</v>
          </cell>
          <cell r="E113">
            <v>3</v>
          </cell>
          <cell r="F113">
            <v>35</v>
          </cell>
          <cell r="G113">
            <v>33</v>
          </cell>
          <cell r="H113">
            <v>18</v>
          </cell>
          <cell r="I113">
            <v>17</v>
          </cell>
          <cell r="J113">
            <v>42</v>
          </cell>
          <cell r="K113">
            <v>42</v>
          </cell>
          <cell r="L113">
            <v>0</v>
          </cell>
          <cell r="M113">
            <v>0</v>
          </cell>
          <cell r="N113">
            <v>37</v>
          </cell>
        </row>
        <row r="114">
          <cell r="A114">
            <v>168</v>
          </cell>
          <cell r="B114" t="str">
            <v>新民</v>
          </cell>
          <cell r="C114">
            <v>2</v>
          </cell>
          <cell r="D114">
            <v>0</v>
          </cell>
          <cell r="E114">
            <v>1</v>
          </cell>
          <cell r="F114">
            <v>93</v>
          </cell>
          <cell r="G114">
            <v>86</v>
          </cell>
          <cell r="H114">
            <v>33</v>
          </cell>
          <cell r="I114">
            <v>42</v>
          </cell>
          <cell r="J114">
            <v>88</v>
          </cell>
          <cell r="K114">
            <v>88</v>
          </cell>
          <cell r="L114">
            <v>0</v>
          </cell>
          <cell r="M114">
            <v>0</v>
          </cell>
          <cell r="N114">
            <v>70</v>
          </cell>
        </row>
        <row r="115">
          <cell r="A115">
            <v>169</v>
          </cell>
          <cell r="B115" t="str">
            <v>重慶</v>
          </cell>
          <cell r="C115">
            <v>0</v>
          </cell>
          <cell r="D115">
            <v>0</v>
          </cell>
          <cell r="E115">
            <v>1</v>
          </cell>
          <cell r="F115">
            <v>22</v>
          </cell>
          <cell r="G115">
            <v>20</v>
          </cell>
          <cell r="H115">
            <v>10</v>
          </cell>
          <cell r="I115">
            <v>11</v>
          </cell>
          <cell r="J115">
            <v>13</v>
          </cell>
          <cell r="K115">
            <v>13</v>
          </cell>
          <cell r="L115">
            <v>0</v>
          </cell>
          <cell r="M115">
            <v>0</v>
          </cell>
          <cell r="N115">
            <v>12</v>
          </cell>
        </row>
        <row r="116">
          <cell r="A116">
            <v>170</v>
          </cell>
          <cell r="B116" t="str">
            <v>基隆直轄</v>
          </cell>
          <cell r="C116">
            <v>2</v>
          </cell>
          <cell r="D116">
            <v>0</v>
          </cell>
          <cell r="E116">
            <v>4</v>
          </cell>
          <cell r="F116">
            <v>98</v>
          </cell>
          <cell r="G116">
            <v>88</v>
          </cell>
          <cell r="H116">
            <v>53</v>
          </cell>
          <cell r="I116">
            <v>33</v>
          </cell>
          <cell r="J116">
            <v>127</v>
          </cell>
          <cell r="K116">
            <v>127</v>
          </cell>
          <cell r="L116">
            <v>0</v>
          </cell>
          <cell r="M116">
            <v>0</v>
          </cell>
          <cell r="N116">
            <v>101</v>
          </cell>
        </row>
        <row r="117">
          <cell r="A117">
            <v>171</v>
          </cell>
          <cell r="B117" t="str">
            <v>圓順</v>
          </cell>
          <cell r="C117">
            <v>5</v>
          </cell>
          <cell r="D117">
            <v>0</v>
          </cell>
          <cell r="E117">
            <v>3</v>
          </cell>
          <cell r="F117">
            <v>96</v>
          </cell>
          <cell r="G117">
            <v>87</v>
          </cell>
          <cell r="H117">
            <v>40.5</v>
          </cell>
          <cell r="I117">
            <v>40</v>
          </cell>
          <cell r="J117">
            <v>90.5</v>
          </cell>
          <cell r="K117">
            <v>90.5</v>
          </cell>
          <cell r="L117">
            <v>0</v>
          </cell>
          <cell r="M117">
            <v>0</v>
          </cell>
          <cell r="N117">
            <v>78.5</v>
          </cell>
        </row>
        <row r="118">
          <cell r="A118">
            <v>689</v>
          </cell>
          <cell r="B118" t="str">
            <v>圓順錦雲區辦公室</v>
          </cell>
          <cell r="C118">
            <v>1</v>
          </cell>
          <cell r="D118">
            <v>0</v>
          </cell>
          <cell r="E118">
            <v>9</v>
          </cell>
          <cell r="F118">
            <v>28</v>
          </cell>
          <cell r="G118">
            <v>27</v>
          </cell>
          <cell r="H118">
            <v>14</v>
          </cell>
          <cell r="I118">
            <v>13</v>
          </cell>
          <cell r="J118">
            <v>34.5</v>
          </cell>
          <cell r="K118">
            <v>34.5</v>
          </cell>
          <cell r="L118">
            <v>0</v>
          </cell>
          <cell r="M118">
            <v>0</v>
          </cell>
          <cell r="N118">
            <v>28.5</v>
          </cell>
        </row>
        <row r="119">
          <cell r="A119">
            <v>172</v>
          </cell>
          <cell r="B119" t="str">
            <v>鴻興</v>
          </cell>
          <cell r="C119">
            <v>1</v>
          </cell>
          <cell r="D119">
            <v>0</v>
          </cell>
          <cell r="E119">
            <v>1</v>
          </cell>
          <cell r="F119">
            <v>86</v>
          </cell>
          <cell r="G119">
            <v>83</v>
          </cell>
          <cell r="H119">
            <v>36</v>
          </cell>
          <cell r="I119">
            <v>42</v>
          </cell>
          <cell r="J119">
            <v>73</v>
          </cell>
          <cell r="K119">
            <v>73</v>
          </cell>
          <cell r="L119">
            <v>0</v>
          </cell>
          <cell r="M119">
            <v>0</v>
          </cell>
          <cell r="N119">
            <v>62</v>
          </cell>
        </row>
        <row r="120">
          <cell r="A120">
            <v>681</v>
          </cell>
          <cell r="B120" t="str">
            <v>鴻興慶武區辦公室</v>
          </cell>
          <cell r="C120">
            <v>0</v>
          </cell>
          <cell r="D120">
            <v>0</v>
          </cell>
          <cell r="E120">
            <v>2</v>
          </cell>
          <cell r="F120">
            <v>49</v>
          </cell>
          <cell r="G120">
            <v>49</v>
          </cell>
          <cell r="H120">
            <v>26</v>
          </cell>
          <cell r="I120">
            <v>22</v>
          </cell>
          <cell r="J120">
            <v>63</v>
          </cell>
          <cell r="K120">
            <v>63</v>
          </cell>
          <cell r="L120">
            <v>0</v>
          </cell>
          <cell r="M120">
            <v>0</v>
          </cell>
          <cell r="N120">
            <v>57</v>
          </cell>
        </row>
        <row r="121">
          <cell r="A121">
            <v>173</v>
          </cell>
          <cell r="B121" t="str">
            <v>南信</v>
          </cell>
          <cell r="C121">
            <v>2</v>
          </cell>
          <cell r="D121">
            <v>0</v>
          </cell>
          <cell r="E121">
            <v>0</v>
          </cell>
          <cell r="F121">
            <v>44</v>
          </cell>
          <cell r="G121">
            <v>39</v>
          </cell>
          <cell r="H121">
            <v>21</v>
          </cell>
          <cell r="I121">
            <v>16</v>
          </cell>
          <cell r="J121">
            <v>40</v>
          </cell>
          <cell r="K121">
            <v>40</v>
          </cell>
          <cell r="L121">
            <v>0</v>
          </cell>
          <cell r="M121">
            <v>0</v>
          </cell>
          <cell r="N121">
            <v>30</v>
          </cell>
        </row>
        <row r="122">
          <cell r="A122">
            <v>174</v>
          </cell>
          <cell r="B122" t="str">
            <v>自強</v>
          </cell>
          <cell r="C122">
            <v>1</v>
          </cell>
          <cell r="D122">
            <v>0</v>
          </cell>
          <cell r="E122">
            <v>2</v>
          </cell>
          <cell r="F122">
            <v>74</v>
          </cell>
          <cell r="G122">
            <v>72</v>
          </cell>
          <cell r="H122">
            <v>36.5</v>
          </cell>
          <cell r="I122">
            <v>31</v>
          </cell>
          <cell r="J122">
            <v>76</v>
          </cell>
          <cell r="K122">
            <v>76</v>
          </cell>
          <cell r="L122">
            <v>0</v>
          </cell>
          <cell r="M122">
            <v>0</v>
          </cell>
          <cell r="N122">
            <v>62</v>
          </cell>
        </row>
        <row r="123">
          <cell r="A123">
            <v>175</v>
          </cell>
          <cell r="B123" t="str">
            <v>耀德</v>
          </cell>
          <cell r="C123">
            <v>1</v>
          </cell>
          <cell r="D123">
            <v>0</v>
          </cell>
          <cell r="E123">
            <v>2</v>
          </cell>
          <cell r="F123">
            <v>115</v>
          </cell>
          <cell r="G123">
            <v>112</v>
          </cell>
          <cell r="H123">
            <v>54</v>
          </cell>
          <cell r="I123">
            <v>54</v>
          </cell>
          <cell r="J123">
            <v>115</v>
          </cell>
          <cell r="K123">
            <v>115</v>
          </cell>
          <cell r="L123">
            <v>0</v>
          </cell>
          <cell r="M123">
            <v>0</v>
          </cell>
          <cell r="N123">
            <v>96</v>
          </cell>
        </row>
        <row r="124">
          <cell r="A124">
            <v>176</v>
          </cell>
          <cell r="B124" t="str">
            <v>三洋</v>
          </cell>
          <cell r="C124">
            <v>0</v>
          </cell>
          <cell r="D124">
            <v>0</v>
          </cell>
          <cell r="E124">
            <v>8</v>
          </cell>
          <cell r="F124">
            <v>118</v>
          </cell>
          <cell r="G124">
            <v>109</v>
          </cell>
          <cell r="H124">
            <v>38</v>
          </cell>
          <cell r="I124">
            <v>43</v>
          </cell>
          <cell r="J124">
            <v>108</v>
          </cell>
          <cell r="K124">
            <v>108</v>
          </cell>
          <cell r="L124">
            <v>0</v>
          </cell>
          <cell r="M124">
            <v>0</v>
          </cell>
          <cell r="N124">
            <v>84</v>
          </cell>
        </row>
        <row r="125">
          <cell r="A125">
            <v>177</v>
          </cell>
          <cell r="B125" t="str">
            <v>板橋忠孝</v>
          </cell>
          <cell r="C125">
            <v>4</v>
          </cell>
          <cell r="D125">
            <v>0</v>
          </cell>
          <cell r="E125">
            <v>5</v>
          </cell>
          <cell r="F125">
            <v>128</v>
          </cell>
          <cell r="G125">
            <v>123</v>
          </cell>
          <cell r="H125">
            <v>57</v>
          </cell>
          <cell r="I125">
            <v>54</v>
          </cell>
          <cell r="J125">
            <v>139</v>
          </cell>
          <cell r="K125">
            <v>141</v>
          </cell>
          <cell r="L125">
            <v>2</v>
          </cell>
          <cell r="M125">
            <v>0</v>
          </cell>
          <cell r="N125">
            <v>107</v>
          </cell>
        </row>
        <row r="126">
          <cell r="A126">
            <v>679</v>
          </cell>
          <cell r="B126" t="str">
            <v>林口展鷹聯合辦公室</v>
          </cell>
          <cell r="C126">
            <v>0</v>
          </cell>
          <cell r="D126">
            <v>0</v>
          </cell>
          <cell r="E126">
            <v>1</v>
          </cell>
          <cell r="F126">
            <v>22</v>
          </cell>
          <cell r="G126">
            <v>21</v>
          </cell>
          <cell r="H126">
            <v>8</v>
          </cell>
          <cell r="I126">
            <v>10</v>
          </cell>
          <cell r="J126">
            <v>18</v>
          </cell>
          <cell r="K126">
            <v>24</v>
          </cell>
          <cell r="L126">
            <v>6</v>
          </cell>
          <cell r="M126">
            <v>0</v>
          </cell>
          <cell r="N126">
            <v>18</v>
          </cell>
        </row>
        <row r="127">
          <cell r="A127">
            <v>178</v>
          </cell>
          <cell r="B127" t="str">
            <v>永興</v>
          </cell>
          <cell r="C127">
            <v>2</v>
          </cell>
          <cell r="D127">
            <v>0</v>
          </cell>
          <cell r="E127">
            <v>1</v>
          </cell>
          <cell r="F127">
            <v>72</v>
          </cell>
          <cell r="G127">
            <v>67</v>
          </cell>
          <cell r="H127">
            <v>24</v>
          </cell>
          <cell r="I127">
            <v>33</v>
          </cell>
          <cell r="J127">
            <v>35</v>
          </cell>
          <cell r="K127">
            <v>35</v>
          </cell>
          <cell r="L127">
            <v>0</v>
          </cell>
          <cell r="M127">
            <v>0</v>
          </cell>
          <cell r="N127">
            <v>30</v>
          </cell>
        </row>
        <row r="128">
          <cell r="A128">
            <v>179</v>
          </cell>
          <cell r="B128" t="str">
            <v>明德</v>
          </cell>
          <cell r="C128">
            <v>1</v>
          </cell>
          <cell r="D128">
            <v>0</v>
          </cell>
          <cell r="E128">
            <v>0</v>
          </cell>
          <cell r="F128">
            <v>85</v>
          </cell>
          <cell r="G128">
            <v>69</v>
          </cell>
          <cell r="H128">
            <v>29</v>
          </cell>
          <cell r="I128">
            <v>39</v>
          </cell>
          <cell r="J128">
            <v>68</v>
          </cell>
          <cell r="K128">
            <v>68</v>
          </cell>
          <cell r="L128">
            <v>0</v>
          </cell>
          <cell r="M128">
            <v>0</v>
          </cell>
          <cell r="N128">
            <v>51</v>
          </cell>
        </row>
        <row r="129">
          <cell r="A129">
            <v>181</v>
          </cell>
          <cell r="B129" t="str">
            <v>永勝</v>
          </cell>
          <cell r="C129">
            <v>0</v>
          </cell>
          <cell r="D129">
            <v>0</v>
          </cell>
          <cell r="E129">
            <v>1</v>
          </cell>
          <cell r="F129">
            <v>59</v>
          </cell>
          <cell r="G129">
            <v>59</v>
          </cell>
          <cell r="H129">
            <v>25</v>
          </cell>
          <cell r="I129">
            <v>26</v>
          </cell>
          <cell r="J129">
            <v>67</v>
          </cell>
          <cell r="K129">
            <v>67</v>
          </cell>
          <cell r="L129">
            <v>0</v>
          </cell>
          <cell r="M129">
            <v>0</v>
          </cell>
          <cell r="N129">
            <v>45</v>
          </cell>
        </row>
        <row r="130">
          <cell r="A130">
            <v>182</v>
          </cell>
          <cell r="B130" t="str">
            <v>安興</v>
          </cell>
          <cell r="C130">
            <v>1</v>
          </cell>
          <cell r="D130">
            <v>0</v>
          </cell>
          <cell r="E130">
            <v>0</v>
          </cell>
          <cell r="F130">
            <v>84</v>
          </cell>
          <cell r="G130">
            <v>81</v>
          </cell>
          <cell r="H130">
            <v>49</v>
          </cell>
          <cell r="I130">
            <v>45</v>
          </cell>
          <cell r="J130">
            <v>124</v>
          </cell>
          <cell r="K130">
            <v>125</v>
          </cell>
          <cell r="L130">
            <v>1</v>
          </cell>
          <cell r="M130">
            <v>0</v>
          </cell>
          <cell r="N130">
            <v>102</v>
          </cell>
        </row>
        <row r="131">
          <cell r="A131">
            <v>183</v>
          </cell>
          <cell r="B131" t="str">
            <v>東星</v>
          </cell>
          <cell r="C131">
            <v>0</v>
          </cell>
          <cell r="D131">
            <v>0</v>
          </cell>
          <cell r="E131">
            <v>3</v>
          </cell>
          <cell r="F131">
            <v>97</v>
          </cell>
          <cell r="G131">
            <v>92</v>
          </cell>
          <cell r="H131">
            <v>36</v>
          </cell>
          <cell r="I131">
            <v>31</v>
          </cell>
          <cell r="J131">
            <v>65</v>
          </cell>
          <cell r="K131">
            <v>65</v>
          </cell>
          <cell r="L131">
            <v>0</v>
          </cell>
          <cell r="M131">
            <v>0</v>
          </cell>
          <cell r="N131">
            <v>52</v>
          </cell>
        </row>
        <row r="132">
          <cell r="A132">
            <v>186</v>
          </cell>
          <cell r="B132" t="str">
            <v>建國二處</v>
          </cell>
          <cell r="C132">
            <v>2</v>
          </cell>
          <cell r="D132">
            <v>0</v>
          </cell>
          <cell r="E132">
            <v>1</v>
          </cell>
          <cell r="F132">
            <v>105</v>
          </cell>
          <cell r="G132">
            <v>89</v>
          </cell>
          <cell r="H132">
            <v>40</v>
          </cell>
          <cell r="I132">
            <v>38</v>
          </cell>
          <cell r="J132">
            <v>72</v>
          </cell>
          <cell r="K132">
            <v>72</v>
          </cell>
          <cell r="L132">
            <v>0</v>
          </cell>
          <cell r="M132">
            <v>0</v>
          </cell>
          <cell r="N132">
            <v>59</v>
          </cell>
        </row>
        <row r="133">
          <cell r="A133">
            <v>187</v>
          </cell>
          <cell r="B133" t="str">
            <v>世貿</v>
          </cell>
          <cell r="C133">
            <v>1</v>
          </cell>
          <cell r="D133">
            <v>0</v>
          </cell>
          <cell r="E133">
            <v>2</v>
          </cell>
          <cell r="F133">
            <v>65</v>
          </cell>
          <cell r="G133">
            <v>56</v>
          </cell>
          <cell r="H133">
            <v>20</v>
          </cell>
          <cell r="I133">
            <v>29</v>
          </cell>
          <cell r="J133">
            <v>35</v>
          </cell>
          <cell r="K133">
            <v>34</v>
          </cell>
          <cell r="L133">
            <v>0</v>
          </cell>
          <cell r="M133">
            <v>1</v>
          </cell>
          <cell r="N133">
            <v>31</v>
          </cell>
        </row>
        <row r="134">
          <cell r="A134">
            <v>188</v>
          </cell>
          <cell r="B134" t="str">
            <v>八德二處</v>
          </cell>
          <cell r="C134">
            <v>1</v>
          </cell>
          <cell r="D134">
            <v>0</v>
          </cell>
          <cell r="E134">
            <v>3</v>
          </cell>
          <cell r="F134">
            <v>106</v>
          </cell>
          <cell r="G134">
            <v>99</v>
          </cell>
          <cell r="H134">
            <v>48</v>
          </cell>
          <cell r="I134">
            <v>48</v>
          </cell>
          <cell r="J134">
            <v>143</v>
          </cell>
          <cell r="K134">
            <v>143</v>
          </cell>
          <cell r="L134">
            <v>0</v>
          </cell>
          <cell r="M134">
            <v>0</v>
          </cell>
          <cell r="N134">
            <v>119</v>
          </cell>
        </row>
        <row r="135">
          <cell r="A135">
            <v>189</v>
          </cell>
          <cell r="B135" t="str">
            <v>金華</v>
          </cell>
          <cell r="C135">
            <v>0</v>
          </cell>
          <cell r="D135">
            <v>1</v>
          </cell>
          <cell r="E135">
            <v>3</v>
          </cell>
          <cell r="F135">
            <v>170</v>
          </cell>
          <cell r="G135">
            <v>156</v>
          </cell>
          <cell r="H135">
            <v>52</v>
          </cell>
          <cell r="I135">
            <v>60</v>
          </cell>
          <cell r="J135">
            <v>113</v>
          </cell>
          <cell r="K135">
            <v>113</v>
          </cell>
          <cell r="L135">
            <v>0</v>
          </cell>
          <cell r="M135">
            <v>0</v>
          </cell>
          <cell r="N135">
            <v>90</v>
          </cell>
        </row>
        <row r="136">
          <cell r="A136">
            <v>190</v>
          </cell>
          <cell r="B136" t="str">
            <v>三和</v>
          </cell>
          <cell r="C136">
            <v>0</v>
          </cell>
          <cell r="D136">
            <v>0</v>
          </cell>
          <cell r="E136">
            <v>0</v>
          </cell>
          <cell r="F136">
            <v>27</v>
          </cell>
          <cell r="G136">
            <v>27</v>
          </cell>
          <cell r="H136">
            <v>21</v>
          </cell>
          <cell r="I136">
            <v>13</v>
          </cell>
          <cell r="J136">
            <v>48</v>
          </cell>
          <cell r="K136">
            <v>48</v>
          </cell>
          <cell r="L136">
            <v>0</v>
          </cell>
          <cell r="M136">
            <v>0</v>
          </cell>
          <cell r="N136">
            <v>37</v>
          </cell>
        </row>
        <row r="137">
          <cell r="A137">
            <v>191</v>
          </cell>
          <cell r="B137" t="str">
            <v>敦信</v>
          </cell>
          <cell r="C137">
            <v>0</v>
          </cell>
          <cell r="D137">
            <v>0</v>
          </cell>
          <cell r="E137">
            <v>0</v>
          </cell>
          <cell r="F137">
            <v>102</v>
          </cell>
          <cell r="G137">
            <v>101</v>
          </cell>
          <cell r="H137">
            <v>50</v>
          </cell>
          <cell r="I137">
            <v>54</v>
          </cell>
          <cell r="J137">
            <v>106</v>
          </cell>
          <cell r="K137">
            <v>106</v>
          </cell>
          <cell r="L137">
            <v>0</v>
          </cell>
          <cell r="M137">
            <v>0</v>
          </cell>
          <cell r="N137">
            <v>90</v>
          </cell>
        </row>
        <row r="138">
          <cell r="A138">
            <v>192</v>
          </cell>
          <cell r="B138" t="str">
            <v>華南</v>
          </cell>
          <cell r="C138">
            <v>0</v>
          </cell>
          <cell r="D138">
            <v>0</v>
          </cell>
          <cell r="E138">
            <v>0</v>
          </cell>
          <cell r="F138">
            <v>84</v>
          </cell>
          <cell r="G138">
            <v>73</v>
          </cell>
          <cell r="H138">
            <v>30</v>
          </cell>
          <cell r="I138">
            <v>38</v>
          </cell>
          <cell r="J138">
            <v>63</v>
          </cell>
          <cell r="K138">
            <v>64</v>
          </cell>
          <cell r="L138">
            <v>1</v>
          </cell>
          <cell r="M138">
            <v>0</v>
          </cell>
          <cell r="N138">
            <v>46</v>
          </cell>
        </row>
        <row r="139">
          <cell r="A139">
            <v>653</v>
          </cell>
          <cell r="B139" t="str">
            <v>華南麗羽區辦公室</v>
          </cell>
          <cell r="C139">
            <v>1</v>
          </cell>
          <cell r="D139">
            <v>0</v>
          </cell>
          <cell r="E139">
            <v>2</v>
          </cell>
          <cell r="F139">
            <v>42</v>
          </cell>
          <cell r="G139">
            <v>41</v>
          </cell>
          <cell r="H139">
            <v>16</v>
          </cell>
          <cell r="I139">
            <v>20</v>
          </cell>
          <cell r="J139">
            <v>72</v>
          </cell>
          <cell r="K139">
            <v>72</v>
          </cell>
          <cell r="L139">
            <v>0</v>
          </cell>
          <cell r="M139">
            <v>0</v>
          </cell>
          <cell r="N139">
            <v>36</v>
          </cell>
        </row>
        <row r="140">
          <cell r="A140">
            <v>193</v>
          </cell>
          <cell r="B140" t="str">
            <v>安和</v>
          </cell>
          <cell r="C140">
            <v>3</v>
          </cell>
          <cell r="D140">
            <v>0</v>
          </cell>
          <cell r="E140">
            <v>3</v>
          </cell>
          <cell r="F140">
            <v>154</v>
          </cell>
          <cell r="G140">
            <v>146</v>
          </cell>
          <cell r="H140">
            <v>75</v>
          </cell>
          <cell r="I140">
            <v>83</v>
          </cell>
          <cell r="J140">
            <v>143</v>
          </cell>
          <cell r="K140">
            <v>143</v>
          </cell>
          <cell r="L140">
            <v>0</v>
          </cell>
          <cell r="M140">
            <v>0</v>
          </cell>
          <cell r="N140">
            <v>125</v>
          </cell>
        </row>
        <row r="141">
          <cell r="A141">
            <v>195</v>
          </cell>
          <cell r="B141" t="str">
            <v>冠德</v>
          </cell>
          <cell r="C141">
            <v>1</v>
          </cell>
          <cell r="D141">
            <v>0</v>
          </cell>
          <cell r="E141">
            <v>4</v>
          </cell>
          <cell r="F141">
            <v>66</v>
          </cell>
          <cell r="G141">
            <v>64</v>
          </cell>
          <cell r="H141">
            <v>27</v>
          </cell>
          <cell r="I141">
            <v>36</v>
          </cell>
          <cell r="J141">
            <v>63</v>
          </cell>
          <cell r="K141">
            <v>63</v>
          </cell>
          <cell r="L141">
            <v>0</v>
          </cell>
          <cell r="M141">
            <v>0</v>
          </cell>
          <cell r="N141">
            <v>47</v>
          </cell>
        </row>
        <row r="142">
          <cell r="A142">
            <v>196</v>
          </cell>
          <cell r="B142" t="str">
            <v>佳德</v>
          </cell>
          <cell r="C142">
            <v>2</v>
          </cell>
          <cell r="D142">
            <v>0</v>
          </cell>
          <cell r="E142">
            <v>0</v>
          </cell>
          <cell r="F142">
            <v>113</v>
          </cell>
          <cell r="G142">
            <v>110</v>
          </cell>
          <cell r="H142">
            <v>51</v>
          </cell>
          <cell r="I142">
            <v>47</v>
          </cell>
          <cell r="J142">
            <v>141</v>
          </cell>
          <cell r="K142">
            <v>141</v>
          </cell>
          <cell r="L142">
            <v>0</v>
          </cell>
          <cell r="M142">
            <v>0</v>
          </cell>
          <cell r="N142">
            <v>108</v>
          </cell>
        </row>
        <row r="143">
          <cell r="A143">
            <v>197</v>
          </cell>
          <cell r="B143" t="str">
            <v>雙和龍大</v>
          </cell>
          <cell r="C143">
            <v>2</v>
          </cell>
          <cell r="D143">
            <v>0</v>
          </cell>
          <cell r="E143">
            <v>8</v>
          </cell>
          <cell r="F143">
            <v>68</v>
          </cell>
          <cell r="G143">
            <v>68</v>
          </cell>
          <cell r="H143">
            <v>39.5</v>
          </cell>
          <cell r="I143">
            <v>32</v>
          </cell>
          <cell r="J143">
            <v>81.5</v>
          </cell>
          <cell r="K143">
            <v>81.5</v>
          </cell>
          <cell r="L143">
            <v>0</v>
          </cell>
          <cell r="M143">
            <v>0</v>
          </cell>
          <cell r="N143">
            <v>62</v>
          </cell>
        </row>
        <row r="144">
          <cell r="A144">
            <v>649</v>
          </cell>
          <cell r="B144" t="str">
            <v>勁大</v>
          </cell>
          <cell r="C144">
            <v>0</v>
          </cell>
          <cell r="D144">
            <v>1</v>
          </cell>
          <cell r="E144">
            <v>2</v>
          </cell>
          <cell r="F144">
            <v>29</v>
          </cell>
          <cell r="G144">
            <v>28</v>
          </cell>
          <cell r="H144">
            <v>15</v>
          </cell>
          <cell r="I144">
            <v>11</v>
          </cell>
          <cell r="J144">
            <v>47</v>
          </cell>
          <cell r="K144">
            <v>47</v>
          </cell>
          <cell r="L144">
            <v>0</v>
          </cell>
          <cell r="M144">
            <v>0</v>
          </cell>
          <cell r="N144">
            <v>33</v>
          </cell>
        </row>
        <row r="145">
          <cell r="A145">
            <v>198</v>
          </cell>
          <cell r="B145" t="str">
            <v>大福</v>
          </cell>
          <cell r="C145">
            <v>0</v>
          </cell>
          <cell r="D145">
            <v>0</v>
          </cell>
          <cell r="E145">
            <v>3</v>
          </cell>
          <cell r="F145">
            <v>106</v>
          </cell>
          <cell r="G145">
            <v>103</v>
          </cell>
          <cell r="H145">
            <v>41</v>
          </cell>
          <cell r="I145">
            <v>42</v>
          </cell>
          <cell r="J145">
            <v>100</v>
          </cell>
          <cell r="K145">
            <v>100</v>
          </cell>
          <cell r="L145">
            <v>0</v>
          </cell>
          <cell r="M145">
            <v>0</v>
          </cell>
          <cell r="N145">
            <v>82</v>
          </cell>
        </row>
        <row r="146">
          <cell r="A146">
            <v>685</v>
          </cell>
          <cell r="B146" t="str">
            <v>大福國楨區辦公室</v>
          </cell>
          <cell r="C146">
            <v>0</v>
          </cell>
          <cell r="D146">
            <v>0</v>
          </cell>
          <cell r="E146">
            <v>0</v>
          </cell>
          <cell r="F146">
            <v>29</v>
          </cell>
          <cell r="G146">
            <v>29</v>
          </cell>
          <cell r="H146">
            <v>15</v>
          </cell>
          <cell r="I146">
            <v>12</v>
          </cell>
          <cell r="J146">
            <v>41</v>
          </cell>
          <cell r="K146">
            <v>41</v>
          </cell>
          <cell r="L146">
            <v>0</v>
          </cell>
          <cell r="M146">
            <v>0</v>
          </cell>
          <cell r="N146">
            <v>32</v>
          </cell>
        </row>
        <row r="147">
          <cell r="A147">
            <v>199</v>
          </cell>
          <cell r="B147" t="str">
            <v>敦品</v>
          </cell>
          <cell r="C147">
            <v>1</v>
          </cell>
          <cell r="D147">
            <v>0</v>
          </cell>
          <cell r="E147">
            <v>3</v>
          </cell>
          <cell r="F147">
            <v>102</v>
          </cell>
          <cell r="G147">
            <v>96</v>
          </cell>
          <cell r="H147">
            <v>44</v>
          </cell>
          <cell r="I147">
            <v>51</v>
          </cell>
          <cell r="J147">
            <v>99</v>
          </cell>
          <cell r="K147">
            <v>99</v>
          </cell>
          <cell r="L147">
            <v>0</v>
          </cell>
          <cell r="M147">
            <v>0</v>
          </cell>
          <cell r="N147">
            <v>75</v>
          </cell>
        </row>
        <row r="148">
          <cell r="A148">
            <v>200</v>
          </cell>
          <cell r="B148" t="str">
            <v>群益</v>
          </cell>
          <cell r="C148">
            <v>0</v>
          </cell>
          <cell r="D148">
            <v>0</v>
          </cell>
          <cell r="E148">
            <v>0</v>
          </cell>
          <cell r="F148">
            <v>102</v>
          </cell>
          <cell r="G148">
            <v>99</v>
          </cell>
          <cell r="H148">
            <v>43</v>
          </cell>
          <cell r="I148">
            <v>49</v>
          </cell>
          <cell r="J148">
            <v>86</v>
          </cell>
          <cell r="K148">
            <v>86</v>
          </cell>
          <cell r="L148">
            <v>0</v>
          </cell>
          <cell r="M148">
            <v>0</v>
          </cell>
          <cell r="N148">
            <v>70</v>
          </cell>
        </row>
        <row r="149">
          <cell r="A149">
            <v>692</v>
          </cell>
          <cell r="B149" t="str">
            <v>新北直轄</v>
          </cell>
          <cell r="C149">
            <v>0</v>
          </cell>
          <cell r="D149">
            <v>0</v>
          </cell>
          <cell r="E149">
            <v>4</v>
          </cell>
          <cell r="F149">
            <v>71</v>
          </cell>
          <cell r="G149">
            <v>68</v>
          </cell>
          <cell r="H149">
            <v>33</v>
          </cell>
          <cell r="I149">
            <v>27</v>
          </cell>
          <cell r="J149">
            <v>100.5</v>
          </cell>
          <cell r="K149">
            <v>100.5</v>
          </cell>
          <cell r="L149">
            <v>0</v>
          </cell>
          <cell r="M149">
            <v>0</v>
          </cell>
          <cell r="N149">
            <v>82.5</v>
          </cell>
        </row>
        <row r="150">
          <cell r="A150">
            <v>203</v>
          </cell>
          <cell r="B150" t="str">
            <v>景新</v>
          </cell>
          <cell r="C150">
            <v>1</v>
          </cell>
          <cell r="D150">
            <v>0</v>
          </cell>
          <cell r="E150">
            <v>6</v>
          </cell>
          <cell r="F150">
            <v>111</v>
          </cell>
          <cell r="G150">
            <v>109</v>
          </cell>
          <cell r="H150">
            <v>50.5</v>
          </cell>
          <cell r="I150">
            <v>51</v>
          </cell>
          <cell r="J150">
            <v>164</v>
          </cell>
          <cell r="K150">
            <v>164</v>
          </cell>
          <cell r="L150">
            <v>0</v>
          </cell>
          <cell r="M150">
            <v>0</v>
          </cell>
          <cell r="N150">
            <v>130.5</v>
          </cell>
        </row>
        <row r="151">
          <cell r="A151">
            <v>602</v>
          </cell>
          <cell r="B151" t="str">
            <v>景新友泰區辦公室</v>
          </cell>
          <cell r="C151">
            <v>3</v>
          </cell>
          <cell r="D151">
            <v>0</v>
          </cell>
          <cell r="E151">
            <v>1</v>
          </cell>
          <cell r="F151">
            <v>51</v>
          </cell>
          <cell r="G151">
            <v>49</v>
          </cell>
          <cell r="H151">
            <v>25</v>
          </cell>
          <cell r="I151">
            <v>29</v>
          </cell>
          <cell r="J151">
            <v>94</v>
          </cell>
          <cell r="K151">
            <v>94</v>
          </cell>
          <cell r="L151">
            <v>0</v>
          </cell>
          <cell r="M151">
            <v>0</v>
          </cell>
          <cell r="N151">
            <v>77</v>
          </cell>
        </row>
        <row r="152">
          <cell r="A152">
            <v>204</v>
          </cell>
          <cell r="B152" t="str">
            <v>仁和</v>
          </cell>
          <cell r="C152">
            <v>0</v>
          </cell>
          <cell r="D152">
            <v>0</v>
          </cell>
          <cell r="E152">
            <v>0</v>
          </cell>
          <cell r="F152">
            <v>14</v>
          </cell>
          <cell r="G152">
            <v>13</v>
          </cell>
          <cell r="H152">
            <v>4</v>
          </cell>
          <cell r="I152">
            <v>5</v>
          </cell>
          <cell r="J152">
            <v>11</v>
          </cell>
          <cell r="K152">
            <v>11</v>
          </cell>
          <cell r="L152">
            <v>0</v>
          </cell>
          <cell r="M152">
            <v>0</v>
          </cell>
          <cell r="N152">
            <v>10</v>
          </cell>
        </row>
        <row r="153">
          <cell r="A153">
            <v>205</v>
          </cell>
          <cell r="B153" t="str">
            <v>中壢欣明</v>
          </cell>
          <cell r="C153">
            <v>0</v>
          </cell>
          <cell r="D153">
            <v>0</v>
          </cell>
          <cell r="E153">
            <v>8</v>
          </cell>
          <cell r="F153">
            <v>74</v>
          </cell>
          <cell r="G153">
            <v>72</v>
          </cell>
          <cell r="H153">
            <v>40</v>
          </cell>
          <cell r="I153">
            <v>27</v>
          </cell>
          <cell r="J153">
            <v>71</v>
          </cell>
          <cell r="K153">
            <v>71</v>
          </cell>
          <cell r="L153">
            <v>0</v>
          </cell>
          <cell r="M153">
            <v>0</v>
          </cell>
          <cell r="N153">
            <v>57</v>
          </cell>
        </row>
        <row r="154">
          <cell r="A154">
            <v>206</v>
          </cell>
          <cell r="B154" t="str">
            <v>鼎盛</v>
          </cell>
          <cell r="C154">
            <v>1</v>
          </cell>
          <cell r="D154">
            <v>0</v>
          </cell>
          <cell r="E154">
            <v>7</v>
          </cell>
          <cell r="F154">
            <v>66</v>
          </cell>
          <cell r="G154">
            <v>65</v>
          </cell>
          <cell r="H154">
            <v>42</v>
          </cell>
          <cell r="I154">
            <v>31</v>
          </cell>
          <cell r="J154">
            <v>80</v>
          </cell>
          <cell r="K154">
            <v>80</v>
          </cell>
          <cell r="L154">
            <v>0</v>
          </cell>
          <cell r="M154">
            <v>0</v>
          </cell>
          <cell r="N154">
            <v>72</v>
          </cell>
        </row>
        <row r="155">
          <cell r="A155">
            <v>207</v>
          </cell>
          <cell r="B155" t="str">
            <v>順興</v>
          </cell>
          <cell r="C155">
            <v>1</v>
          </cell>
          <cell r="D155">
            <v>0</v>
          </cell>
          <cell r="E155">
            <v>3</v>
          </cell>
          <cell r="F155">
            <v>115</v>
          </cell>
          <cell r="G155">
            <v>109</v>
          </cell>
          <cell r="H155">
            <v>49</v>
          </cell>
          <cell r="I155">
            <v>34</v>
          </cell>
          <cell r="J155">
            <v>113</v>
          </cell>
          <cell r="K155">
            <v>113</v>
          </cell>
          <cell r="L155">
            <v>0</v>
          </cell>
          <cell r="M155">
            <v>0</v>
          </cell>
          <cell r="N155">
            <v>90</v>
          </cell>
        </row>
        <row r="156">
          <cell r="A156">
            <v>208</v>
          </cell>
          <cell r="B156" t="str">
            <v>勝德</v>
          </cell>
          <cell r="C156">
            <v>0</v>
          </cell>
          <cell r="D156">
            <v>0</v>
          </cell>
          <cell r="E156">
            <v>3</v>
          </cell>
          <cell r="F156">
            <v>97</v>
          </cell>
          <cell r="G156">
            <v>96</v>
          </cell>
          <cell r="H156">
            <v>50</v>
          </cell>
          <cell r="I156">
            <v>43</v>
          </cell>
          <cell r="J156">
            <v>108</v>
          </cell>
          <cell r="K156">
            <v>108</v>
          </cell>
          <cell r="L156">
            <v>0</v>
          </cell>
          <cell r="M156">
            <v>0</v>
          </cell>
          <cell r="N156">
            <v>79</v>
          </cell>
        </row>
        <row r="157">
          <cell r="A157">
            <v>209</v>
          </cell>
          <cell r="B157" t="str">
            <v>雙興</v>
          </cell>
          <cell r="C157">
            <v>3</v>
          </cell>
          <cell r="D157">
            <v>1</v>
          </cell>
          <cell r="E157">
            <v>0</v>
          </cell>
          <cell r="F157">
            <v>63</v>
          </cell>
          <cell r="G157">
            <v>59</v>
          </cell>
          <cell r="H157">
            <v>30</v>
          </cell>
          <cell r="I157">
            <v>27</v>
          </cell>
          <cell r="J157">
            <v>78</v>
          </cell>
          <cell r="K157">
            <v>78</v>
          </cell>
          <cell r="L157">
            <v>0</v>
          </cell>
          <cell r="M157">
            <v>0</v>
          </cell>
          <cell r="N157">
            <v>58</v>
          </cell>
        </row>
        <row r="158">
          <cell r="A158">
            <v>210</v>
          </cell>
          <cell r="B158" t="str">
            <v>板橋直轄</v>
          </cell>
          <cell r="C158">
            <v>1</v>
          </cell>
          <cell r="D158">
            <v>2</v>
          </cell>
          <cell r="E158">
            <v>7</v>
          </cell>
          <cell r="F158">
            <v>195</v>
          </cell>
          <cell r="G158">
            <v>184</v>
          </cell>
          <cell r="H158">
            <v>93</v>
          </cell>
          <cell r="I158">
            <v>80</v>
          </cell>
          <cell r="J158">
            <v>243</v>
          </cell>
          <cell r="K158">
            <v>243</v>
          </cell>
          <cell r="L158">
            <v>0</v>
          </cell>
          <cell r="M158">
            <v>0</v>
          </cell>
          <cell r="N158">
            <v>197</v>
          </cell>
        </row>
        <row r="159">
          <cell r="A159">
            <v>211</v>
          </cell>
          <cell r="B159" t="str">
            <v>久華</v>
          </cell>
          <cell r="C159">
            <v>0</v>
          </cell>
          <cell r="D159">
            <v>0</v>
          </cell>
          <cell r="E159">
            <v>1</v>
          </cell>
          <cell r="F159">
            <v>59</v>
          </cell>
          <cell r="G159">
            <v>57</v>
          </cell>
          <cell r="H159">
            <v>22.5</v>
          </cell>
          <cell r="I159">
            <v>23</v>
          </cell>
          <cell r="J159">
            <v>47</v>
          </cell>
          <cell r="K159">
            <v>47</v>
          </cell>
          <cell r="L159">
            <v>0</v>
          </cell>
          <cell r="M159">
            <v>0</v>
          </cell>
          <cell r="N159">
            <v>43</v>
          </cell>
        </row>
        <row r="160">
          <cell r="A160">
            <v>212</v>
          </cell>
          <cell r="B160" t="str">
            <v>隆德</v>
          </cell>
          <cell r="C160">
            <v>0</v>
          </cell>
          <cell r="D160">
            <v>0</v>
          </cell>
          <cell r="E160">
            <v>0</v>
          </cell>
          <cell r="F160">
            <v>72</v>
          </cell>
          <cell r="G160">
            <v>68</v>
          </cell>
          <cell r="H160">
            <v>30</v>
          </cell>
          <cell r="I160">
            <v>28</v>
          </cell>
          <cell r="J160">
            <v>77</v>
          </cell>
          <cell r="K160">
            <v>77</v>
          </cell>
          <cell r="L160">
            <v>0</v>
          </cell>
          <cell r="M160">
            <v>0</v>
          </cell>
          <cell r="N160">
            <v>64</v>
          </cell>
        </row>
        <row r="161">
          <cell r="A161">
            <v>213</v>
          </cell>
          <cell r="B161" t="str">
            <v>天生</v>
          </cell>
          <cell r="C161">
            <v>1</v>
          </cell>
          <cell r="D161">
            <v>0</v>
          </cell>
          <cell r="E161">
            <v>2</v>
          </cell>
          <cell r="F161">
            <v>86</v>
          </cell>
          <cell r="G161">
            <v>83</v>
          </cell>
          <cell r="H161">
            <v>34</v>
          </cell>
          <cell r="I161">
            <v>26</v>
          </cell>
          <cell r="J161">
            <v>77</v>
          </cell>
          <cell r="K161">
            <v>77</v>
          </cell>
          <cell r="L161">
            <v>0</v>
          </cell>
          <cell r="M161">
            <v>0</v>
          </cell>
          <cell r="N161">
            <v>54</v>
          </cell>
        </row>
        <row r="162">
          <cell r="A162">
            <v>216</v>
          </cell>
          <cell r="B162" t="str">
            <v>新儀</v>
          </cell>
          <cell r="C162">
            <v>0</v>
          </cell>
          <cell r="D162">
            <v>0</v>
          </cell>
          <cell r="E162">
            <v>0</v>
          </cell>
          <cell r="F162">
            <v>43</v>
          </cell>
          <cell r="G162">
            <v>42</v>
          </cell>
          <cell r="H162">
            <v>26</v>
          </cell>
          <cell r="I162">
            <v>15</v>
          </cell>
          <cell r="J162">
            <v>52</v>
          </cell>
          <cell r="K162">
            <v>52</v>
          </cell>
          <cell r="L162">
            <v>0</v>
          </cell>
          <cell r="M162">
            <v>0</v>
          </cell>
          <cell r="N162">
            <v>36</v>
          </cell>
        </row>
        <row r="163">
          <cell r="A163">
            <v>217</v>
          </cell>
          <cell r="B163" t="str">
            <v>重信</v>
          </cell>
          <cell r="C163">
            <v>2</v>
          </cell>
          <cell r="D163">
            <v>0</v>
          </cell>
          <cell r="E163">
            <v>11</v>
          </cell>
          <cell r="F163">
            <v>110</v>
          </cell>
          <cell r="G163">
            <v>107</v>
          </cell>
          <cell r="H163">
            <v>51</v>
          </cell>
          <cell r="I163">
            <v>47</v>
          </cell>
          <cell r="J163">
            <v>110</v>
          </cell>
          <cell r="K163">
            <v>110</v>
          </cell>
          <cell r="L163">
            <v>0</v>
          </cell>
          <cell r="M163">
            <v>0</v>
          </cell>
          <cell r="N163">
            <v>91</v>
          </cell>
        </row>
        <row r="164">
          <cell r="A164">
            <v>647</v>
          </cell>
          <cell r="B164" t="str">
            <v>重隼</v>
          </cell>
          <cell r="C164">
            <v>3</v>
          </cell>
          <cell r="D164">
            <v>0</v>
          </cell>
          <cell r="E164">
            <v>3</v>
          </cell>
          <cell r="F164">
            <v>36</v>
          </cell>
          <cell r="G164">
            <v>32</v>
          </cell>
          <cell r="H164">
            <v>21</v>
          </cell>
          <cell r="I164">
            <v>18</v>
          </cell>
          <cell r="J164">
            <v>37</v>
          </cell>
          <cell r="K164">
            <v>37</v>
          </cell>
          <cell r="L164">
            <v>0</v>
          </cell>
          <cell r="M164">
            <v>0</v>
          </cell>
          <cell r="N164">
            <v>36</v>
          </cell>
        </row>
        <row r="165">
          <cell r="A165">
            <v>218</v>
          </cell>
          <cell r="B165" t="str">
            <v>海山</v>
          </cell>
          <cell r="C165">
            <v>0</v>
          </cell>
          <cell r="D165">
            <v>0</v>
          </cell>
          <cell r="E165">
            <v>4</v>
          </cell>
          <cell r="F165">
            <v>70</v>
          </cell>
          <cell r="G165">
            <v>70</v>
          </cell>
          <cell r="H165">
            <v>27</v>
          </cell>
          <cell r="I165">
            <v>30</v>
          </cell>
          <cell r="J165">
            <v>49</v>
          </cell>
          <cell r="K165">
            <v>49</v>
          </cell>
          <cell r="L165">
            <v>0</v>
          </cell>
          <cell r="M165">
            <v>0</v>
          </cell>
          <cell r="N165">
            <v>40</v>
          </cell>
        </row>
        <row r="166">
          <cell r="A166">
            <v>686</v>
          </cell>
          <cell r="B166" t="str">
            <v>土城展鷹聯合辦公室</v>
          </cell>
          <cell r="C166">
            <v>0</v>
          </cell>
          <cell r="D166">
            <v>0</v>
          </cell>
          <cell r="E166">
            <v>1</v>
          </cell>
          <cell r="F166">
            <v>26</v>
          </cell>
          <cell r="G166">
            <v>26</v>
          </cell>
          <cell r="H166">
            <v>8.5</v>
          </cell>
          <cell r="I166">
            <v>14</v>
          </cell>
          <cell r="J166">
            <v>28</v>
          </cell>
          <cell r="K166">
            <v>28</v>
          </cell>
          <cell r="L166">
            <v>0</v>
          </cell>
          <cell r="M166">
            <v>0</v>
          </cell>
          <cell r="N166">
            <v>20</v>
          </cell>
        </row>
        <row r="167">
          <cell r="A167">
            <v>222</v>
          </cell>
          <cell r="B167" t="str">
            <v>瑞安</v>
          </cell>
          <cell r="C167">
            <v>1</v>
          </cell>
          <cell r="D167">
            <v>0</v>
          </cell>
          <cell r="E167">
            <v>2</v>
          </cell>
          <cell r="F167">
            <v>71</v>
          </cell>
          <cell r="G167">
            <v>63</v>
          </cell>
          <cell r="H167">
            <v>27</v>
          </cell>
          <cell r="I167">
            <v>31</v>
          </cell>
          <cell r="J167">
            <v>69</v>
          </cell>
          <cell r="K167">
            <v>69</v>
          </cell>
          <cell r="L167">
            <v>0</v>
          </cell>
          <cell r="M167">
            <v>0</v>
          </cell>
          <cell r="N167">
            <v>58</v>
          </cell>
        </row>
        <row r="168">
          <cell r="A168">
            <v>221</v>
          </cell>
          <cell r="B168" t="str">
            <v>群立</v>
          </cell>
          <cell r="C168">
            <v>1</v>
          </cell>
          <cell r="D168">
            <v>1</v>
          </cell>
          <cell r="E168">
            <v>7</v>
          </cell>
          <cell r="F168">
            <v>108</v>
          </cell>
          <cell r="G168">
            <v>107</v>
          </cell>
          <cell r="H168">
            <v>48</v>
          </cell>
          <cell r="I168">
            <v>36</v>
          </cell>
          <cell r="J168">
            <v>72</v>
          </cell>
          <cell r="K168">
            <v>73</v>
          </cell>
          <cell r="L168">
            <v>1</v>
          </cell>
          <cell r="M168">
            <v>0</v>
          </cell>
          <cell r="N168">
            <v>62</v>
          </cell>
        </row>
        <row r="169">
          <cell r="A169">
            <v>223</v>
          </cell>
          <cell r="B169" t="str">
            <v>敦煌</v>
          </cell>
          <cell r="C169">
            <v>1</v>
          </cell>
          <cell r="D169">
            <v>0</v>
          </cell>
          <cell r="E169">
            <v>9</v>
          </cell>
          <cell r="F169">
            <v>77</v>
          </cell>
          <cell r="G169">
            <v>72</v>
          </cell>
          <cell r="H169">
            <v>19</v>
          </cell>
          <cell r="I169">
            <v>33</v>
          </cell>
          <cell r="J169">
            <v>42</v>
          </cell>
          <cell r="K169">
            <v>42</v>
          </cell>
          <cell r="L169">
            <v>0</v>
          </cell>
          <cell r="M169">
            <v>0</v>
          </cell>
          <cell r="N169">
            <v>35</v>
          </cell>
        </row>
        <row r="170">
          <cell r="A170">
            <v>225</v>
          </cell>
          <cell r="B170" t="str">
            <v>聯強</v>
          </cell>
          <cell r="C170">
            <v>5</v>
          </cell>
          <cell r="D170">
            <v>1</v>
          </cell>
          <cell r="E170">
            <v>4</v>
          </cell>
          <cell r="F170">
            <v>179</v>
          </cell>
          <cell r="G170">
            <v>175</v>
          </cell>
          <cell r="H170">
            <v>82</v>
          </cell>
          <cell r="I170">
            <v>79</v>
          </cell>
          <cell r="J170">
            <v>188</v>
          </cell>
          <cell r="K170">
            <v>188</v>
          </cell>
          <cell r="L170">
            <v>0</v>
          </cell>
          <cell r="M170">
            <v>0</v>
          </cell>
          <cell r="N170">
            <v>144</v>
          </cell>
        </row>
        <row r="171">
          <cell r="A171">
            <v>227</v>
          </cell>
          <cell r="B171" t="str">
            <v>興隆</v>
          </cell>
          <cell r="C171">
            <v>1</v>
          </cell>
          <cell r="D171">
            <v>0</v>
          </cell>
          <cell r="E171">
            <v>0</v>
          </cell>
          <cell r="F171">
            <v>64</v>
          </cell>
          <cell r="G171">
            <v>64</v>
          </cell>
          <cell r="H171">
            <v>28</v>
          </cell>
          <cell r="I171">
            <v>26</v>
          </cell>
          <cell r="J171">
            <v>75</v>
          </cell>
          <cell r="K171">
            <v>75</v>
          </cell>
          <cell r="L171">
            <v>0</v>
          </cell>
          <cell r="M171">
            <v>0</v>
          </cell>
          <cell r="N171">
            <v>56</v>
          </cell>
        </row>
        <row r="172">
          <cell r="A172">
            <v>677</v>
          </cell>
          <cell r="B172" t="str">
            <v>正隆進源區辦公室</v>
          </cell>
          <cell r="C172">
            <v>0</v>
          </cell>
          <cell r="D172">
            <v>0</v>
          </cell>
          <cell r="E172">
            <v>0</v>
          </cell>
          <cell r="F172">
            <v>28</v>
          </cell>
          <cell r="G172">
            <v>28</v>
          </cell>
          <cell r="H172">
            <v>24</v>
          </cell>
          <cell r="I172">
            <v>15</v>
          </cell>
          <cell r="J172">
            <v>48</v>
          </cell>
          <cell r="K172">
            <v>48</v>
          </cell>
          <cell r="L172">
            <v>0</v>
          </cell>
          <cell r="M172">
            <v>0</v>
          </cell>
          <cell r="N172">
            <v>32</v>
          </cell>
        </row>
        <row r="173">
          <cell r="A173">
            <v>228</v>
          </cell>
          <cell r="B173" t="str">
            <v>群耀</v>
          </cell>
          <cell r="C173">
            <v>2</v>
          </cell>
          <cell r="D173">
            <v>0</v>
          </cell>
          <cell r="E173">
            <v>0</v>
          </cell>
          <cell r="F173">
            <v>98</v>
          </cell>
          <cell r="G173">
            <v>94</v>
          </cell>
          <cell r="H173">
            <v>46</v>
          </cell>
          <cell r="I173">
            <v>33</v>
          </cell>
          <cell r="J173">
            <v>109</v>
          </cell>
          <cell r="K173">
            <v>109</v>
          </cell>
          <cell r="L173">
            <v>0</v>
          </cell>
          <cell r="M173">
            <v>0</v>
          </cell>
          <cell r="N173">
            <v>82</v>
          </cell>
        </row>
        <row r="174">
          <cell r="A174">
            <v>229</v>
          </cell>
          <cell r="B174" t="str">
            <v>和興</v>
          </cell>
          <cell r="C174">
            <v>0</v>
          </cell>
          <cell r="D174">
            <v>0</v>
          </cell>
          <cell r="E174">
            <v>1</v>
          </cell>
          <cell r="F174">
            <v>71</v>
          </cell>
          <cell r="G174">
            <v>63</v>
          </cell>
          <cell r="H174">
            <v>31</v>
          </cell>
          <cell r="I174">
            <v>33</v>
          </cell>
          <cell r="J174">
            <v>73</v>
          </cell>
          <cell r="K174">
            <v>73</v>
          </cell>
          <cell r="L174">
            <v>0</v>
          </cell>
          <cell r="M174">
            <v>0</v>
          </cell>
          <cell r="N174">
            <v>54</v>
          </cell>
        </row>
        <row r="175">
          <cell r="A175">
            <v>230</v>
          </cell>
          <cell r="B175" t="str">
            <v>鴻億</v>
          </cell>
          <cell r="C175">
            <v>2</v>
          </cell>
          <cell r="D175">
            <v>1</v>
          </cell>
          <cell r="E175">
            <v>3</v>
          </cell>
          <cell r="F175">
            <v>114</v>
          </cell>
          <cell r="G175">
            <v>112</v>
          </cell>
          <cell r="H175">
            <v>48</v>
          </cell>
          <cell r="I175">
            <v>52</v>
          </cell>
          <cell r="J175">
            <v>122</v>
          </cell>
          <cell r="K175">
            <v>122</v>
          </cell>
          <cell r="L175">
            <v>0</v>
          </cell>
          <cell r="M175">
            <v>0</v>
          </cell>
          <cell r="N175">
            <v>86</v>
          </cell>
        </row>
        <row r="176">
          <cell r="A176">
            <v>231</v>
          </cell>
          <cell r="B176" t="str">
            <v>大來</v>
          </cell>
          <cell r="C176">
            <v>0</v>
          </cell>
          <cell r="D176">
            <v>0</v>
          </cell>
          <cell r="E176">
            <v>0</v>
          </cell>
          <cell r="F176">
            <v>70</v>
          </cell>
          <cell r="G176">
            <v>68</v>
          </cell>
          <cell r="H176">
            <v>31</v>
          </cell>
          <cell r="I176">
            <v>28</v>
          </cell>
          <cell r="J176">
            <v>70</v>
          </cell>
          <cell r="K176">
            <v>70</v>
          </cell>
          <cell r="L176">
            <v>0</v>
          </cell>
          <cell r="M176">
            <v>0</v>
          </cell>
          <cell r="N176">
            <v>59</v>
          </cell>
        </row>
        <row r="177">
          <cell r="A177">
            <v>232</v>
          </cell>
          <cell r="B177" t="str">
            <v>光華</v>
          </cell>
          <cell r="C177">
            <v>0</v>
          </cell>
          <cell r="D177">
            <v>0</v>
          </cell>
          <cell r="E177">
            <v>1</v>
          </cell>
          <cell r="F177">
            <v>44</v>
          </cell>
          <cell r="G177">
            <v>44</v>
          </cell>
          <cell r="H177">
            <v>15</v>
          </cell>
          <cell r="I177">
            <v>19</v>
          </cell>
          <cell r="J177">
            <v>32</v>
          </cell>
          <cell r="K177">
            <v>32</v>
          </cell>
          <cell r="L177">
            <v>0</v>
          </cell>
          <cell r="M177">
            <v>0</v>
          </cell>
          <cell r="N177">
            <v>26</v>
          </cell>
        </row>
        <row r="178">
          <cell r="A178">
            <v>233</v>
          </cell>
          <cell r="B178" t="str">
            <v>新店新發</v>
          </cell>
          <cell r="C178">
            <v>1</v>
          </cell>
          <cell r="D178">
            <v>1</v>
          </cell>
          <cell r="E178">
            <v>2</v>
          </cell>
          <cell r="F178">
            <v>73</v>
          </cell>
          <cell r="G178">
            <v>66</v>
          </cell>
          <cell r="H178">
            <v>30</v>
          </cell>
          <cell r="I178">
            <v>35</v>
          </cell>
          <cell r="J178">
            <v>87</v>
          </cell>
          <cell r="K178">
            <v>87</v>
          </cell>
          <cell r="L178">
            <v>0</v>
          </cell>
          <cell r="M178">
            <v>0</v>
          </cell>
          <cell r="N178">
            <v>61</v>
          </cell>
        </row>
        <row r="179">
          <cell r="A179">
            <v>682</v>
          </cell>
          <cell r="B179" t="str">
            <v>新店新發東明區辦公室</v>
          </cell>
          <cell r="C179">
            <v>0</v>
          </cell>
          <cell r="D179">
            <v>0</v>
          </cell>
          <cell r="E179">
            <v>1</v>
          </cell>
          <cell r="F179">
            <v>25</v>
          </cell>
          <cell r="G179">
            <v>25</v>
          </cell>
          <cell r="H179">
            <v>11</v>
          </cell>
          <cell r="I179">
            <v>13</v>
          </cell>
          <cell r="J179">
            <v>19</v>
          </cell>
          <cell r="K179">
            <v>19</v>
          </cell>
          <cell r="L179">
            <v>0</v>
          </cell>
          <cell r="M179">
            <v>0</v>
          </cell>
          <cell r="N179">
            <v>12</v>
          </cell>
        </row>
        <row r="180">
          <cell r="A180">
            <v>234</v>
          </cell>
          <cell r="B180" t="str">
            <v>昊信</v>
          </cell>
          <cell r="C180">
            <v>7</v>
          </cell>
          <cell r="D180">
            <v>0</v>
          </cell>
          <cell r="E180">
            <v>0</v>
          </cell>
          <cell r="F180">
            <v>78</v>
          </cell>
          <cell r="G180">
            <v>72</v>
          </cell>
          <cell r="H180">
            <v>40</v>
          </cell>
          <cell r="I180">
            <v>33</v>
          </cell>
          <cell r="J180">
            <v>68</v>
          </cell>
          <cell r="K180">
            <v>68</v>
          </cell>
          <cell r="L180">
            <v>0</v>
          </cell>
          <cell r="M180">
            <v>0</v>
          </cell>
          <cell r="N180">
            <v>55</v>
          </cell>
        </row>
        <row r="181">
          <cell r="A181">
            <v>235</v>
          </cell>
          <cell r="B181" t="str">
            <v>瑞德</v>
          </cell>
          <cell r="C181">
            <v>2</v>
          </cell>
          <cell r="D181">
            <v>0</v>
          </cell>
          <cell r="E181">
            <v>1</v>
          </cell>
          <cell r="F181">
            <v>65</v>
          </cell>
          <cell r="G181">
            <v>59</v>
          </cell>
          <cell r="H181">
            <v>27</v>
          </cell>
          <cell r="I181">
            <v>28</v>
          </cell>
          <cell r="J181">
            <v>65</v>
          </cell>
          <cell r="K181">
            <v>65</v>
          </cell>
          <cell r="L181">
            <v>0</v>
          </cell>
          <cell r="M181">
            <v>0</v>
          </cell>
          <cell r="N181">
            <v>55</v>
          </cell>
        </row>
        <row r="182">
          <cell r="A182">
            <v>236</v>
          </cell>
          <cell r="B182" t="str">
            <v>正興</v>
          </cell>
          <cell r="C182">
            <v>2</v>
          </cell>
          <cell r="D182">
            <v>0</v>
          </cell>
          <cell r="E182">
            <v>2</v>
          </cell>
          <cell r="F182">
            <v>65</v>
          </cell>
          <cell r="G182">
            <v>64</v>
          </cell>
          <cell r="H182">
            <v>24</v>
          </cell>
          <cell r="I182">
            <v>25</v>
          </cell>
          <cell r="J182">
            <v>49</v>
          </cell>
          <cell r="K182">
            <v>49</v>
          </cell>
          <cell r="L182">
            <v>0</v>
          </cell>
          <cell r="M182">
            <v>0</v>
          </cell>
          <cell r="N182">
            <v>39</v>
          </cell>
        </row>
        <row r="183">
          <cell r="A183">
            <v>237</v>
          </cell>
          <cell r="B183" t="str">
            <v>廣和</v>
          </cell>
          <cell r="C183">
            <v>0</v>
          </cell>
          <cell r="D183">
            <v>0</v>
          </cell>
          <cell r="E183">
            <v>0</v>
          </cell>
          <cell r="F183">
            <v>27</v>
          </cell>
          <cell r="G183">
            <v>26</v>
          </cell>
          <cell r="H183">
            <v>13</v>
          </cell>
          <cell r="I183">
            <v>9</v>
          </cell>
          <cell r="J183">
            <v>29</v>
          </cell>
          <cell r="K183">
            <v>29</v>
          </cell>
          <cell r="L183">
            <v>0</v>
          </cell>
          <cell r="M183">
            <v>0</v>
          </cell>
          <cell r="N183">
            <v>19</v>
          </cell>
        </row>
        <row r="184">
          <cell r="A184">
            <v>238</v>
          </cell>
          <cell r="B184" t="str">
            <v>重錦</v>
          </cell>
          <cell r="C184">
            <v>5</v>
          </cell>
          <cell r="D184">
            <v>1</v>
          </cell>
          <cell r="E184">
            <v>1</v>
          </cell>
          <cell r="F184">
            <v>77</v>
          </cell>
          <cell r="G184">
            <v>70</v>
          </cell>
          <cell r="H184">
            <v>26.5</v>
          </cell>
          <cell r="I184">
            <v>34</v>
          </cell>
          <cell r="J184">
            <v>63</v>
          </cell>
          <cell r="K184">
            <v>63</v>
          </cell>
          <cell r="L184">
            <v>0</v>
          </cell>
          <cell r="M184">
            <v>0</v>
          </cell>
          <cell r="N184">
            <v>45</v>
          </cell>
        </row>
        <row r="185">
          <cell r="A185">
            <v>239</v>
          </cell>
          <cell r="B185" t="str">
            <v>宏明</v>
          </cell>
          <cell r="C185">
            <v>0</v>
          </cell>
          <cell r="D185">
            <v>0</v>
          </cell>
          <cell r="E185">
            <v>0</v>
          </cell>
          <cell r="F185">
            <v>66</v>
          </cell>
          <cell r="G185">
            <v>66</v>
          </cell>
          <cell r="H185">
            <v>28</v>
          </cell>
          <cell r="I185">
            <v>30</v>
          </cell>
          <cell r="J185">
            <v>64</v>
          </cell>
          <cell r="K185">
            <v>64</v>
          </cell>
          <cell r="L185">
            <v>0</v>
          </cell>
          <cell r="M185">
            <v>0</v>
          </cell>
          <cell r="N185">
            <v>48</v>
          </cell>
        </row>
        <row r="186">
          <cell r="A186">
            <v>687</v>
          </cell>
          <cell r="B186" t="str">
            <v>宏明俐玲區辦公室</v>
          </cell>
          <cell r="C186">
            <v>2</v>
          </cell>
          <cell r="D186">
            <v>0</v>
          </cell>
          <cell r="E186">
            <v>0</v>
          </cell>
          <cell r="F186">
            <v>50</v>
          </cell>
          <cell r="G186">
            <v>49</v>
          </cell>
          <cell r="H186">
            <v>28</v>
          </cell>
          <cell r="I186">
            <v>23</v>
          </cell>
          <cell r="J186">
            <v>80</v>
          </cell>
          <cell r="K186">
            <v>80</v>
          </cell>
          <cell r="L186">
            <v>0</v>
          </cell>
          <cell r="M186">
            <v>0</v>
          </cell>
          <cell r="N186">
            <v>56</v>
          </cell>
        </row>
        <row r="187">
          <cell r="A187">
            <v>240</v>
          </cell>
          <cell r="B187" t="str">
            <v>隆安</v>
          </cell>
          <cell r="C187">
            <v>0</v>
          </cell>
          <cell r="D187">
            <v>0</v>
          </cell>
          <cell r="E187">
            <v>1</v>
          </cell>
          <cell r="F187">
            <v>38</v>
          </cell>
          <cell r="G187">
            <v>38</v>
          </cell>
          <cell r="H187">
            <v>16</v>
          </cell>
          <cell r="I187">
            <v>23</v>
          </cell>
          <cell r="J187">
            <v>29</v>
          </cell>
          <cell r="K187">
            <v>29</v>
          </cell>
          <cell r="L187">
            <v>0</v>
          </cell>
          <cell r="M187">
            <v>0</v>
          </cell>
          <cell r="N187">
            <v>25</v>
          </cell>
        </row>
        <row r="188">
          <cell r="A188">
            <v>241</v>
          </cell>
          <cell r="B188" t="str">
            <v>松安</v>
          </cell>
          <cell r="C188">
            <v>0</v>
          </cell>
          <cell r="D188">
            <v>0</v>
          </cell>
          <cell r="E188">
            <v>0</v>
          </cell>
          <cell r="F188">
            <v>31</v>
          </cell>
          <cell r="G188">
            <v>31</v>
          </cell>
          <cell r="H188">
            <v>11</v>
          </cell>
          <cell r="I188">
            <v>11</v>
          </cell>
          <cell r="J188">
            <v>22</v>
          </cell>
          <cell r="K188">
            <v>22</v>
          </cell>
          <cell r="L188">
            <v>0</v>
          </cell>
          <cell r="M188">
            <v>0</v>
          </cell>
          <cell r="N188">
            <v>19</v>
          </cell>
        </row>
        <row r="189">
          <cell r="A189">
            <v>243</v>
          </cell>
          <cell r="B189" t="str">
            <v>安德</v>
          </cell>
          <cell r="C189">
            <v>1</v>
          </cell>
          <cell r="D189">
            <v>0</v>
          </cell>
          <cell r="E189">
            <v>6</v>
          </cell>
          <cell r="F189">
            <v>75</v>
          </cell>
          <cell r="G189">
            <v>73</v>
          </cell>
          <cell r="H189">
            <v>43</v>
          </cell>
          <cell r="I189">
            <v>40</v>
          </cell>
          <cell r="J189">
            <v>95</v>
          </cell>
          <cell r="K189">
            <v>95</v>
          </cell>
          <cell r="L189">
            <v>0</v>
          </cell>
          <cell r="M189">
            <v>0</v>
          </cell>
          <cell r="N189">
            <v>80</v>
          </cell>
        </row>
        <row r="190">
          <cell r="A190">
            <v>245</v>
          </cell>
          <cell r="B190" t="str">
            <v>金典</v>
          </cell>
          <cell r="C190">
            <v>1</v>
          </cell>
          <cell r="D190">
            <v>0</v>
          </cell>
          <cell r="E190">
            <v>3</v>
          </cell>
          <cell r="F190">
            <v>52</v>
          </cell>
          <cell r="G190">
            <v>52</v>
          </cell>
          <cell r="H190">
            <v>23</v>
          </cell>
          <cell r="I190">
            <v>20</v>
          </cell>
          <cell r="J190">
            <v>35</v>
          </cell>
          <cell r="K190">
            <v>35</v>
          </cell>
          <cell r="L190">
            <v>0</v>
          </cell>
          <cell r="M190">
            <v>0</v>
          </cell>
          <cell r="N190">
            <v>31</v>
          </cell>
        </row>
        <row r="191">
          <cell r="A191">
            <v>246</v>
          </cell>
          <cell r="B191" t="str">
            <v>展新</v>
          </cell>
          <cell r="C191">
            <v>0</v>
          </cell>
          <cell r="D191">
            <v>0</v>
          </cell>
          <cell r="E191">
            <v>0</v>
          </cell>
          <cell r="F191">
            <v>87</v>
          </cell>
          <cell r="G191">
            <v>84</v>
          </cell>
          <cell r="H191">
            <v>37</v>
          </cell>
          <cell r="I191">
            <v>40</v>
          </cell>
          <cell r="J191">
            <v>92</v>
          </cell>
          <cell r="K191">
            <v>92</v>
          </cell>
          <cell r="L191">
            <v>0</v>
          </cell>
          <cell r="M191">
            <v>0</v>
          </cell>
          <cell r="N191">
            <v>66</v>
          </cell>
        </row>
        <row r="192">
          <cell r="A192">
            <v>247</v>
          </cell>
          <cell r="B192" t="str">
            <v>蘆洲直轄</v>
          </cell>
          <cell r="C192">
            <v>0</v>
          </cell>
          <cell r="D192">
            <v>0</v>
          </cell>
          <cell r="E192">
            <v>0</v>
          </cell>
          <cell r="F192">
            <v>53</v>
          </cell>
          <cell r="G192">
            <v>53</v>
          </cell>
          <cell r="H192">
            <v>28</v>
          </cell>
          <cell r="I192">
            <v>19</v>
          </cell>
          <cell r="J192">
            <v>74</v>
          </cell>
          <cell r="K192">
            <v>74</v>
          </cell>
          <cell r="L192">
            <v>0</v>
          </cell>
          <cell r="M192">
            <v>0</v>
          </cell>
          <cell r="N192">
            <v>55.5</v>
          </cell>
        </row>
        <row r="193">
          <cell r="A193">
            <v>249</v>
          </cell>
          <cell r="B193" t="str">
            <v>新高</v>
          </cell>
          <cell r="C193">
            <v>1</v>
          </cell>
          <cell r="D193">
            <v>0</v>
          </cell>
          <cell r="E193">
            <v>0</v>
          </cell>
          <cell r="F193">
            <v>85</v>
          </cell>
          <cell r="G193">
            <v>83</v>
          </cell>
          <cell r="H193">
            <v>29</v>
          </cell>
          <cell r="I193">
            <v>43</v>
          </cell>
          <cell r="J193">
            <v>64</v>
          </cell>
          <cell r="K193">
            <v>64</v>
          </cell>
          <cell r="L193">
            <v>0</v>
          </cell>
          <cell r="M193">
            <v>0</v>
          </cell>
          <cell r="N193">
            <v>45</v>
          </cell>
        </row>
        <row r="194">
          <cell r="A194">
            <v>251</v>
          </cell>
          <cell r="B194" t="str">
            <v>耀廣</v>
          </cell>
          <cell r="C194">
            <v>0</v>
          </cell>
          <cell r="D194">
            <v>0</v>
          </cell>
          <cell r="E194">
            <v>4</v>
          </cell>
          <cell r="F194">
            <v>82</v>
          </cell>
          <cell r="G194">
            <v>82</v>
          </cell>
          <cell r="H194">
            <v>38</v>
          </cell>
          <cell r="I194">
            <v>40</v>
          </cell>
          <cell r="J194">
            <v>71.5</v>
          </cell>
          <cell r="K194">
            <v>71.5</v>
          </cell>
          <cell r="L194">
            <v>0</v>
          </cell>
          <cell r="M194">
            <v>0</v>
          </cell>
          <cell r="N194">
            <v>61.5</v>
          </cell>
        </row>
        <row r="195">
          <cell r="A195">
            <v>253</v>
          </cell>
          <cell r="B195" t="str">
            <v>新隆</v>
          </cell>
          <cell r="C195">
            <v>1</v>
          </cell>
          <cell r="D195">
            <v>0</v>
          </cell>
          <cell r="E195">
            <v>1</v>
          </cell>
          <cell r="F195">
            <v>64</v>
          </cell>
          <cell r="G195">
            <v>63</v>
          </cell>
          <cell r="H195">
            <v>39</v>
          </cell>
          <cell r="I195">
            <v>29</v>
          </cell>
          <cell r="J195">
            <v>114</v>
          </cell>
          <cell r="K195">
            <v>114</v>
          </cell>
          <cell r="L195">
            <v>0</v>
          </cell>
          <cell r="M195">
            <v>0</v>
          </cell>
          <cell r="N195">
            <v>81</v>
          </cell>
        </row>
        <row r="196">
          <cell r="A196">
            <v>255</v>
          </cell>
          <cell r="B196" t="str">
            <v>永承</v>
          </cell>
          <cell r="C196">
            <v>1</v>
          </cell>
          <cell r="D196">
            <v>0</v>
          </cell>
          <cell r="E196">
            <v>0</v>
          </cell>
          <cell r="F196">
            <v>43</v>
          </cell>
          <cell r="G196">
            <v>42</v>
          </cell>
          <cell r="H196">
            <v>21</v>
          </cell>
          <cell r="I196">
            <v>16</v>
          </cell>
          <cell r="J196">
            <v>26</v>
          </cell>
          <cell r="K196">
            <v>26</v>
          </cell>
          <cell r="L196">
            <v>0</v>
          </cell>
          <cell r="M196">
            <v>0</v>
          </cell>
          <cell r="N196">
            <v>22</v>
          </cell>
        </row>
        <row r="197">
          <cell r="A197">
            <v>257</v>
          </cell>
          <cell r="B197" t="str">
            <v>永昇</v>
          </cell>
          <cell r="C197">
            <v>0</v>
          </cell>
          <cell r="D197">
            <v>0</v>
          </cell>
          <cell r="E197">
            <v>0</v>
          </cell>
          <cell r="F197">
            <v>36</v>
          </cell>
          <cell r="G197">
            <v>36</v>
          </cell>
          <cell r="H197">
            <v>13</v>
          </cell>
          <cell r="I197">
            <v>19</v>
          </cell>
          <cell r="J197">
            <v>23</v>
          </cell>
          <cell r="K197">
            <v>23</v>
          </cell>
          <cell r="L197">
            <v>0</v>
          </cell>
          <cell r="M197">
            <v>0</v>
          </cell>
          <cell r="N197">
            <v>17</v>
          </cell>
        </row>
        <row r="198">
          <cell r="A198">
            <v>260</v>
          </cell>
          <cell r="B198" t="str">
            <v>天成</v>
          </cell>
          <cell r="C198">
            <v>0</v>
          </cell>
          <cell r="D198">
            <v>0</v>
          </cell>
          <cell r="E198">
            <v>4</v>
          </cell>
          <cell r="F198">
            <v>49</v>
          </cell>
          <cell r="G198">
            <v>47</v>
          </cell>
          <cell r="H198">
            <v>20</v>
          </cell>
          <cell r="I198">
            <v>24</v>
          </cell>
          <cell r="J198">
            <v>65</v>
          </cell>
          <cell r="K198">
            <v>65</v>
          </cell>
          <cell r="L198">
            <v>0</v>
          </cell>
          <cell r="M198">
            <v>0</v>
          </cell>
          <cell r="N198">
            <v>52</v>
          </cell>
        </row>
        <row r="199">
          <cell r="A199">
            <v>261</v>
          </cell>
          <cell r="B199" t="str">
            <v>建安</v>
          </cell>
          <cell r="C199">
            <v>1</v>
          </cell>
          <cell r="D199">
            <v>0</v>
          </cell>
          <cell r="E199">
            <v>2</v>
          </cell>
          <cell r="F199">
            <v>44</v>
          </cell>
          <cell r="G199">
            <v>44</v>
          </cell>
          <cell r="H199">
            <v>21</v>
          </cell>
          <cell r="I199">
            <v>23</v>
          </cell>
          <cell r="J199">
            <v>32</v>
          </cell>
          <cell r="K199">
            <v>32</v>
          </cell>
          <cell r="L199">
            <v>0</v>
          </cell>
          <cell r="M199">
            <v>0</v>
          </cell>
          <cell r="N199">
            <v>28</v>
          </cell>
        </row>
        <row r="200">
          <cell r="A200">
            <v>262</v>
          </cell>
          <cell r="B200" t="str">
            <v>松青</v>
          </cell>
          <cell r="C200">
            <v>3</v>
          </cell>
          <cell r="D200">
            <v>0</v>
          </cell>
          <cell r="E200">
            <v>1</v>
          </cell>
          <cell r="F200">
            <v>61</v>
          </cell>
          <cell r="G200">
            <v>58</v>
          </cell>
          <cell r="H200">
            <v>21</v>
          </cell>
          <cell r="I200">
            <v>24</v>
          </cell>
          <cell r="J200">
            <v>35</v>
          </cell>
          <cell r="K200">
            <v>35</v>
          </cell>
          <cell r="L200">
            <v>0</v>
          </cell>
          <cell r="M200">
            <v>0</v>
          </cell>
          <cell r="N200">
            <v>25</v>
          </cell>
        </row>
        <row r="201">
          <cell r="A201">
            <v>263</v>
          </cell>
          <cell r="B201" t="str">
            <v>富華</v>
          </cell>
          <cell r="C201">
            <v>0</v>
          </cell>
          <cell r="D201">
            <v>0</v>
          </cell>
          <cell r="E201">
            <v>1</v>
          </cell>
          <cell r="F201">
            <v>47</v>
          </cell>
          <cell r="G201">
            <v>47</v>
          </cell>
          <cell r="H201">
            <v>18</v>
          </cell>
          <cell r="I201">
            <v>21</v>
          </cell>
          <cell r="J201">
            <v>34</v>
          </cell>
          <cell r="K201">
            <v>34</v>
          </cell>
          <cell r="L201">
            <v>0</v>
          </cell>
          <cell r="M201">
            <v>0</v>
          </cell>
          <cell r="N201">
            <v>27</v>
          </cell>
        </row>
        <row r="202">
          <cell r="A202">
            <v>265</v>
          </cell>
          <cell r="B202" t="str">
            <v>清華</v>
          </cell>
          <cell r="C202">
            <v>0</v>
          </cell>
          <cell r="D202">
            <v>0</v>
          </cell>
          <cell r="E202">
            <v>0</v>
          </cell>
          <cell r="F202">
            <v>46</v>
          </cell>
          <cell r="G202">
            <v>46</v>
          </cell>
          <cell r="H202">
            <v>25</v>
          </cell>
          <cell r="I202">
            <v>21</v>
          </cell>
          <cell r="J202">
            <v>50</v>
          </cell>
          <cell r="K202">
            <v>50</v>
          </cell>
          <cell r="L202">
            <v>0</v>
          </cell>
          <cell r="M202">
            <v>0</v>
          </cell>
          <cell r="N202">
            <v>36</v>
          </cell>
        </row>
        <row r="203">
          <cell r="A203">
            <v>266</v>
          </cell>
          <cell r="B203" t="str">
            <v>重展</v>
          </cell>
          <cell r="C203">
            <v>5</v>
          </cell>
          <cell r="D203">
            <v>0</v>
          </cell>
          <cell r="E203">
            <v>6</v>
          </cell>
          <cell r="F203">
            <v>96</v>
          </cell>
          <cell r="G203">
            <v>91</v>
          </cell>
          <cell r="H203">
            <v>50</v>
          </cell>
          <cell r="I203">
            <v>59</v>
          </cell>
          <cell r="J203">
            <v>108</v>
          </cell>
          <cell r="K203">
            <v>108</v>
          </cell>
          <cell r="L203">
            <v>0</v>
          </cell>
          <cell r="M203">
            <v>0</v>
          </cell>
          <cell r="N203">
            <v>96</v>
          </cell>
        </row>
        <row r="204">
          <cell r="A204">
            <v>268</v>
          </cell>
          <cell r="B204" t="str">
            <v>冠昇</v>
          </cell>
          <cell r="C204">
            <v>0</v>
          </cell>
          <cell r="D204">
            <v>0</v>
          </cell>
          <cell r="E204">
            <v>0</v>
          </cell>
          <cell r="F204">
            <v>22</v>
          </cell>
          <cell r="G204">
            <v>22</v>
          </cell>
          <cell r="H204">
            <v>11</v>
          </cell>
          <cell r="I204">
            <v>11</v>
          </cell>
          <cell r="J204">
            <v>26</v>
          </cell>
          <cell r="K204">
            <v>26</v>
          </cell>
          <cell r="L204">
            <v>0</v>
          </cell>
          <cell r="M204">
            <v>0</v>
          </cell>
          <cell r="N204">
            <v>19</v>
          </cell>
        </row>
        <row r="205">
          <cell r="A205">
            <v>617</v>
          </cell>
          <cell r="B205" t="str">
            <v>冠　　林</v>
          </cell>
          <cell r="C205">
            <v>0</v>
          </cell>
          <cell r="D205">
            <v>0</v>
          </cell>
          <cell r="E205">
            <v>18</v>
          </cell>
          <cell r="F205">
            <v>60</v>
          </cell>
          <cell r="G205">
            <v>60</v>
          </cell>
          <cell r="H205">
            <v>32</v>
          </cell>
          <cell r="I205">
            <v>26</v>
          </cell>
          <cell r="J205">
            <v>78</v>
          </cell>
          <cell r="K205">
            <v>78</v>
          </cell>
          <cell r="L205">
            <v>0</v>
          </cell>
          <cell r="M205">
            <v>0</v>
          </cell>
          <cell r="N205">
            <v>64</v>
          </cell>
        </row>
        <row r="206">
          <cell r="A206">
            <v>269</v>
          </cell>
          <cell r="B206" t="str">
            <v>展鵬</v>
          </cell>
          <cell r="C206">
            <v>1</v>
          </cell>
          <cell r="D206">
            <v>0</v>
          </cell>
          <cell r="E206">
            <v>1</v>
          </cell>
          <cell r="F206">
            <v>41</v>
          </cell>
          <cell r="G206">
            <v>40</v>
          </cell>
          <cell r="H206">
            <v>17</v>
          </cell>
          <cell r="I206">
            <v>25</v>
          </cell>
          <cell r="J206">
            <v>49</v>
          </cell>
          <cell r="K206">
            <v>49</v>
          </cell>
          <cell r="L206">
            <v>0</v>
          </cell>
          <cell r="M206">
            <v>0</v>
          </cell>
          <cell r="N206">
            <v>36</v>
          </cell>
        </row>
        <row r="207">
          <cell r="A207">
            <v>272</v>
          </cell>
          <cell r="B207" t="str">
            <v>效德</v>
          </cell>
          <cell r="C207">
            <v>1</v>
          </cell>
          <cell r="D207">
            <v>0</v>
          </cell>
          <cell r="E207">
            <v>0</v>
          </cell>
          <cell r="F207">
            <v>46</v>
          </cell>
          <cell r="G207">
            <v>46</v>
          </cell>
          <cell r="H207">
            <v>18</v>
          </cell>
          <cell r="I207">
            <v>15</v>
          </cell>
          <cell r="J207">
            <v>41</v>
          </cell>
          <cell r="K207">
            <v>41</v>
          </cell>
          <cell r="L207">
            <v>0</v>
          </cell>
          <cell r="M207">
            <v>0</v>
          </cell>
          <cell r="N207">
            <v>32</v>
          </cell>
        </row>
        <row r="208">
          <cell r="A208">
            <v>273</v>
          </cell>
          <cell r="B208" t="str">
            <v>聚星</v>
          </cell>
          <cell r="C208">
            <v>0</v>
          </cell>
          <cell r="D208">
            <v>0</v>
          </cell>
          <cell r="E208">
            <v>1</v>
          </cell>
          <cell r="F208">
            <v>56</v>
          </cell>
          <cell r="G208">
            <v>53</v>
          </cell>
          <cell r="H208">
            <v>20</v>
          </cell>
          <cell r="I208">
            <v>22</v>
          </cell>
          <cell r="J208">
            <v>66</v>
          </cell>
          <cell r="K208">
            <v>66</v>
          </cell>
          <cell r="L208">
            <v>0</v>
          </cell>
          <cell r="M208">
            <v>0</v>
          </cell>
          <cell r="N208">
            <v>55</v>
          </cell>
        </row>
        <row r="209">
          <cell r="A209">
            <v>274</v>
          </cell>
          <cell r="B209" t="str">
            <v>群中</v>
          </cell>
          <cell r="C209">
            <v>0</v>
          </cell>
          <cell r="D209">
            <v>1</v>
          </cell>
          <cell r="E209">
            <v>2</v>
          </cell>
          <cell r="F209">
            <v>44</v>
          </cell>
          <cell r="G209">
            <v>43</v>
          </cell>
          <cell r="H209">
            <v>26</v>
          </cell>
          <cell r="I209">
            <v>20</v>
          </cell>
          <cell r="J209">
            <v>78.5</v>
          </cell>
          <cell r="K209">
            <v>78.5</v>
          </cell>
          <cell r="L209">
            <v>0</v>
          </cell>
          <cell r="M209">
            <v>0</v>
          </cell>
          <cell r="N209">
            <v>65.5</v>
          </cell>
        </row>
        <row r="210">
          <cell r="A210">
            <v>646</v>
          </cell>
          <cell r="B210" t="str">
            <v>群真</v>
          </cell>
          <cell r="C210">
            <v>2</v>
          </cell>
          <cell r="D210">
            <v>0</v>
          </cell>
          <cell r="E210">
            <v>5</v>
          </cell>
          <cell r="F210">
            <v>71</v>
          </cell>
          <cell r="G210">
            <v>70</v>
          </cell>
          <cell r="H210">
            <v>42</v>
          </cell>
          <cell r="I210">
            <v>34</v>
          </cell>
          <cell r="J210">
            <v>112.5</v>
          </cell>
          <cell r="K210">
            <v>112.5</v>
          </cell>
          <cell r="L210">
            <v>0</v>
          </cell>
          <cell r="M210">
            <v>0</v>
          </cell>
          <cell r="N210">
            <v>79.5</v>
          </cell>
        </row>
        <row r="211">
          <cell r="A211">
            <v>275</v>
          </cell>
          <cell r="B211" t="str">
            <v>耀華</v>
          </cell>
          <cell r="C211">
            <v>0</v>
          </cell>
          <cell r="D211">
            <v>0</v>
          </cell>
          <cell r="E211">
            <v>1</v>
          </cell>
          <cell r="F211">
            <v>88</v>
          </cell>
          <cell r="G211">
            <v>88</v>
          </cell>
          <cell r="H211">
            <v>40</v>
          </cell>
          <cell r="I211">
            <v>34</v>
          </cell>
          <cell r="J211">
            <v>91</v>
          </cell>
          <cell r="K211">
            <v>91</v>
          </cell>
          <cell r="L211">
            <v>0</v>
          </cell>
          <cell r="M211">
            <v>0</v>
          </cell>
          <cell r="N211">
            <v>74</v>
          </cell>
        </row>
        <row r="212">
          <cell r="A212">
            <v>276</v>
          </cell>
          <cell r="B212" t="str">
            <v>長勝</v>
          </cell>
          <cell r="C212">
            <v>0</v>
          </cell>
          <cell r="D212">
            <v>0</v>
          </cell>
          <cell r="E212">
            <v>1</v>
          </cell>
          <cell r="F212">
            <v>43</v>
          </cell>
          <cell r="G212">
            <v>43</v>
          </cell>
          <cell r="H212">
            <v>17</v>
          </cell>
          <cell r="I212">
            <v>18</v>
          </cell>
          <cell r="J212">
            <v>47</v>
          </cell>
          <cell r="K212">
            <v>47</v>
          </cell>
          <cell r="L212">
            <v>0</v>
          </cell>
          <cell r="M212">
            <v>0</v>
          </cell>
          <cell r="N212">
            <v>39</v>
          </cell>
        </row>
        <row r="213">
          <cell r="A213">
            <v>277</v>
          </cell>
          <cell r="B213" t="str">
            <v>全德</v>
          </cell>
          <cell r="C213">
            <v>0</v>
          </cell>
          <cell r="D213">
            <v>0</v>
          </cell>
          <cell r="E213">
            <v>0</v>
          </cell>
          <cell r="F213">
            <v>74</v>
          </cell>
          <cell r="G213">
            <v>73</v>
          </cell>
          <cell r="H213">
            <v>38</v>
          </cell>
          <cell r="I213">
            <v>34</v>
          </cell>
          <cell r="J213">
            <v>73</v>
          </cell>
          <cell r="K213">
            <v>73</v>
          </cell>
          <cell r="L213">
            <v>0</v>
          </cell>
          <cell r="M213">
            <v>0</v>
          </cell>
          <cell r="N213">
            <v>59</v>
          </cell>
        </row>
        <row r="214">
          <cell r="A214">
            <v>278</v>
          </cell>
          <cell r="B214" t="str">
            <v>重益</v>
          </cell>
          <cell r="C214">
            <v>6</v>
          </cell>
          <cell r="D214">
            <v>2</v>
          </cell>
          <cell r="E214">
            <v>8</v>
          </cell>
          <cell r="F214">
            <v>115</v>
          </cell>
          <cell r="G214">
            <v>111</v>
          </cell>
          <cell r="H214">
            <v>50</v>
          </cell>
          <cell r="I214">
            <v>55</v>
          </cell>
          <cell r="J214">
            <v>117</v>
          </cell>
          <cell r="K214">
            <v>117</v>
          </cell>
          <cell r="L214">
            <v>0</v>
          </cell>
          <cell r="M214">
            <v>0</v>
          </cell>
          <cell r="N214">
            <v>95</v>
          </cell>
        </row>
        <row r="215">
          <cell r="A215">
            <v>279</v>
          </cell>
          <cell r="B215" t="str">
            <v>土城</v>
          </cell>
          <cell r="C215">
            <v>0</v>
          </cell>
          <cell r="D215">
            <v>0</v>
          </cell>
          <cell r="E215">
            <v>0</v>
          </cell>
          <cell r="F215">
            <v>32</v>
          </cell>
          <cell r="G215">
            <v>32</v>
          </cell>
          <cell r="H215">
            <v>11</v>
          </cell>
          <cell r="I215">
            <v>13</v>
          </cell>
          <cell r="J215">
            <v>23</v>
          </cell>
          <cell r="K215">
            <v>23</v>
          </cell>
          <cell r="L215">
            <v>0</v>
          </cell>
          <cell r="M215">
            <v>0</v>
          </cell>
          <cell r="N215">
            <v>19</v>
          </cell>
        </row>
        <row r="216">
          <cell r="A216">
            <v>281</v>
          </cell>
          <cell r="B216" t="str">
            <v>松柏</v>
          </cell>
          <cell r="C216">
            <v>0</v>
          </cell>
          <cell r="D216">
            <v>0</v>
          </cell>
          <cell r="E216">
            <v>0</v>
          </cell>
          <cell r="F216">
            <v>71</v>
          </cell>
          <cell r="G216">
            <v>41</v>
          </cell>
          <cell r="H216">
            <v>5</v>
          </cell>
          <cell r="I216">
            <v>23</v>
          </cell>
          <cell r="J216">
            <v>6</v>
          </cell>
          <cell r="K216">
            <v>6</v>
          </cell>
          <cell r="L216">
            <v>0</v>
          </cell>
          <cell r="M216">
            <v>0</v>
          </cell>
          <cell r="N216">
            <v>6</v>
          </cell>
        </row>
        <row r="217">
          <cell r="A217">
            <v>285</v>
          </cell>
          <cell r="B217" t="str">
            <v>元利</v>
          </cell>
          <cell r="C217">
            <v>6</v>
          </cell>
          <cell r="D217">
            <v>0</v>
          </cell>
          <cell r="E217">
            <v>4</v>
          </cell>
          <cell r="F217">
            <v>61</v>
          </cell>
          <cell r="G217">
            <v>59</v>
          </cell>
          <cell r="H217">
            <v>28</v>
          </cell>
          <cell r="I217">
            <v>25</v>
          </cell>
          <cell r="J217">
            <v>55</v>
          </cell>
          <cell r="K217">
            <v>55</v>
          </cell>
          <cell r="L217">
            <v>0</v>
          </cell>
          <cell r="M217">
            <v>0</v>
          </cell>
          <cell r="N217">
            <v>43</v>
          </cell>
        </row>
        <row r="218">
          <cell r="A218">
            <v>287</v>
          </cell>
          <cell r="B218" t="str">
            <v>松興</v>
          </cell>
          <cell r="C218">
            <v>1</v>
          </cell>
          <cell r="D218">
            <v>0</v>
          </cell>
          <cell r="E218">
            <v>1</v>
          </cell>
          <cell r="F218">
            <v>83</v>
          </cell>
          <cell r="G218">
            <v>80</v>
          </cell>
          <cell r="H218">
            <v>33</v>
          </cell>
          <cell r="I218">
            <v>31</v>
          </cell>
          <cell r="J218">
            <v>48</v>
          </cell>
          <cell r="K218">
            <v>48</v>
          </cell>
          <cell r="L218">
            <v>0</v>
          </cell>
          <cell r="M218">
            <v>0</v>
          </cell>
          <cell r="N218">
            <v>47</v>
          </cell>
        </row>
        <row r="219">
          <cell r="A219">
            <v>288</v>
          </cell>
          <cell r="B219" t="str">
            <v>瑞強</v>
          </cell>
          <cell r="C219">
            <v>2</v>
          </cell>
          <cell r="D219">
            <v>0</v>
          </cell>
          <cell r="E219">
            <v>4</v>
          </cell>
          <cell r="F219">
            <v>74</v>
          </cell>
          <cell r="G219">
            <v>74</v>
          </cell>
          <cell r="H219">
            <v>35</v>
          </cell>
          <cell r="I219">
            <v>37</v>
          </cell>
          <cell r="J219">
            <v>103</v>
          </cell>
          <cell r="K219">
            <v>103</v>
          </cell>
          <cell r="L219">
            <v>0</v>
          </cell>
          <cell r="M219">
            <v>0</v>
          </cell>
          <cell r="N219">
            <v>78</v>
          </cell>
        </row>
        <row r="220">
          <cell r="A220">
            <v>289</v>
          </cell>
          <cell r="B220" t="str">
            <v>尚揚</v>
          </cell>
          <cell r="C220">
            <v>2</v>
          </cell>
          <cell r="D220">
            <v>0</v>
          </cell>
          <cell r="E220">
            <v>0</v>
          </cell>
          <cell r="F220">
            <v>52</v>
          </cell>
          <cell r="G220">
            <v>51</v>
          </cell>
          <cell r="H220">
            <v>26</v>
          </cell>
          <cell r="I220">
            <v>18</v>
          </cell>
          <cell r="J220">
            <v>57</v>
          </cell>
          <cell r="K220">
            <v>57</v>
          </cell>
          <cell r="L220">
            <v>0</v>
          </cell>
          <cell r="M220">
            <v>0</v>
          </cell>
          <cell r="N220">
            <v>44</v>
          </cell>
        </row>
        <row r="221">
          <cell r="A221">
            <v>292</v>
          </cell>
          <cell r="B221" t="str">
            <v>陽光</v>
          </cell>
          <cell r="C221">
            <v>4</v>
          </cell>
          <cell r="D221">
            <v>0</v>
          </cell>
          <cell r="E221">
            <v>7</v>
          </cell>
          <cell r="F221">
            <v>100</v>
          </cell>
          <cell r="G221">
            <v>100</v>
          </cell>
          <cell r="H221">
            <v>49</v>
          </cell>
          <cell r="I221">
            <v>43</v>
          </cell>
          <cell r="J221">
            <v>117</v>
          </cell>
          <cell r="K221">
            <v>117</v>
          </cell>
          <cell r="L221">
            <v>0</v>
          </cell>
          <cell r="M221">
            <v>0</v>
          </cell>
          <cell r="N221">
            <v>103</v>
          </cell>
        </row>
        <row r="222">
          <cell r="A222">
            <v>293</v>
          </cell>
          <cell r="B222" t="str">
            <v>群勝</v>
          </cell>
          <cell r="C222">
            <v>3</v>
          </cell>
          <cell r="D222">
            <v>0</v>
          </cell>
          <cell r="E222">
            <v>3</v>
          </cell>
          <cell r="F222">
            <v>61</v>
          </cell>
          <cell r="G222">
            <v>58</v>
          </cell>
          <cell r="H222">
            <v>30</v>
          </cell>
          <cell r="I222">
            <v>25</v>
          </cell>
          <cell r="J222">
            <v>74</v>
          </cell>
          <cell r="K222">
            <v>74</v>
          </cell>
          <cell r="L222">
            <v>0</v>
          </cell>
          <cell r="M222">
            <v>0</v>
          </cell>
          <cell r="N222">
            <v>58</v>
          </cell>
        </row>
        <row r="223">
          <cell r="A223">
            <v>655</v>
          </cell>
          <cell r="B223" t="str">
            <v>群勝惠貞區辦公室</v>
          </cell>
          <cell r="C223">
            <v>7</v>
          </cell>
          <cell r="D223">
            <v>0</v>
          </cell>
          <cell r="E223">
            <v>2</v>
          </cell>
          <cell r="F223">
            <v>65</v>
          </cell>
          <cell r="G223">
            <v>62</v>
          </cell>
          <cell r="H223">
            <v>34</v>
          </cell>
          <cell r="I223">
            <v>26</v>
          </cell>
          <cell r="J223">
            <v>101</v>
          </cell>
          <cell r="K223">
            <v>101</v>
          </cell>
          <cell r="L223">
            <v>0</v>
          </cell>
          <cell r="M223">
            <v>0</v>
          </cell>
          <cell r="N223">
            <v>78</v>
          </cell>
        </row>
        <row r="224">
          <cell r="A224">
            <v>294</v>
          </cell>
          <cell r="B224" t="str">
            <v>德興</v>
          </cell>
          <cell r="C224">
            <v>1</v>
          </cell>
          <cell r="D224">
            <v>0</v>
          </cell>
          <cell r="E224">
            <v>0</v>
          </cell>
          <cell r="F224">
            <v>47</v>
          </cell>
          <cell r="G224">
            <v>43</v>
          </cell>
          <cell r="H224">
            <v>15</v>
          </cell>
          <cell r="I224">
            <v>20</v>
          </cell>
          <cell r="J224">
            <v>25</v>
          </cell>
          <cell r="K224">
            <v>25</v>
          </cell>
          <cell r="L224">
            <v>0</v>
          </cell>
          <cell r="M224">
            <v>0</v>
          </cell>
          <cell r="N224">
            <v>23</v>
          </cell>
        </row>
        <row r="225">
          <cell r="A225">
            <v>295</v>
          </cell>
          <cell r="B225" t="str">
            <v>大勝</v>
          </cell>
          <cell r="C225">
            <v>2</v>
          </cell>
          <cell r="D225">
            <v>0</v>
          </cell>
          <cell r="E225">
            <v>1</v>
          </cell>
          <cell r="F225">
            <v>52</v>
          </cell>
          <cell r="G225">
            <v>52</v>
          </cell>
          <cell r="H225">
            <v>28</v>
          </cell>
          <cell r="I225">
            <v>19</v>
          </cell>
          <cell r="J225">
            <v>74</v>
          </cell>
          <cell r="K225">
            <v>74</v>
          </cell>
          <cell r="L225">
            <v>0</v>
          </cell>
          <cell r="M225">
            <v>0</v>
          </cell>
          <cell r="N225">
            <v>63</v>
          </cell>
        </row>
        <row r="226">
          <cell r="A226">
            <v>296</v>
          </cell>
          <cell r="B226" t="str">
            <v>日群</v>
          </cell>
          <cell r="C226">
            <v>6</v>
          </cell>
          <cell r="D226">
            <v>0</v>
          </cell>
          <cell r="E226">
            <v>5</v>
          </cell>
          <cell r="F226">
            <v>102</v>
          </cell>
          <cell r="G226">
            <v>99</v>
          </cell>
          <cell r="H226">
            <v>59.5</v>
          </cell>
          <cell r="I226">
            <v>39</v>
          </cell>
          <cell r="J226">
            <v>150</v>
          </cell>
          <cell r="K226">
            <v>150</v>
          </cell>
          <cell r="L226">
            <v>0</v>
          </cell>
          <cell r="M226">
            <v>0</v>
          </cell>
          <cell r="N226">
            <v>114</v>
          </cell>
        </row>
        <row r="227">
          <cell r="A227">
            <v>297</v>
          </cell>
          <cell r="B227" t="str">
            <v>保元</v>
          </cell>
          <cell r="C227">
            <v>0</v>
          </cell>
          <cell r="D227">
            <v>0</v>
          </cell>
          <cell r="E227">
            <v>1</v>
          </cell>
          <cell r="F227">
            <v>59</v>
          </cell>
          <cell r="G227">
            <v>59</v>
          </cell>
          <cell r="H227">
            <v>29</v>
          </cell>
          <cell r="I227">
            <v>32</v>
          </cell>
          <cell r="J227">
            <v>59</v>
          </cell>
          <cell r="K227">
            <v>59</v>
          </cell>
          <cell r="L227">
            <v>0</v>
          </cell>
          <cell r="M227">
            <v>0</v>
          </cell>
          <cell r="N227">
            <v>49</v>
          </cell>
        </row>
        <row r="228">
          <cell r="A228">
            <v>311</v>
          </cell>
          <cell r="B228" t="str">
            <v>中壢直轄</v>
          </cell>
          <cell r="C228">
            <v>6</v>
          </cell>
          <cell r="D228">
            <v>1</v>
          </cell>
          <cell r="E228">
            <v>7</v>
          </cell>
          <cell r="F228">
            <v>222</v>
          </cell>
          <cell r="G228">
            <v>202</v>
          </cell>
          <cell r="H228">
            <v>99</v>
          </cell>
          <cell r="I228">
            <v>78</v>
          </cell>
          <cell r="J228">
            <v>199</v>
          </cell>
          <cell r="K228">
            <v>191</v>
          </cell>
          <cell r="L228">
            <v>2</v>
          </cell>
          <cell r="M228">
            <v>10</v>
          </cell>
          <cell r="N228">
            <v>155</v>
          </cell>
        </row>
        <row r="229">
          <cell r="A229">
            <v>312</v>
          </cell>
          <cell r="B229" t="str">
            <v>福昌</v>
          </cell>
          <cell r="C229">
            <v>0</v>
          </cell>
          <cell r="D229">
            <v>0</v>
          </cell>
          <cell r="E229">
            <v>3</v>
          </cell>
          <cell r="F229">
            <v>67</v>
          </cell>
          <cell r="G229">
            <v>65</v>
          </cell>
          <cell r="H229">
            <v>21</v>
          </cell>
          <cell r="I229">
            <v>28</v>
          </cell>
          <cell r="J229">
            <v>39</v>
          </cell>
          <cell r="K229">
            <v>39</v>
          </cell>
          <cell r="L229">
            <v>0</v>
          </cell>
          <cell r="M229">
            <v>0</v>
          </cell>
          <cell r="N229">
            <v>34</v>
          </cell>
        </row>
        <row r="230">
          <cell r="A230">
            <v>313</v>
          </cell>
          <cell r="B230" t="str">
            <v>元大</v>
          </cell>
          <cell r="C230">
            <v>1</v>
          </cell>
          <cell r="D230">
            <v>0</v>
          </cell>
          <cell r="E230">
            <v>0</v>
          </cell>
          <cell r="F230">
            <v>59</v>
          </cell>
          <cell r="G230">
            <v>58</v>
          </cell>
          <cell r="H230">
            <v>25</v>
          </cell>
          <cell r="I230">
            <v>25</v>
          </cell>
          <cell r="J230">
            <v>54</v>
          </cell>
          <cell r="K230">
            <v>54</v>
          </cell>
          <cell r="L230">
            <v>0</v>
          </cell>
          <cell r="M230">
            <v>0</v>
          </cell>
          <cell r="N230">
            <v>44</v>
          </cell>
        </row>
        <row r="231">
          <cell r="A231">
            <v>314</v>
          </cell>
          <cell r="B231" t="str">
            <v>大旺</v>
          </cell>
          <cell r="C231">
            <v>0</v>
          </cell>
          <cell r="D231">
            <v>0</v>
          </cell>
          <cell r="E231">
            <v>2</v>
          </cell>
          <cell r="F231">
            <v>47</v>
          </cell>
          <cell r="G231">
            <v>47</v>
          </cell>
          <cell r="H231">
            <v>18</v>
          </cell>
          <cell r="I231">
            <v>15</v>
          </cell>
          <cell r="J231">
            <v>50</v>
          </cell>
          <cell r="K231">
            <v>50</v>
          </cell>
          <cell r="L231">
            <v>0</v>
          </cell>
          <cell r="M231">
            <v>0</v>
          </cell>
          <cell r="N231">
            <v>39</v>
          </cell>
        </row>
        <row r="232">
          <cell r="A232">
            <v>319</v>
          </cell>
          <cell r="B232" t="str">
            <v>元聖</v>
          </cell>
          <cell r="C232">
            <v>4</v>
          </cell>
          <cell r="D232">
            <v>0</v>
          </cell>
          <cell r="E232">
            <v>4</v>
          </cell>
          <cell r="F232">
            <v>55</v>
          </cell>
          <cell r="G232">
            <v>54</v>
          </cell>
          <cell r="H232">
            <v>27</v>
          </cell>
          <cell r="I232">
            <v>21</v>
          </cell>
          <cell r="J232">
            <v>67</v>
          </cell>
          <cell r="K232">
            <v>67</v>
          </cell>
          <cell r="L232">
            <v>0</v>
          </cell>
          <cell r="M232">
            <v>0</v>
          </cell>
          <cell r="N232">
            <v>47</v>
          </cell>
        </row>
        <row r="233">
          <cell r="A233">
            <v>322</v>
          </cell>
          <cell r="B233" t="str">
            <v>長誠</v>
          </cell>
          <cell r="C233">
            <v>0</v>
          </cell>
          <cell r="D233">
            <v>0</v>
          </cell>
          <cell r="E233">
            <v>3</v>
          </cell>
          <cell r="F233">
            <v>27</v>
          </cell>
          <cell r="G233">
            <v>27</v>
          </cell>
          <cell r="H233">
            <v>13</v>
          </cell>
          <cell r="I233">
            <v>11</v>
          </cell>
          <cell r="J233">
            <v>17</v>
          </cell>
          <cell r="K233">
            <v>17</v>
          </cell>
          <cell r="L233">
            <v>0</v>
          </cell>
          <cell r="M233">
            <v>0</v>
          </cell>
          <cell r="N233">
            <v>14</v>
          </cell>
        </row>
        <row r="234">
          <cell r="A234">
            <v>323</v>
          </cell>
          <cell r="B234" t="str">
            <v>景峰</v>
          </cell>
          <cell r="C234">
            <v>2</v>
          </cell>
          <cell r="D234">
            <v>1</v>
          </cell>
          <cell r="E234">
            <v>3</v>
          </cell>
          <cell r="F234">
            <v>28</v>
          </cell>
          <cell r="G234">
            <v>26</v>
          </cell>
          <cell r="H234">
            <v>12</v>
          </cell>
          <cell r="I234">
            <v>17</v>
          </cell>
          <cell r="J234">
            <v>27</v>
          </cell>
          <cell r="K234">
            <v>27</v>
          </cell>
          <cell r="L234">
            <v>0</v>
          </cell>
          <cell r="M234">
            <v>0</v>
          </cell>
          <cell r="N234">
            <v>22</v>
          </cell>
        </row>
        <row r="235">
          <cell r="A235">
            <v>324</v>
          </cell>
          <cell r="B235" t="str">
            <v>鴻臻</v>
          </cell>
          <cell r="C235">
            <v>1</v>
          </cell>
          <cell r="D235">
            <v>0</v>
          </cell>
          <cell r="E235">
            <v>0</v>
          </cell>
          <cell r="F235">
            <v>19</v>
          </cell>
          <cell r="G235">
            <v>18</v>
          </cell>
          <cell r="H235">
            <v>14</v>
          </cell>
          <cell r="I235">
            <v>9</v>
          </cell>
          <cell r="J235">
            <v>22.5</v>
          </cell>
          <cell r="K235">
            <v>22.5</v>
          </cell>
          <cell r="L235">
            <v>0</v>
          </cell>
          <cell r="M235">
            <v>0</v>
          </cell>
          <cell r="N235">
            <v>20</v>
          </cell>
        </row>
        <row r="236">
          <cell r="A236">
            <v>329</v>
          </cell>
          <cell r="B236" t="str">
            <v>鴻臻鑫瑜區辦公室</v>
          </cell>
          <cell r="C236">
            <v>1</v>
          </cell>
          <cell r="D236">
            <v>0</v>
          </cell>
          <cell r="E236">
            <v>0</v>
          </cell>
          <cell r="F236">
            <v>25</v>
          </cell>
          <cell r="G236">
            <v>24</v>
          </cell>
          <cell r="H236">
            <v>16</v>
          </cell>
          <cell r="I236">
            <v>11</v>
          </cell>
          <cell r="J236">
            <v>26</v>
          </cell>
          <cell r="K236">
            <v>26</v>
          </cell>
          <cell r="L236">
            <v>0</v>
          </cell>
          <cell r="M236">
            <v>0</v>
          </cell>
          <cell r="N236">
            <v>25</v>
          </cell>
        </row>
        <row r="237">
          <cell r="A237">
            <v>326</v>
          </cell>
          <cell r="B237" t="str">
            <v>龜山雄鷹聯合辦公室</v>
          </cell>
          <cell r="C237">
            <v>0</v>
          </cell>
          <cell r="D237">
            <v>0</v>
          </cell>
          <cell r="E237">
            <v>0</v>
          </cell>
          <cell r="F237">
            <v>17</v>
          </cell>
          <cell r="G237">
            <v>17</v>
          </cell>
          <cell r="H237">
            <v>8</v>
          </cell>
          <cell r="I237">
            <v>7</v>
          </cell>
          <cell r="J237">
            <v>20</v>
          </cell>
          <cell r="K237">
            <v>20</v>
          </cell>
          <cell r="L237">
            <v>0</v>
          </cell>
          <cell r="M237">
            <v>0</v>
          </cell>
          <cell r="N237">
            <v>18</v>
          </cell>
        </row>
        <row r="238">
          <cell r="A238">
            <v>328</v>
          </cell>
          <cell r="B238" t="str">
            <v>中壢直轄永珍區辦公室</v>
          </cell>
          <cell r="C238">
            <v>1</v>
          </cell>
          <cell r="D238">
            <v>0</v>
          </cell>
          <cell r="E238">
            <v>1</v>
          </cell>
          <cell r="F238">
            <v>68</v>
          </cell>
          <cell r="G238">
            <v>55</v>
          </cell>
          <cell r="H238">
            <v>21</v>
          </cell>
          <cell r="I238">
            <v>20</v>
          </cell>
          <cell r="J238">
            <v>44</v>
          </cell>
          <cell r="K238">
            <v>44</v>
          </cell>
          <cell r="L238">
            <v>0</v>
          </cell>
          <cell r="M238">
            <v>0</v>
          </cell>
          <cell r="N238">
            <v>38</v>
          </cell>
        </row>
        <row r="239">
          <cell r="A239">
            <v>330</v>
          </cell>
          <cell r="B239" t="str">
            <v>中翔</v>
          </cell>
          <cell r="C239">
            <v>1</v>
          </cell>
          <cell r="D239">
            <v>0</v>
          </cell>
          <cell r="E239">
            <v>1</v>
          </cell>
          <cell r="F239">
            <v>70</v>
          </cell>
          <cell r="G239">
            <v>69</v>
          </cell>
          <cell r="H239">
            <v>31</v>
          </cell>
          <cell r="I239">
            <v>28</v>
          </cell>
          <cell r="J239">
            <v>64</v>
          </cell>
          <cell r="K239">
            <v>64</v>
          </cell>
          <cell r="L239">
            <v>0</v>
          </cell>
          <cell r="M239">
            <v>0</v>
          </cell>
          <cell r="N239">
            <v>48</v>
          </cell>
        </row>
        <row r="240">
          <cell r="A240">
            <v>331</v>
          </cell>
          <cell r="B240" t="str">
            <v>圓榮</v>
          </cell>
          <cell r="C240">
            <v>0</v>
          </cell>
          <cell r="D240">
            <v>0</v>
          </cell>
          <cell r="E240">
            <v>1</v>
          </cell>
          <cell r="F240">
            <v>26</v>
          </cell>
          <cell r="G240">
            <v>26</v>
          </cell>
          <cell r="H240">
            <v>15</v>
          </cell>
          <cell r="I240">
            <v>14</v>
          </cell>
          <cell r="J240">
            <v>33.5</v>
          </cell>
          <cell r="K240">
            <v>33.5</v>
          </cell>
          <cell r="L240">
            <v>0</v>
          </cell>
          <cell r="M240">
            <v>0</v>
          </cell>
          <cell r="N240">
            <v>28</v>
          </cell>
        </row>
        <row r="241">
          <cell r="A241">
            <v>332</v>
          </cell>
          <cell r="B241" t="str">
            <v>中壢一處</v>
          </cell>
          <cell r="C241">
            <v>1</v>
          </cell>
          <cell r="D241">
            <v>0</v>
          </cell>
          <cell r="E241">
            <v>1</v>
          </cell>
          <cell r="F241">
            <v>48</v>
          </cell>
          <cell r="G241">
            <v>47</v>
          </cell>
          <cell r="H241">
            <v>18</v>
          </cell>
          <cell r="I241">
            <v>22</v>
          </cell>
          <cell r="J241">
            <v>44.5</v>
          </cell>
          <cell r="K241">
            <v>44.5</v>
          </cell>
          <cell r="L241">
            <v>0</v>
          </cell>
          <cell r="M241">
            <v>0</v>
          </cell>
          <cell r="N241">
            <v>32.5</v>
          </cell>
        </row>
        <row r="242">
          <cell r="A242">
            <v>317</v>
          </cell>
          <cell r="B242" t="str">
            <v>八德雄鷹聯合辦公室</v>
          </cell>
          <cell r="C242">
            <v>0</v>
          </cell>
          <cell r="D242">
            <v>0</v>
          </cell>
          <cell r="E242">
            <v>0</v>
          </cell>
          <cell r="F242">
            <v>37</v>
          </cell>
          <cell r="G242">
            <v>37</v>
          </cell>
          <cell r="H242">
            <v>13</v>
          </cell>
          <cell r="I242">
            <v>15</v>
          </cell>
          <cell r="J242">
            <v>30</v>
          </cell>
          <cell r="K242">
            <v>30</v>
          </cell>
          <cell r="L242">
            <v>0</v>
          </cell>
          <cell r="M242">
            <v>0</v>
          </cell>
          <cell r="N242">
            <v>21</v>
          </cell>
        </row>
        <row r="243">
          <cell r="A243">
            <v>333</v>
          </cell>
          <cell r="B243" t="str">
            <v>元泰</v>
          </cell>
          <cell r="C243">
            <v>0</v>
          </cell>
          <cell r="D243">
            <v>0</v>
          </cell>
          <cell r="E243">
            <v>0</v>
          </cell>
          <cell r="F243">
            <v>16</v>
          </cell>
          <cell r="G243">
            <v>16</v>
          </cell>
          <cell r="H243">
            <v>8</v>
          </cell>
          <cell r="I243">
            <v>6</v>
          </cell>
          <cell r="J243">
            <v>16</v>
          </cell>
          <cell r="K243">
            <v>16</v>
          </cell>
          <cell r="L243">
            <v>0</v>
          </cell>
          <cell r="M243">
            <v>0</v>
          </cell>
          <cell r="N243">
            <v>13</v>
          </cell>
        </row>
        <row r="244">
          <cell r="A244">
            <v>335</v>
          </cell>
          <cell r="B244" t="str">
            <v>元化</v>
          </cell>
          <cell r="C244">
            <v>2</v>
          </cell>
          <cell r="D244">
            <v>0</v>
          </cell>
          <cell r="E244">
            <v>5</v>
          </cell>
          <cell r="F244">
            <v>112</v>
          </cell>
          <cell r="G244">
            <v>103</v>
          </cell>
          <cell r="H244">
            <v>38</v>
          </cell>
          <cell r="I244">
            <v>38</v>
          </cell>
          <cell r="J244">
            <v>90</v>
          </cell>
          <cell r="K244">
            <v>90</v>
          </cell>
          <cell r="L244">
            <v>0</v>
          </cell>
          <cell r="M244">
            <v>0</v>
          </cell>
          <cell r="N244">
            <v>69</v>
          </cell>
        </row>
        <row r="245">
          <cell r="A245">
            <v>361</v>
          </cell>
          <cell r="B245" t="str">
            <v>中壢元化偉恭區辦公室</v>
          </cell>
          <cell r="C245">
            <v>3</v>
          </cell>
          <cell r="D245">
            <v>0</v>
          </cell>
          <cell r="E245">
            <v>6</v>
          </cell>
          <cell r="F245">
            <v>26</v>
          </cell>
          <cell r="G245">
            <v>26</v>
          </cell>
          <cell r="H245">
            <v>15</v>
          </cell>
          <cell r="I245">
            <v>9</v>
          </cell>
          <cell r="J245">
            <v>36.5</v>
          </cell>
          <cell r="K245">
            <v>36.5</v>
          </cell>
          <cell r="L245">
            <v>0</v>
          </cell>
          <cell r="M245">
            <v>0</v>
          </cell>
          <cell r="N245">
            <v>29.5</v>
          </cell>
        </row>
        <row r="246">
          <cell r="A246">
            <v>362</v>
          </cell>
          <cell r="B246" t="str">
            <v>中壢元化馨民區辦公室</v>
          </cell>
          <cell r="C246">
            <v>2</v>
          </cell>
          <cell r="D246">
            <v>0</v>
          </cell>
          <cell r="E246">
            <v>2</v>
          </cell>
          <cell r="F246">
            <v>27</v>
          </cell>
          <cell r="G246">
            <v>26</v>
          </cell>
          <cell r="H246">
            <v>10</v>
          </cell>
          <cell r="I246">
            <v>10</v>
          </cell>
          <cell r="J246">
            <v>17</v>
          </cell>
          <cell r="K246">
            <v>17</v>
          </cell>
          <cell r="L246">
            <v>0</v>
          </cell>
          <cell r="M246">
            <v>0</v>
          </cell>
          <cell r="N246">
            <v>14</v>
          </cell>
        </row>
        <row r="247">
          <cell r="A247">
            <v>337</v>
          </cell>
          <cell r="B247" t="str">
            <v>元欣</v>
          </cell>
          <cell r="C247">
            <v>0</v>
          </cell>
          <cell r="D247">
            <v>0</v>
          </cell>
          <cell r="E247">
            <v>1</v>
          </cell>
          <cell r="F247">
            <v>39</v>
          </cell>
          <cell r="G247">
            <v>36</v>
          </cell>
          <cell r="H247">
            <v>13</v>
          </cell>
          <cell r="I247">
            <v>12</v>
          </cell>
          <cell r="J247">
            <v>33</v>
          </cell>
          <cell r="K247">
            <v>33</v>
          </cell>
          <cell r="L247">
            <v>0</v>
          </cell>
          <cell r="M247">
            <v>0</v>
          </cell>
          <cell r="N247">
            <v>28</v>
          </cell>
        </row>
        <row r="248">
          <cell r="A248">
            <v>338</v>
          </cell>
          <cell r="B248" t="str">
            <v>楊梅</v>
          </cell>
          <cell r="C248">
            <v>1</v>
          </cell>
          <cell r="D248">
            <v>0</v>
          </cell>
          <cell r="E248">
            <v>3</v>
          </cell>
          <cell r="F248">
            <v>48</v>
          </cell>
          <cell r="G248">
            <v>42</v>
          </cell>
          <cell r="H248">
            <v>15</v>
          </cell>
          <cell r="I248">
            <v>17</v>
          </cell>
          <cell r="J248">
            <v>31</v>
          </cell>
          <cell r="K248">
            <v>31</v>
          </cell>
          <cell r="L248">
            <v>0</v>
          </cell>
          <cell r="M248">
            <v>0</v>
          </cell>
          <cell r="N248">
            <v>24</v>
          </cell>
        </row>
        <row r="249">
          <cell r="A249">
            <v>318</v>
          </cell>
          <cell r="B249" t="str">
            <v>楊梅雄鷹聯合辦公室</v>
          </cell>
          <cell r="C249">
            <v>8</v>
          </cell>
          <cell r="D249">
            <v>1</v>
          </cell>
          <cell r="E249">
            <v>1</v>
          </cell>
          <cell r="F249">
            <v>38</v>
          </cell>
          <cell r="G249">
            <v>29</v>
          </cell>
          <cell r="H249">
            <v>21</v>
          </cell>
          <cell r="I249">
            <v>11</v>
          </cell>
          <cell r="J249">
            <v>50</v>
          </cell>
          <cell r="K249">
            <v>50</v>
          </cell>
          <cell r="L249">
            <v>0</v>
          </cell>
          <cell r="M249">
            <v>0</v>
          </cell>
          <cell r="N249">
            <v>37</v>
          </cell>
        </row>
        <row r="250">
          <cell r="A250">
            <v>339</v>
          </cell>
          <cell r="B250" t="str">
            <v>新華</v>
          </cell>
          <cell r="C250">
            <v>1</v>
          </cell>
          <cell r="D250">
            <v>0</v>
          </cell>
          <cell r="E250">
            <v>1</v>
          </cell>
          <cell r="F250">
            <v>53</v>
          </cell>
          <cell r="G250">
            <v>52</v>
          </cell>
          <cell r="H250">
            <v>23</v>
          </cell>
          <cell r="I250">
            <v>23</v>
          </cell>
          <cell r="J250">
            <v>51</v>
          </cell>
          <cell r="K250">
            <v>51</v>
          </cell>
          <cell r="L250">
            <v>0</v>
          </cell>
          <cell r="M250">
            <v>0</v>
          </cell>
          <cell r="N250">
            <v>45</v>
          </cell>
        </row>
        <row r="251">
          <cell r="A251">
            <v>340</v>
          </cell>
          <cell r="B251" t="str">
            <v>平鎮</v>
          </cell>
          <cell r="C251">
            <v>2</v>
          </cell>
          <cell r="D251">
            <v>0</v>
          </cell>
          <cell r="E251">
            <v>5</v>
          </cell>
          <cell r="F251">
            <v>125</v>
          </cell>
          <cell r="G251">
            <v>118</v>
          </cell>
          <cell r="H251">
            <v>48.5</v>
          </cell>
          <cell r="I251">
            <v>48</v>
          </cell>
          <cell r="J251">
            <v>130</v>
          </cell>
          <cell r="K251">
            <v>130</v>
          </cell>
          <cell r="L251">
            <v>0</v>
          </cell>
          <cell r="M251">
            <v>0</v>
          </cell>
          <cell r="N251">
            <v>97</v>
          </cell>
        </row>
        <row r="252">
          <cell r="A252">
            <v>341</v>
          </cell>
          <cell r="B252" t="str">
            <v>元智</v>
          </cell>
          <cell r="C252">
            <v>1</v>
          </cell>
          <cell r="D252">
            <v>0</v>
          </cell>
          <cell r="E252">
            <v>2</v>
          </cell>
          <cell r="F252">
            <v>74</v>
          </cell>
          <cell r="G252">
            <v>71</v>
          </cell>
          <cell r="H252">
            <v>27</v>
          </cell>
          <cell r="I252">
            <v>28</v>
          </cell>
          <cell r="J252">
            <v>72</v>
          </cell>
          <cell r="K252">
            <v>72</v>
          </cell>
          <cell r="L252">
            <v>0</v>
          </cell>
          <cell r="M252">
            <v>0</v>
          </cell>
          <cell r="N252">
            <v>57</v>
          </cell>
        </row>
        <row r="253">
          <cell r="A253">
            <v>342</v>
          </cell>
          <cell r="B253" t="str">
            <v>東碁</v>
          </cell>
          <cell r="C253">
            <v>0</v>
          </cell>
          <cell r="D253">
            <v>0</v>
          </cell>
          <cell r="E253">
            <v>2</v>
          </cell>
          <cell r="F253">
            <v>49</v>
          </cell>
          <cell r="G253">
            <v>49</v>
          </cell>
          <cell r="H253">
            <v>24</v>
          </cell>
          <cell r="I253">
            <v>23</v>
          </cell>
          <cell r="J253">
            <v>63</v>
          </cell>
          <cell r="K253">
            <v>63</v>
          </cell>
          <cell r="L253">
            <v>0</v>
          </cell>
          <cell r="M253">
            <v>0</v>
          </cell>
          <cell r="N253">
            <v>45</v>
          </cell>
        </row>
        <row r="254">
          <cell r="A254">
            <v>343</v>
          </cell>
          <cell r="B254" t="str">
            <v>龜山</v>
          </cell>
          <cell r="C254">
            <v>0</v>
          </cell>
          <cell r="D254">
            <v>1</v>
          </cell>
          <cell r="E254">
            <v>1</v>
          </cell>
          <cell r="F254">
            <v>44</v>
          </cell>
          <cell r="G254">
            <v>42</v>
          </cell>
          <cell r="H254">
            <v>18.5</v>
          </cell>
          <cell r="I254">
            <v>17</v>
          </cell>
          <cell r="J254">
            <v>50</v>
          </cell>
          <cell r="K254">
            <v>50</v>
          </cell>
          <cell r="L254">
            <v>0</v>
          </cell>
          <cell r="M254">
            <v>0</v>
          </cell>
          <cell r="N254">
            <v>34</v>
          </cell>
        </row>
        <row r="255">
          <cell r="A255">
            <v>345</v>
          </cell>
          <cell r="B255" t="str">
            <v>大溪</v>
          </cell>
          <cell r="C255">
            <v>0</v>
          </cell>
          <cell r="D255">
            <v>0</v>
          </cell>
          <cell r="E255">
            <v>3</v>
          </cell>
          <cell r="F255">
            <v>60</v>
          </cell>
          <cell r="G255">
            <v>59</v>
          </cell>
          <cell r="H255">
            <v>30</v>
          </cell>
          <cell r="I255">
            <v>31</v>
          </cell>
          <cell r="J255">
            <v>73</v>
          </cell>
          <cell r="K255">
            <v>73</v>
          </cell>
          <cell r="L255">
            <v>0</v>
          </cell>
          <cell r="M255">
            <v>0</v>
          </cell>
          <cell r="N255">
            <v>58</v>
          </cell>
        </row>
        <row r="256">
          <cell r="A256">
            <v>346</v>
          </cell>
          <cell r="B256" t="str">
            <v>大園</v>
          </cell>
          <cell r="C256">
            <v>2</v>
          </cell>
          <cell r="D256">
            <v>0</v>
          </cell>
          <cell r="E256">
            <v>2</v>
          </cell>
          <cell r="F256">
            <v>67</v>
          </cell>
          <cell r="G256">
            <v>67</v>
          </cell>
          <cell r="H256">
            <v>31</v>
          </cell>
          <cell r="I256">
            <v>27</v>
          </cell>
          <cell r="J256">
            <v>73</v>
          </cell>
          <cell r="K256">
            <v>73</v>
          </cell>
          <cell r="L256">
            <v>0</v>
          </cell>
          <cell r="M256">
            <v>0</v>
          </cell>
          <cell r="N256">
            <v>51</v>
          </cell>
        </row>
        <row r="257">
          <cell r="A257">
            <v>347</v>
          </cell>
          <cell r="B257" t="str">
            <v>八德耀亨</v>
          </cell>
          <cell r="C257">
            <v>6</v>
          </cell>
          <cell r="D257">
            <v>0</v>
          </cell>
          <cell r="E257">
            <v>4</v>
          </cell>
          <cell r="F257">
            <v>77</v>
          </cell>
          <cell r="G257">
            <v>73</v>
          </cell>
          <cell r="H257">
            <v>41</v>
          </cell>
          <cell r="I257">
            <v>30</v>
          </cell>
          <cell r="J257">
            <v>94</v>
          </cell>
          <cell r="K257">
            <v>94</v>
          </cell>
          <cell r="L257">
            <v>0</v>
          </cell>
          <cell r="M257">
            <v>0</v>
          </cell>
          <cell r="N257">
            <v>73</v>
          </cell>
        </row>
        <row r="258">
          <cell r="A258">
            <v>348</v>
          </cell>
          <cell r="B258" t="str">
            <v>八德大信</v>
          </cell>
          <cell r="C258">
            <v>0</v>
          </cell>
          <cell r="D258">
            <v>0</v>
          </cell>
          <cell r="E258">
            <v>1</v>
          </cell>
          <cell r="F258">
            <v>57</v>
          </cell>
          <cell r="G258">
            <v>57</v>
          </cell>
          <cell r="H258">
            <v>27.5</v>
          </cell>
          <cell r="I258">
            <v>28</v>
          </cell>
          <cell r="J258">
            <v>54</v>
          </cell>
          <cell r="K258">
            <v>54</v>
          </cell>
          <cell r="L258">
            <v>0</v>
          </cell>
          <cell r="M258">
            <v>0</v>
          </cell>
          <cell r="N258">
            <v>45</v>
          </cell>
        </row>
        <row r="259">
          <cell r="A259">
            <v>349</v>
          </cell>
          <cell r="B259" t="str">
            <v>元寶</v>
          </cell>
          <cell r="C259">
            <v>0</v>
          </cell>
          <cell r="D259">
            <v>0</v>
          </cell>
          <cell r="E259">
            <v>2</v>
          </cell>
          <cell r="F259">
            <v>45</v>
          </cell>
          <cell r="G259">
            <v>43</v>
          </cell>
          <cell r="H259">
            <v>20</v>
          </cell>
          <cell r="I259">
            <v>18</v>
          </cell>
          <cell r="J259">
            <v>48</v>
          </cell>
          <cell r="K259">
            <v>48</v>
          </cell>
          <cell r="L259">
            <v>0</v>
          </cell>
          <cell r="M259">
            <v>0</v>
          </cell>
          <cell r="N259">
            <v>39</v>
          </cell>
        </row>
        <row r="260">
          <cell r="A260">
            <v>350</v>
          </cell>
          <cell r="B260" t="str">
            <v>群英</v>
          </cell>
        </row>
        <row r="261">
          <cell r="A261">
            <v>351</v>
          </cell>
          <cell r="B261" t="str">
            <v>宏益</v>
          </cell>
          <cell r="C261">
            <v>2</v>
          </cell>
          <cell r="D261">
            <v>0</v>
          </cell>
          <cell r="E261">
            <v>2</v>
          </cell>
          <cell r="F261">
            <v>41</v>
          </cell>
          <cell r="G261">
            <v>39</v>
          </cell>
          <cell r="H261">
            <v>16.5</v>
          </cell>
          <cell r="I261">
            <v>20</v>
          </cell>
          <cell r="J261">
            <v>41</v>
          </cell>
          <cell r="K261">
            <v>41</v>
          </cell>
          <cell r="L261">
            <v>0</v>
          </cell>
          <cell r="M261">
            <v>0</v>
          </cell>
          <cell r="N261">
            <v>33.5</v>
          </cell>
        </row>
        <row r="262">
          <cell r="A262">
            <v>352</v>
          </cell>
          <cell r="B262" t="str">
            <v>圓臻</v>
          </cell>
          <cell r="C262">
            <v>0</v>
          </cell>
          <cell r="D262">
            <v>0</v>
          </cell>
          <cell r="E262">
            <v>3</v>
          </cell>
          <cell r="F262">
            <v>26</v>
          </cell>
          <cell r="G262">
            <v>26</v>
          </cell>
          <cell r="H262">
            <v>19</v>
          </cell>
          <cell r="I262">
            <v>17</v>
          </cell>
          <cell r="J262">
            <v>34</v>
          </cell>
          <cell r="K262">
            <v>34</v>
          </cell>
          <cell r="L262">
            <v>0</v>
          </cell>
          <cell r="M262">
            <v>0</v>
          </cell>
          <cell r="N262">
            <v>30</v>
          </cell>
        </row>
        <row r="263">
          <cell r="A263">
            <v>353</v>
          </cell>
          <cell r="B263" t="str">
            <v>中誠</v>
          </cell>
          <cell r="C263">
            <v>2</v>
          </cell>
          <cell r="D263">
            <v>0</v>
          </cell>
          <cell r="E263">
            <v>4</v>
          </cell>
          <cell r="F263">
            <v>79</v>
          </cell>
          <cell r="G263">
            <v>78</v>
          </cell>
          <cell r="H263">
            <v>52.5</v>
          </cell>
          <cell r="I263">
            <v>38</v>
          </cell>
          <cell r="J263">
            <v>112</v>
          </cell>
          <cell r="K263">
            <v>113</v>
          </cell>
          <cell r="L263">
            <v>1</v>
          </cell>
          <cell r="M263">
            <v>0</v>
          </cell>
          <cell r="N263">
            <v>73</v>
          </cell>
        </row>
        <row r="264">
          <cell r="A264">
            <v>355</v>
          </cell>
          <cell r="B264" t="str">
            <v>元富</v>
          </cell>
          <cell r="C264">
            <v>0</v>
          </cell>
          <cell r="D264">
            <v>0</v>
          </cell>
          <cell r="E264">
            <v>0</v>
          </cell>
          <cell r="F264">
            <v>49</v>
          </cell>
          <cell r="G264">
            <v>49</v>
          </cell>
          <cell r="H264">
            <v>24.5</v>
          </cell>
          <cell r="I264">
            <v>19</v>
          </cell>
          <cell r="J264">
            <v>62.5</v>
          </cell>
          <cell r="K264">
            <v>62.5</v>
          </cell>
          <cell r="L264">
            <v>0</v>
          </cell>
          <cell r="M264">
            <v>0</v>
          </cell>
          <cell r="N264">
            <v>45.5</v>
          </cell>
        </row>
        <row r="265">
          <cell r="A265">
            <v>356</v>
          </cell>
          <cell r="B265" t="str">
            <v>欣豐</v>
          </cell>
          <cell r="C265">
            <v>1</v>
          </cell>
          <cell r="D265">
            <v>1</v>
          </cell>
          <cell r="E265">
            <v>3</v>
          </cell>
          <cell r="F265">
            <v>78</v>
          </cell>
          <cell r="G265">
            <v>76</v>
          </cell>
          <cell r="H265">
            <v>48</v>
          </cell>
          <cell r="I265">
            <v>30</v>
          </cell>
          <cell r="J265">
            <v>133</v>
          </cell>
          <cell r="K265">
            <v>133</v>
          </cell>
          <cell r="L265">
            <v>0</v>
          </cell>
          <cell r="M265">
            <v>0</v>
          </cell>
          <cell r="N265">
            <v>94</v>
          </cell>
        </row>
        <row r="266">
          <cell r="A266">
            <v>357</v>
          </cell>
          <cell r="B266" t="str">
            <v>中壢佰億</v>
          </cell>
          <cell r="C266">
            <v>6</v>
          </cell>
          <cell r="D266">
            <v>0</v>
          </cell>
          <cell r="E266">
            <v>6</v>
          </cell>
          <cell r="F266">
            <v>109</v>
          </cell>
          <cell r="G266">
            <v>102</v>
          </cell>
          <cell r="H266">
            <v>51</v>
          </cell>
          <cell r="I266">
            <v>41</v>
          </cell>
          <cell r="J266">
            <v>111</v>
          </cell>
          <cell r="K266">
            <v>109</v>
          </cell>
          <cell r="L266">
            <v>0</v>
          </cell>
          <cell r="M266">
            <v>2</v>
          </cell>
          <cell r="N266">
            <v>94</v>
          </cell>
        </row>
        <row r="267">
          <cell r="A267">
            <v>316</v>
          </cell>
          <cell r="B267" t="str">
            <v>大園雄鷹聯合辦公室</v>
          </cell>
          <cell r="C267">
            <v>1</v>
          </cell>
          <cell r="D267">
            <v>0</v>
          </cell>
          <cell r="E267">
            <v>0</v>
          </cell>
          <cell r="F267">
            <v>14</v>
          </cell>
          <cell r="G267">
            <v>12</v>
          </cell>
          <cell r="H267">
            <v>6</v>
          </cell>
          <cell r="I267">
            <v>6</v>
          </cell>
          <cell r="J267">
            <v>9.5</v>
          </cell>
          <cell r="K267">
            <v>9.5</v>
          </cell>
          <cell r="L267">
            <v>0</v>
          </cell>
          <cell r="M267">
            <v>0</v>
          </cell>
          <cell r="N267">
            <v>8.5</v>
          </cell>
        </row>
        <row r="268">
          <cell r="A268">
            <v>370</v>
          </cell>
          <cell r="B268" t="str">
            <v>飛翔</v>
          </cell>
          <cell r="C268">
            <v>3</v>
          </cell>
          <cell r="D268">
            <v>0</v>
          </cell>
          <cell r="E268">
            <v>2</v>
          </cell>
          <cell r="F268">
            <v>57</v>
          </cell>
          <cell r="G268">
            <v>56</v>
          </cell>
          <cell r="H268">
            <v>31.5</v>
          </cell>
          <cell r="I268">
            <v>27</v>
          </cell>
          <cell r="J268">
            <v>70</v>
          </cell>
          <cell r="K268">
            <v>70</v>
          </cell>
          <cell r="L268">
            <v>0</v>
          </cell>
          <cell r="M268">
            <v>0</v>
          </cell>
          <cell r="N268">
            <v>53.5</v>
          </cell>
        </row>
        <row r="269">
          <cell r="A269">
            <v>381</v>
          </cell>
          <cell r="B269" t="str">
            <v>竹中</v>
          </cell>
          <cell r="C269">
            <v>2</v>
          </cell>
          <cell r="D269">
            <v>0</v>
          </cell>
          <cell r="E269">
            <v>0</v>
          </cell>
          <cell r="F269">
            <v>59</v>
          </cell>
          <cell r="G269">
            <v>56</v>
          </cell>
          <cell r="H269">
            <v>29</v>
          </cell>
          <cell r="I269">
            <v>28</v>
          </cell>
          <cell r="J269">
            <v>82</v>
          </cell>
          <cell r="K269">
            <v>82</v>
          </cell>
          <cell r="L269">
            <v>0</v>
          </cell>
          <cell r="M269">
            <v>0</v>
          </cell>
          <cell r="N269">
            <v>65</v>
          </cell>
        </row>
        <row r="270">
          <cell r="A270">
            <v>334</v>
          </cell>
          <cell r="B270" t="str">
            <v>竹中炯媛區辦公室</v>
          </cell>
          <cell r="C270">
            <v>1</v>
          </cell>
          <cell r="D270">
            <v>0</v>
          </cell>
          <cell r="E270">
            <v>1</v>
          </cell>
          <cell r="F270">
            <v>29</v>
          </cell>
          <cell r="G270">
            <v>29</v>
          </cell>
          <cell r="H270">
            <v>10</v>
          </cell>
          <cell r="I270">
            <v>11</v>
          </cell>
          <cell r="J270">
            <v>27</v>
          </cell>
          <cell r="K270">
            <v>27</v>
          </cell>
          <cell r="L270">
            <v>0</v>
          </cell>
          <cell r="M270">
            <v>0</v>
          </cell>
          <cell r="N270">
            <v>24</v>
          </cell>
        </row>
        <row r="271">
          <cell r="A271">
            <v>382</v>
          </cell>
          <cell r="B271" t="str">
            <v>中壢中信</v>
          </cell>
          <cell r="C271">
            <v>1</v>
          </cell>
          <cell r="D271">
            <v>0</v>
          </cell>
          <cell r="E271">
            <v>3</v>
          </cell>
          <cell r="F271">
            <v>64</v>
          </cell>
          <cell r="G271">
            <v>63</v>
          </cell>
          <cell r="H271">
            <v>32</v>
          </cell>
          <cell r="I271">
            <v>27</v>
          </cell>
          <cell r="J271">
            <v>82</v>
          </cell>
          <cell r="K271">
            <v>82</v>
          </cell>
          <cell r="L271">
            <v>0</v>
          </cell>
          <cell r="M271">
            <v>0</v>
          </cell>
          <cell r="N271">
            <v>63</v>
          </cell>
        </row>
        <row r="272">
          <cell r="A272">
            <v>383</v>
          </cell>
          <cell r="B272" t="str">
            <v>中壢中群</v>
          </cell>
          <cell r="C272">
            <v>1</v>
          </cell>
          <cell r="D272">
            <v>0</v>
          </cell>
          <cell r="E272">
            <v>0</v>
          </cell>
          <cell r="F272">
            <v>48</v>
          </cell>
          <cell r="G272">
            <v>47</v>
          </cell>
          <cell r="H272">
            <v>16</v>
          </cell>
          <cell r="I272">
            <v>18</v>
          </cell>
          <cell r="J272">
            <v>46</v>
          </cell>
          <cell r="K272">
            <v>46</v>
          </cell>
          <cell r="L272">
            <v>0</v>
          </cell>
          <cell r="M272">
            <v>0</v>
          </cell>
          <cell r="N272">
            <v>32</v>
          </cell>
        </row>
        <row r="273">
          <cell r="A273">
            <v>384</v>
          </cell>
          <cell r="B273" t="str">
            <v>龍福</v>
          </cell>
          <cell r="C273">
            <v>0</v>
          </cell>
          <cell r="D273">
            <v>0</v>
          </cell>
          <cell r="E273">
            <v>0</v>
          </cell>
          <cell r="F273">
            <v>58</v>
          </cell>
          <cell r="G273">
            <v>56</v>
          </cell>
          <cell r="H273">
            <v>18</v>
          </cell>
          <cell r="I273">
            <v>19</v>
          </cell>
          <cell r="J273">
            <v>36</v>
          </cell>
          <cell r="K273">
            <v>36</v>
          </cell>
          <cell r="L273">
            <v>0</v>
          </cell>
          <cell r="M273">
            <v>0</v>
          </cell>
          <cell r="N273">
            <v>30</v>
          </cell>
        </row>
        <row r="274">
          <cell r="A274">
            <v>385</v>
          </cell>
          <cell r="B274" t="str">
            <v>竹北</v>
          </cell>
          <cell r="C274">
            <v>1</v>
          </cell>
          <cell r="D274">
            <v>0</v>
          </cell>
          <cell r="E274">
            <v>3</v>
          </cell>
          <cell r="F274">
            <v>71</v>
          </cell>
          <cell r="G274">
            <v>70</v>
          </cell>
          <cell r="H274">
            <v>40</v>
          </cell>
          <cell r="I274">
            <v>28</v>
          </cell>
          <cell r="J274">
            <v>107</v>
          </cell>
          <cell r="K274">
            <v>107</v>
          </cell>
          <cell r="L274">
            <v>0</v>
          </cell>
          <cell r="M274">
            <v>0</v>
          </cell>
          <cell r="N274">
            <v>83</v>
          </cell>
        </row>
        <row r="275">
          <cell r="A275">
            <v>387</v>
          </cell>
          <cell r="B275" t="str">
            <v>中原</v>
          </cell>
          <cell r="C275">
            <v>0</v>
          </cell>
          <cell r="D275">
            <v>0</v>
          </cell>
          <cell r="E275">
            <v>1</v>
          </cell>
          <cell r="F275">
            <v>94</v>
          </cell>
          <cell r="G275">
            <v>87</v>
          </cell>
          <cell r="H275">
            <v>27</v>
          </cell>
          <cell r="I275">
            <v>32</v>
          </cell>
          <cell r="J275">
            <v>69</v>
          </cell>
          <cell r="K275">
            <v>69</v>
          </cell>
          <cell r="L275">
            <v>0</v>
          </cell>
          <cell r="M275">
            <v>0</v>
          </cell>
          <cell r="N275">
            <v>51</v>
          </cell>
        </row>
        <row r="276">
          <cell r="A276">
            <v>388</v>
          </cell>
          <cell r="B276" t="str">
            <v>新竹直轄</v>
          </cell>
          <cell r="C276">
            <v>0</v>
          </cell>
          <cell r="D276">
            <v>0</v>
          </cell>
          <cell r="E276">
            <v>1</v>
          </cell>
          <cell r="F276">
            <v>78</v>
          </cell>
          <cell r="G276">
            <v>75</v>
          </cell>
          <cell r="H276">
            <v>36</v>
          </cell>
          <cell r="I276">
            <v>31</v>
          </cell>
          <cell r="J276">
            <v>77</v>
          </cell>
          <cell r="K276">
            <v>76</v>
          </cell>
          <cell r="L276">
            <v>0</v>
          </cell>
          <cell r="M276">
            <v>1</v>
          </cell>
          <cell r="N276">
            <v>61</v>
          </cell>
        </row>
        <row r="277">
          <cell r="A277">
            <v>358</v>
          </cell>
          <cell r="B277" t="str">
            <v>新竹直轄逸群區辦公室</v>
          </cell>
          <cell r="C277">
            <v>2</v>
          </cell>
          <cell r="D277">
            <v>0</v>
          </cell>
          <cell r="E277">
            <v>0</v>
          </cell>
          <cell r="F277">
            <v>41</v>
          </cell>
          <cell r="G277">
            <v>39</v>
          </cell>
          <cell r="H277">
            <v>19</v>
          </cell>
          <cell r="I277">
            <v>12</v>
          </cell>
          <cell r="J277">
            <v>66</v>
          </cell>
          <cell r="K277">
            <v>66</v>
          </cell>
          <cell r="L277">
            <v>0</v>
          </cell>
          <cell r="M277">
            <v>0</v>
          </cell>
          <cell r="N277">
            <v>58</v>
          </cell>
        </row>
        <row r="278">
          <cell r="A278">
            <v>389</v>
          </cell>
          <cell r="B278" t="str">
            <v>新竹東大</v>
          </cell>
          <cell r="C278">
            <v>0</v>
          </cell>
          <cell r="D278">
            <v>0</v>
          </cell>
          <cell r="E278">
            <v>0</v>
          </cell>
          <cell r="F278">
            <v>34</v>
          </cell>
          <cell r="G278">
            <v>33</v>
          </cell>
          <cell r="H278">
            <v>11</v>
          </cell>
          <cell r="I278">
            <v>13</v>
          </cell>
          <cell r="J278">
            <v>26</v>
          </cell>
          <cell r="K278">
            <v>26</v>
          </cell>
          <cell r="L278">
            <v>0</v>
          </cell>
          <cell r="M278">
            <v>0</v>
          </cell>
          <cell r="N278">
            <v>21</v>
          </cell>
        </row>
        <row r="279">
          <cell r="A279">
            <v>390</v>
          </cell>
          <cell r="B279" t="str">
            <v>新竹竹南</v>
          </cell>
          <cell r="C279">
            <v>1</v>
          </cell>
          <cell r="D279">
            <v>0</v>
          </cell>
          <cell r="E279">
            <v>0</v>
          </cell>
          <cell r="F279">
            <v>80</v>
          </cell>
          <cell r="G279">
            <v>77</v>
          </cell>
          <cell r="H279">
            <v>35</v>
          </cell>
          <cell r="I279">
            <v>27</v>
          </cell>
          <cell r="J279">
            <v>84</v>
          </cell>
          <cell r="K279">
            <v>84</v>
          </cell>
          <cell r="L279">
            <v>0</v>
          </cell>
          <cell r="M279">
            <v>0</v>
          </cell>
          <cell r="N279">
            <v>67</v>
          </cell>
        </row>
        <row r="280">
          <cell r="A280">
            <v>391</v>
          </cell>
          <cell r="B280" t="str">
            <v>中壢二處</v>
          </cell>
          <cell r="C280">
            <v>2</v>
          </cell>
          <cell r="D280">
            <v>0</v>
          </cell>
          <cell r="E280">
            <v>3</v>
          </cell>
          <cell r="F280">
            <v>89</v>
          </cell>
          <cell r="G280">
            <v>86</v>
          </cell>
          <cell r="H280">
            <v>27</v>
          </cell>
          <cell r="I280">
            <v>36</v>
          </cell>
          <cell r="J280">
            <v>63</v>
          </cell>
          <cell r="K280">
            <v>63</v>
          </cell>
          <cell r="L280">
            <v>0</v>
          </cell>
          <cell r="M280">
            <v>0</v>
          </cell>
          <cell r="N280">
            <v>47</v>
          </cell>
        </row>
        <row r="281">
          <cell r="A281">
            <v>392</v>
          </cell>
          <cell r="B281" t="str">
            <v>桃新</v>
          </cell>
          <cell r="C281">
            <v>0</v>
          </cell>
          <cell r="D281">
            <v>0</v>
          </cell>
          <cell r="E281">
            <v>2</v>
          </cell>
          <cell r="F281">
            <v>72</v>
          </cell>
          <cell r="G281">
            <v>71</v>
          </cell>
          <cell r="H281">
            <v>20</v>
          </cell>
          <cell r="I281">
            <v>24</v>
          </cell>
          <cell r="J281">
            <v>45</v>
          </cell>
          <cell r="K281">
            <v>45</v>
          </cell>
          <cell r="L281">
            <v>0</v>
          </cell>
          <cell r="M281">
            <v>0</v>
          </cell>
          <cell r="N281">
            <v>34</v>
          </cell>
        </row>
        <row r="282">
          <cell r="A282">
            <v>393</v>
          </cell>
          <cell r="B282" t="str">
            <v>桃園直轄</v>
          </cell>
          <cell r="C282">
            <v>0</v>
          </cell>
          <cell r="D282">
            <v>0</v>
          </cell>
          <cell r="E282">
            <v>5</v>
          </cell>
          <cell r="F282">
            <v>129</v>
          </cell>
          <cell r="G282">
            <v>123</v>
          </cell>
          <cell r="H282">
            <v>44</v>
          </cell>
          <cell r="I282">
            <v>53</v>
          </cell>
          <cell r="J282">
            <v>107</v>
          </cell>
          <cell r="K282">
            <v>104</v>
          </cell>
          <cell r="L282">
            <v>0</v>
          </cell>
          <cell r="M282">
            <v>3</v>
          </cell>
          <cell r="N282">
            <v>82</v>
          </cell>
        </row>
        <row r="283">
          <cell r="A283">
            <v>394</v>
          </cell>
          <cell r="B283" t="str">
            <v>竹亨</v>
          </cell>
          <cell r="C283">
            <v>0</v>
          </cell>
          <cell r="D283">
            <v>0</v>
          </cell>
          <cell r="E283">
            <v>4</v>
          </cell>
          <cell r="F283">
            <v>58</v>
          </cell>
          <cell r="G283">
            <v>57</v>
          </cell>
          <cell r="H283">
            <v>27</v>
          </cell>
          <cell r="I283">
            <v>23</v>
          </cell>
          <cell r="J283">
            <v>64</v>
          </cell>
          <cell r="K283">
            <v>69</v>
          </cell>
          <cell r="L283">
            <v>5</v>
          </cell>
          <cell r="M283">
            <v>0</v>
          </cell>
          <cell r="N283">
            <v>54</v>
          </cell>
        </row>
        <row r="284">
          <cell r="A284">
            <v>395</v>
          </cell>
          <cell r="B284" t="str">
            <v>大業</v>
          </cell>
          <cell r="C284">
            <v>0</v>
          </cell>
          <cell r="D284">
            <v>0</v>
          </cell>
          <cell r="E284">
            <v>2</v>
          </cell>
          <cell r="F284">
            <v>78</v>
          </cell>
          <cell r="G284">
            <v>73</v>
          </cell>
          <cell r="H284">
            <v>32</v>
          </cell>
          <cell r="I284">
            <v>27</v>
          </cell>
          <cell r="J284">
            <v>94</v>
          </cell>
          <cell r="K284">
            <v>94</v>
          </cell>
          <cell r="L284">
            <v>0</v>
          </cell>
          <cell r="M284">
            <v>0</v>
          </cell>
          <cell r="N284">
            <v>67</v>
          </cell>
        </row>
        <row r="285">
          <cell r="A285">
            <v>396</v>
          </cell>
          <cell r="B285" t="str">
            <v>中美</v>
          </cell>
          <cell r="C285">
            <v>0</v>
          </cell>
          <cell r="D285">
            <v>0</v>
          </cell>
          <cell r="E285">
            <v>3</v>
          </cell>
          <cell r="F285">
            <v>91</v>
          </cell>
          <cell r="G285">
            <v>86</v>
          </cell>
          <cell r="H285">
            <v>33</v>
          </cell>
          <cell r="I285">
            <v>37</v>
          </cell>
          <cell r="J285">
            <v>64</v>
          </cell>
          <cell r="K285">
            <v>64</v>
          </cell>
          <cell r="L285">
            <v>0</v>
          </cell>
          <cell r="M285">
            <v>0</v>
          </cell>
          <cell r="N285">
            <v>53</v>
          </cell>
        </row>
        <row r="286">
          <cell r="A286">
            <v>397</v>
          </cell>
          <cell r="B286" t="str">
            <v>長榮</v>
          </cell>
          <cell r="C286">
            <v>3</v>
          </cell>
          <cell r="D286">
            <v>0</v>
          </cell>
          <cell r="E286">
            <v>2</v>
          </cell>
          <cell r="F286">
            <v>88</v>
          </cell>
          <cell r="G286">
            <v>81</v>
          </cell>
          <cell r="H286">
            <v>33</v>
          </cell>
          <cell r="I286">
            <v>40</v>
          </cell>
          <cell r="J286">
            <v>55</v>
          </cell>
          <cell r="K286">
            <v>55</v>
          </cell>
          <cell r="L286">
            <v>0</v>
          </cell>
          <cell r="M286">
            <v>0</v>
          </cell>
          <cell r="N286">
            <v>47</v>
          </cell>
        </row>
        <row r="287">
          <cell r="A287">
            <v>398</v>
          </cell>
          <cell r="B287" t="str">
            <v>桃園中正</v>
          </cell>
          <cell r="C287">
            <v>1</v>
          </cell>
          <cell r="D287">
            <v>0</v>
          </cell>
          <cell r="E287">
            <v>5</v>
          </cell>
          <cell r="F287">
            <v>85</v>
          </cell>
          <cell r="G287">
            <v>83</v>
          </cell>
          <cell r="H287">
            <v>40</v>
          </cell>
          <cell r="I287">
            <v>40</v>
          </cell>
          <cell r="J287">
            <v>122</v>
          </cell>
          <cell r="K287">
            <v>124</v>
          </cell>
          <cell r="L287">
            <v>2</v>
          </cell>
          <cell r="M287">
            <v>0</v>
          </cell>
          <cell r="N287">
            <v>99</v>
          </cell>
        </row>
        <row r="288">
          <cell r="A288">
            <v>399</v>
          </cell>
          <cell r="B288" t="str">
            <v>興國</v>
          </cell>
          <cell r="C288">
            <v>1</v>
          </cell>
          <cell r="D288">
            <v>0</v>
          </cell>
          <cell r="E288">
            <v>1</v>
          </cell>
          <cell r="F288">
            <v>59</v>
          </cell>
          <cell r="G288">
            <v>52</v>
          </cell>
          <cell r="H288">
            <v>20</v>
          </cell>
          <cell r="I288">
            <v>24</v>
          </cell>
          <cell r="J288">
            <v>30</v>
          </cell>
          <cell r="K288">
            <v>30</v>
          </cell>
          <cell r="L288">
            <v>0</v>
          </cell>
          <cell r="M288">
            <v>0</v>
          </cell>
          <cell r="N288">
            <v>27</v>
          </cell>
        </row>
        <row r="289">
          <cell r="A289">
            <v>407</v>
          </cell>
          <cell r="B289" t="str">
            <v>東興</v>
          </cell>
          <cell r="C289">
            <v>0</v>
          </cell>
          <cell r="D289">
            <v>0</v>
          </cell>
          <cell r="E289">
            <v>1</v>
          </cell>
          <cell r="F289">
            <v>37</v>
          </cell>
          <cell r="G289">
            <v>37</v>
          </cell>
          <cell r="H289">
            <v>24</v>
          </cell>
          <cell r="I289">
            <v>15</v>
          </cell>
          <cell r="J289">
            <v>55</v>
          </cell>
          <cell r="K289">
            <v>55</v>
          </cell>
          <cell r="L289">
            <v>0</v>
          </cell>
          <cell r="M289">
            <v>0</v>
          </cell>
          <cell r="N289">
            <v>40</v>
          </cell>
        </row>
        <row r="290">
          <cell r="A290">
            <v>411</v>
          </cell>
          <cell r="B290" t="str">
            <v>文升</v>
          </cell>
          <cell r="C290">
            <v>2</v>
          </cell>
          <cell r="D290">
            <v>0</v>
          </cell>
          <cell r="E290">
            <v>0</v>
          </cell>
          <cell r="F290">
            <v>41</v>
          </cell>
          <cell r="G290">
            <v>40</v>
          </cell>
          <cell r="H290">
            <v>22</v>
          </cell>
          <cell r="I290">
            <v>18</v>
          </cell>
          <cell r="J290">
            <v>51</v>
          </cell>
          <cell r="K290">
            <v>51</v>
          </cell>
          <cell r="L290">
            <v>0</v>
          </cell>
          <cell r="M290">
            <v>0</v>
          </cell>
          <cell r="N290">
            <v>41</v>
          </cell>
        </row>
        <row r="291">
          <cell r="A291">
            <v>412</v>
          </cell>
          <cell r="B291" t="str">
            <v>五德</v>
          </cell>
          <cell r="C291">
            <v>1</v>
          </cell>
          <cell r="D291">
            <v>0</v>
          </cell>
          <cell r="E291">
            <v>0</v>
          </cell>
          <cell r="F291">
            <v>34</v>
          </cell>
          <cell r="G291">
            <v>34</v>
          </cell>
          <cell r="H291">
            <v>16</v>
          </cell>
          <cell r="I291">
            <v>14</v>
          </cell>
          <cell r="J291">
            <v>29</v>
          </cell>
          <cell r="K291">
            <v>29</v>
          </cell>
          <cell r="L291">
            <v>0</v>
          </cell>
          <cell r="M291">
            <v>0</v>
          </cell>
          <cell r="N291">
            <v>24</v>
          </cell>
        </row>
        <row r="292">
          <cell r="A292">
            <v>413</v>
          </cell>
          <cell r="B292" t="str">
            <v>傑聖</v>
          </cell>
          <cell r="C292">
            <v>0</v>
          </cell>
          <cell r="D292">
            <v>0</v>
          </cell>
          <cell r="E292">
            <v>1</v>
          </cell>
          <cell r="F292">
            <v>40</v>
          </cell>
          <cell r="G292">
            <v>40</v>
          </cell>
          <cell r="H292">
            <v>20</v>
          </cell>
          <cell r="I292">
            <v>15</v>
          </cell>
          <cell r="J292">
            <v>43</v>
          </cell>
          <cell r="K292">
            <v>43</v>
          </cell>
          <cell r="L292">
            <v>0</v>
          </cell>
          <cell r="M292">
            <v>0</v>
          </cell>
          <cell r="N292">
            <v>31</v>
          </cell>
        </row>
        <row r="293">
          <cell r="A293">
            <v>415</v>
          </cell>
          <cell r="B293" t="str">
            <v>員欣</v>
          </cell>
          <cell r="C293">
            <v>0</v>
          </cell>
          <cell r="D293">
            <v>0</v>
          </cell>
          <cell r="E293">
            <v>4</v>
          </cell>
          <cell r="F293">
            <v>51</v>
          </cell>
          <cell r="G293">
            <v>51</v>
          </cell>
          <cell r="H293">
            <v>23.5</v>
          </cell>
          <cell r="I293">
            <v>19</v>
          </cell>
          <cell r="J293">
            <v>38.5</v>
          </cell>
          <cell r="K293">
            <v>38.5</v>
          </cell>
          <cell r="L293">
            <v>0</v>
          </cell>
          <cell r="M293">
            <v>0</v>
          </cell>
          <cell r="N293">
            <v>31.5</v>
          </cell>
        </row>
        <row r="294">
          <cell r="A294">
            <v>797</v>
          </cell>
          <cell r="B294" t="str">
            <v>員欣耀謙區辦公室</v>
          </cell>
          <cell r="C294">
            <v>0</v>
          </cell>
          <cell r="D294">
            <v>0</v>
          </cell>
          <cell r="E294">
            <v>3</v>
          </cell>
          <cell r="F294">
            <v>34</v>
          </cell>
          <cell r="G294">
            <v>34</v>
          </cell>
          <cell r="H294">
            <v>19.5</v>
          </cell>
          <cell r="I294">
            <v>13</v>
          </cell>
          <cell r="J294">
            <v>47.5</v>
          </cell>
          <cell r="K294">
            <v>47.5</v>
          </cell>
          <cell r="L294">
            <v>0</v>
          </cell>
          <cell r="M294">
            <v>0</v>
          </cell>
          <cell r="N294">
            <v>42.5</v>
          </cell>
        </row>
        <row r="295">
          <cell r="A295">
            <v>416</v>
          </cell>
          <cell r="B295" t="str">
            <v>光復II</v>
          </cell>
          <cell r="C295">
            <v>1</v>
          </cell>
          <cell r="D295">
            <v>0</v>
          </cell>
          <cell r="E295">
            <v>1</v>
          </cell>
          <cell r="F295">
            <v>76</v>
          </cell>
          <cell r="G295">
            <v>68</v>
          </cell>
          <cell r="H295">
            <v>32.5</v>
          </cell>
          <cell r="I295">
            <v>38</v>
          </cell>
          <cell r="J295">
            <v>66</v>
          </cell>
          <cell r="K295">
            <v>66</v>
          </cell>
          <cell r="L295">
            <v>0</v>
          </cell>
          <cell r="M295">
            <v>0</v>
          </cell>
          <cell r="N295">
            <v>51</v>
          </cell>
        </row>
        <row r="296">
          <cell r="A296">
            <v>418</v>
          </cell>
          <cell r="B296" t="str">
            <v>雙盈</v>
          </cell>
          <cell r="C296">
            <v>1</v>
          </cell>
          <cell r="D296">
            <v>0</v>
          </cell>
          <cell r="E296">
            <v>1</v>
          </cell>
          <cell r="F296">
            <v>41</v>
          </cell>
          <cell r="G296">
            <v>40</v>
          </cell>
          <cell r="H296">
            <v>23</v>
          </cell>
          <cell r="I296">
            <v>20</v>
          </cell>
          <cell r="J296">
            <v>49</v>
          </cell>
          <cell r="K296">
            <v>49</v>
          </cell>
          <cell r="L296">
            <v>0</v>
          </cell>
          <cell r="M296">
            <v>0</v>
          </cell>
          <cell r="N296">
            <v>32</v>
          </cell>
        </row>
        <row r="297">
          <cell r="A297">
            <v>419</v>
          </cell>
          <cell r="B297" t="str">
            <v>文盛</v>
          </cell>
          <cell r="C297">
            <v>0</v>
          </cell>
          <cell r="D297">
            <v>0</v>
          </cell>
          <cell r="E297">
            <v>1</v>
          </cell>
          <cell r="F297">
            <v>22</v>
          </cell>
          <cell r="G297">
            <v>22</v>
          </cell>
          <cell r="H297">
            <v>12</v>
          </cell>
          <cell r="I297">
            <v>9</v>
          </cell>
          <cell r="J297">
            <v>29</v>
          </cell>
          <cell r="K297">
            <v>29</v>
          </cell>
          <cell r="L297">
            <v>0</v>
          </cell>
          <cell r="M297">
            <v>0</v>
          </cell>
          <cell r="N297">
            <v>20</v>
          </cell>
        </row>
        <row r="298">
          <cell r="A298">
            <v>783</v>
          </cell>
          <cell r="B298" t="str">
            <v>文盛銘雄區辦公室</v>
          </cell>
          <cell r="C298">
            <v>2</v>
          </cell>
          <cell r="D298">
            <v>0</v>
          </cell>
          <cell r="E298">
            <v>1</v>
          </cell>
          <cell r="F298">
            <v>37</v>
          </cell>
          <cell r="G298">
            <v>36</v>
          </cell>
          <cell r="H298">
            <v>19</v>
          </cell>
          <cell r="I298">
            <v>16</v>
          </cell>
          <cell r="J298">
            <v>39.5</v>
          </cell>
          <cell r="K298">
            <v>39.5</v>
          </cell>
          <cell r="L298">
            <v>0</v>
          </cell>
          <cell r="M298">
            <v>0</v>
          </cell>
          <cell r="N298">
            <v>30.5</v>
          </cell>
        </row>
        <row r="299">
          <cell r="A299">
            <v>422</v>
          </cell>
          <cell r="B299" t="str">
            <v>沙鹿保安</v>
          </cell>
          <cell r="C299">
            <v>0</v>
          </cell>
          <cell r="D299">
            <v>0</v>
          </cell>
          <cell r="E299">
            <v>1</v>
          </cell>
          <cell r="F299">
            <v>36</v>
          </cell>
          <cell r="G299">
            <v>36</v>
          </cell>
          <cell r="H299">
            <v>20</v>
          </cell>
          <cell r="I299">
            <v>16</v>
          </cell>
          <cell r="J299">
            <v>58</v>
          </cell>
          <cell r="K299">
            <v>58</v>
          </cell>
          <cell r="L299">
            <v>0</v>
          </cell>
          <cell r="M299">
            <v>0</v>
          </cell>
          <cell r="N299">
            <v>45</v>
          </cell>
        </row>
        <row r="300">
          <cell r="A300">
            <v>423</v>
          </cell>
          <cell r="B300" t="str">
            <v>聯榮</v>
          </cell>
          <cell r="C300">
            <v>0</v>
          </cell>
          <cell r="D300">
            <v>0</v>
          </cell>
          <cell r="E300">
            <v>0</v>
          </cell>
          <cell r="F300">
            <v>54</v>
          </cell>
          <cell r="G300">
            <v>52</v>
          </cell>
          <cell r="H300">
            <v>18</v>
          </cell>
          <cell r="I300">
            <v>24</v>
          </cell>
          <cell r="J300">
            <v>51</v>
          </cell>
          <cell r="K300">
            <v>51</v>
          </cell>
          <cell r="L300">
            <v>0</v>
          </cell>
          <cell r="M300">
            <v>0</v>
          </cell>
          <cell r="N300">
            <v>37</v>
          </cell>
        </row>
        <row r="301">
          <cell r="A301">
            <v>425</v>
          </cell>
          <cell r="B301" t="str">
            <v>雙　　贊</v>
          </cell>
          <cell r="C301">
            <v>0</v>
          </cell>
          <cell r="D301">
            <v>0</v>
          </cell>
          <cell r="E301">
            <v>1</v>
          </cell>
          <cell r="F301">
            <v>32</v>
          </cell>
          <cell r="G301">
            <v>32</v>
          </cell>
          <cell r="H301">
            <v>19</v>
          </cell>
          <cell r="I301">
            <v>15</v>
          </cell>
          <cell r="J301">
            <v>42</v>
          </cell>
          <cell r="K301">
            <v>42</v>
          </cell>
          <cell r="L301">
            <v>0</v>
          </cell>
          <cell r="M301">
            <v>0</v>
          </cell>
          <cell r="N301">
            <v>33.5</v>
          </cell>
        </row>
        <row r="302">
          <cell r="A302">
            <v>427</v>
          </cell>
          <cell r="B302" t="str">
            <v>文泰</v>
          </cell>
          <cell r="C302">
            <v>0</v>
          </cell>
          <cell r="D302">
            <v>0</v>
          </cell>
          <cell r="E302">
            <v>6</v>
          </cell>
          <cell r="F302">
            <v>78</v>
          </cell>
          <cell r="G302">
            <v>78</v>
          </cell>
          <cell r="H302">
            <v>42</v>
          </cell>
          <cell r="I302">
            <v>31</v>
          </cell>
          <cell r="J302">
            <v>93</v>
          </cell>
          <cell r="K302">
            <v>93</v>
          </cell>
          <cell r="L302">
            <v>0</v>
          </cell>
          <cell r="M302">
            <v>0</v>
          </cell>
          <cell r="N302">
            <v>74</v>
          </cell>
        </row>
        <row r="303">
          <cell r="A303">
            <v>785</v>
          </cell>
          <cell r="B303" t="str">
            <v>文泰覺民區辦公室</v>
          </cell>
          <cell r="C303">
            <v>0</v>
          </cell>
          <cell r="D303">
            <v>0</v>
          </cell>
          <cell r="E303">
            <v>0</v>
          </cell>
          <cell r="F303">
            <v>39</v>
          </cell>
          <cell r="G303">
            <v>39</v>
          </cell>
          <cell r="H303">
            <v>24</v>
          </cell>
          <cell r="I303">
            <v>16</v>
          </cell>
          <cell r="J303">
            <v>40</v>
          </cell>
          <cell r="K303">
            <v>40</v>
          </cell>
          <cell r="L303">
            <v>0</v>
          </cell>
          <cell r="M303">
            <v>0</v>
          </cell>
          <cell r="N303">
            <v>37</v>
          </cell>
        </row>
        <row r="304">
          <cell r="A304">
            <v>428</v>
          </cell>
          <cell r="B304" t="str">
            <v>旺達</v>
          </cell>
          <cell r="C304">
            <v>3</v>
          </cell>
          <cell r="D304">
            <v>0</v>
          </cell>
          <cell r="E304">
            <v>3</v>
          </cell>
          <cell r="F304">
            <v>47</v>
          </cell>
          <cell r="G304">
            <v>44</v>
          </cell>
          <cell r="H304">
            <v>26</v>
          </cell>
          <cell r="I304">
            <v>18</v>
          </cell>
          <cell r="J304">
            <v>50</v>
          </cell>
          <cell r="K304">
            <v>50</v>
          </cell>
          <cell r="L304">
            <v>0</v>
          </cell>
          <cell r="M304">
            <v>0</v>
          </cell>
          <cell r="N304">
            <v>43</v>
          </cell>
        </row>
        <row r="305">
          <cell r="A305">
            <v>430</v>
          </cell>
          <cell r="B305" t="str">
            <v>崇義</v>
          </cell>
          <cell r="C305">
            <v>1</v>
          </cell>
          <cell r="D305">
            <v>0</v>
          </cell>
          <cell r="E305">
            <v>2</v>
          </cell>
          <cell r="F305">
            <v>57</v>
          </cell>
          <cell r="G305">
            <v>54</v>
          </cell>
          <cell r="H305">
            <v>20</v>
          </cell>
          <cell r="I305">
            <v>24</v>
          </cell>
          <cell r="J305">
            <v>59.5</v>
          </cell>
          <cell r="K305">
            <v>59.5</v>
          </cell>
          <cell r="L305">
            <v>0</v>
          </cell>
          <cell r="M305">
            <v>0</v>
          </cell>
          <cell r="N305">
            <v>48.5</v>
          </cell>
        </row>
        <row r="306">
          <cell r="A306">
            <v>795</v>
          </cell>
          <cell r="B306" t="str">
            <v>崇義鄭免區辦公室</v>
          </cell>
          <cell r="C306">
            <v>1</v>
          </cell>
          <cell r="D306">
            <v>0</v>
          </cell>
          <cell r="E306">
            <v>2</v>
          </cell>
          <cell r="F306">
            <v>31</v>
          </cell>
          <cell r="G306">
            <v>30</v>
          </cell>
          <cell r="H306">
            <v>15.5</v>
          </cell>
          <cell r="I306">
            <v>15</v>
          </cell>
          <cell r="J306">
            <v>56.5</v>
          </cell>
          <cell r="K306">
            <v>56.5</v>
          </cell>
          <cell r="L306">
            <v>0</v>
          </cell>
          <cell r="M306">
            <v>0</v>
          </cell>
          <cell r="N306">
            <v>43.5</v>
          </cell>
        </row>
        <row r="307">
          <cell r="A307">
            <v>433</v>
          </cell>
          <cell r="B307" t="str">
            <v>大展</v>
          </cell>
          <cell r="C307">
            <v>0</v>
          </cell>
          <cell r="D307">
            <v>0</v>
          </cell>
          <cell r="E307">
            <v>1</v>
          </cell>
          <cell r="F307">
            <v>56</v>
          </cell>
          <cell r="G307">
            <v>53</v>
          </cell>
          <cell r="H307">
            <v>19</v>
          </cell>
          <cell r="I307">
            <v>23</v>
          </cell>
          <cell r="J307">
            <v>53</v>
          </cell>
          <cell r="K307">
            <v>53</v>
          </cell>
          <cell r="L307">
            <v>0</v>
          </cell>
          <cell r="M307">
            <v>0</v>
          </cell>
          <cell r="N307">
            <v>42</v>
          </cell>
        </row>
        <row r="308">
          <cell r="A308">
            <v>434</v>
          </cell>
          <cell r="B308" t="str">
            <v>雙豪</v>
          </cell>
          <cell r="C308">
            <v>0</v>
          </cell>
          <cell r="D308">
            <v>0</v>
          </cell>
          <cell r="E308">
            <v>0</v>
          </cell>
          <cell r="F308">
            <v>38</v>
          </cell>
          <cell r="G308">
            <v>37</v>
          </cell>
          <cell r="H308">
            <v>16</v>
          </cell>
          <cell r="I308">
            <v>16</v>
          </cell>
          <cell r="J308">
            <v>35</v>
          </cell>
          <cell r="K308">
            <v>35</v>
          </cell>
          <cell r="L308">
            <v>0</v>
          </cell>
          <cell r="M308">
            <v>0</v>
          </cell>
          <cell r="N308">
            <v>26.5</v>
          </cell>
        </row>
        <row r="309">
          <cell r="A309">
            <v>435</v>
          </cell>
          <cell r="B309" t="str">
            <v>安鵬</v>
          </cell>
          <cell r="C309">
            <v>1</v>
          </cell>
          <cell r="D309">
            <v>0</v>
          </cell>
          <cell r="E309">
            <v>4</v>
          </cell>
          <cell r="F309">
            <v>46</v>
          </cell>
          <cell r="G309">
            <v>46</v>
          </cell>
          <cell r="H309">
            <v>19</v>
          </cell>
          <cell r="I309">
            <v>20</v>
          </cell>
          <cell r="J309">
            <v>45</v>
          </cell>
          <cell r="K309">
            <v>45</v>
          </cell>
          <cell r="L309">
            <v>0</v>
          </cell>
          <cell r="M309">
            <v>0</v>
          </cell>
          <cell r="N309">
            <v>37</v>
          </cell>
        </row>
        <row r="310">
          <cell r="A310">
            <v>436</v>
          </cell>
          <cell r="B310" t="str">
            <v>苗盛</v>
          </cell>
          <cell r="C310">
            <v>1</v>
          </cell>
          <cell r="D310">
            <v>0</v>
          </cell>
          <cell r="E310">
            <v>3</v>
          </cell>
          <cell r="F310">
            <v>77</v>
          </cell>
          <cell r="G310">
            <v>77</v>
          </cell>
          <cell r="H310">
            <v>42</v>
          </cell>
          <cell r="I310">
            <v>37</v>
          </cell>
          <cell r="J310">
            <v>102</v>
          </cell>
          <cell r="K310">
            <v>102</v>
          </cell>
          <cell r="L310">
            <v>0</v>
          </cell>
          <cell r="M310">
            <v>0</v>
          </cell>
          <cell r="N310">
            <v>80</v>
          </cell>
        </row>
        <row r="311">
          <cell r="A311">
            <v>437</v>
          </cell>
          <cell r="B311" t="str">
            <v>雙青</v>
          </cell>
          <cell r="C311">
            <v>0</v>
          </cell>
          <cell r="D311">
            <v>0</v>
          </cell>
          <cell r="E311">
            <v>5</v>
          </cell>
          <cell r="F311">
            <v>38</v>
          </cell>
          <cell r="G311">
            <v>38</v>
          </cell>
          <cell r="H311">
            <v>16</v>
          </cell>
          <cell r="I311">
            <v>18</v>
          </cell>
          <cell r="J311">
            <v>36</v>
          </cell>
          <cell r="K311">
            <v>37</v>
          </cell>
          <cell r="L311">
            <v>1</v>
          </cell>
          <cell r="M311">
            <v>0</v>
          </cell>
          <cell r="N311">
            <v>32</v>
          </cell>
        </row>
        <row r="312">
          <cell r="A312">
            <v>431</v>
          </cell>
          <cell r="B312" t="str">
            <v>雙隆</v>
          </cell>
          <cell r="C312">
            <v>0</v>
          </cell>
          <cell r="D312">
            <v>0</v>
          </cell>
          <cell r="E312">
            <v>0</v>
          </cell>
          <cell r="F312">
            <v>40</v>
          </cell>
          <cell r="G312">
            <v>37</v>
          </cell>
          <cell r="H312">
            <v>18</v>
          </cell>
          <cell r="I312">
            <v>19</v>
          </cell>
          <cell r="J312">
            <v>44</v>
          </cell>
          <cell r="K312">
            <v>44</v>
          </cell>
          <cell r="L312">
            <v>0</v>
          </cell>
          <cell r="M312">
            <v>0</v>
          </cell>
          <cell r="N312">
            <v>33</v>
          </cell>
        </row>
        <row r="313">
          <cell r="A313">
            <v>432</v>
          </cell>
          <cell r="B313" t="str">
            <v>雙全</v>
          </cell>
          <cell r="C313">
            <v>0</v>
          </cell>
          <cell r="D313">
            <v>0</v>
          </cell>
          <cell r="E313">
            <v>4</v>
          </cell>
          <cell r="F313">
            <v>86</v>
          </cell>
          <cell r="G313">
            <v>85</v>
          </cell>
          <cell r="H313">
            <v>42</v>
          </cell>
          <cell r="I313">
            <v>34</v>
          </cell>
          <cell r="J313">
            <v>87</v>
          </cell>
          <cell r="K313">
            <v>87</v>
          </cell>
          <cell r="L313">
            <v>0</v>
          </cell>
          <cell r="M313">
            <v>0</v>
          </cell>
          <cell r="N313">
            <v>75</v>
          </cell>
        </row>
        <row r="314">
          <cell r="A314">
            <v>438</v>
          </cell>
          <cell r="B314" t="str">
            <v>明冠</v>
          </cell>
          <cell r="C314">
            <v>1</v>
          </cell>
          <cell r="D314">
            <v>0</v>
          </cell>
          <cell r="E314">
            <v>1</v>
          </cell>
          <cell r="F314">
            <v>58</v>
          </cell>
          <cell r="G314">
            <v>55</v>
          </cell>
          <cell r="H314">
            <v>26</v>
          </cell>
          <cell r="I314">
            <v>24</v>
          </cell>
          <cell r="J314">
            <v>41</v>
          </cell>
          <cell r="K314">
            <v>41</v>
          </cell>
          <cell r="L314">
            <v>0</v>
          </cell>
          <cell r="M314">
            <v>0</v>
          </cell>
          <cell r="N314">
            <v>38</v>
          </cell>
        </row>
        <row r="315">
          <cell r="A315">
            <v>439</v>
          </cell>
          <cell r="B315" t="str">
            <v>聯興</v>
          </cell>
          <cell r="C315">
            <v>1</v>
          </cell>
          <cell r="D315">
            <v>0</v>
          </cell>
          <cell r="E315">
            <v>4</v>
          </cell>
          <cell r="F315">
            <v>137</v>
          </cell>
          <cell r="G315">
            <v>136</v>
          </cell>
          <cell r="H315">
            <v>73</v>
          </cell>
          <cell r="I315">
            <v>58</v>
          </cell>
          <cell r="J315">
            <v>193</v>
          </cell>
          <cell r="K315">
            <v>193</v>
          </cell>
          <cell r="L315">
            <v>0</v>
          </cell>
          <cell r="M315">
            <v>0</v>
          </cell>
          <cell r="N315">
            <v>155</v>
          </cell>
        </row>
        <row r="316">
          <cell r="A316">
            <v>440</v>
          </cell>
          <cell r="B316" t="str">
            <v>中進</v>
          </cell>
          <cell r="C316">
            <v>0</v>
          </cell>
          <cell r="D316">
            <v>0</v>
          </cell>
          <cell r="E316">
            <v>1</v>
          </cell>
          <cell r="F316">
            <v>117</v>
          </cell>
          <cell r="G316">
            <v>103</v>
          </cell>
          <cell r="H316">
            <v>46.5</v>
          </cell>
          <cell r="I316">
            <v>44</v>
          </cell>
          <cell r="J316">
            <v>110.5</v>
          </cell>
          <cell r="K316">
            <v>111.5</v>
          </cell>
          <cell r="L316">
            <v>1</v>
          </cell>
          <cell r="M316">
            <v>0</v>
          </cell>
          <cell r="N316">
            <v>81.5</v>
          </cell>
        </row>
        <row r="317">
          <cell r="A317">
            <v>791</v>
          </cell>
          <cell r="B317" t="str">
            <v>中進劍釗區辦公室</v>
          </cell>
          <cell r="C317">
            <v>1</v>
          </cell>
          <cell r="D317">
            <v>1</v>
          </cell>
          <cell r="E317">
            <v>1</v>
          </cell>
          <cell r="F317">
            <v>33</v>
          </cell>
          <cell r="G317">
            <v>31</v>
          </cell>
          <cell r="H317">
            <v>16</v>
          </cell>
          <cell r="I317">
            <v>13</v>
          </cell>
          <cell r="J317">
            <v>34</v>
          </cell>
          <cell r="K317">
            <v>34</v>
          </cell>
          <cell r="L317">
            <v>0</v>
          </cell>
          <cell r="M317">
            <v>0</v>
          </cell>
          <cell r="N317">
            <v>28</v>
          </cell>
        </row>
        <row r="318">
          <cell r="A318">
            <v>441</v>
          </cell>
          <cell r="B318" t="str">
            <v>大墩</v>
          </cell>
          <cell r="C318">
            <v>0</v>
          </cell>
          <cell r="D318">
            <v>0</v>
          </cell>
          <cell r="E318">
            <v>1</v>
          </cell>
          <cell r="F318">
            <v>59</v>
          </cell>
          <cell r="G318">
            <v>53</v>
          </cell>
          <cell r="H318">
            <v>24</v>
          </cell>
          <cell r="I318">
            <v>24</v>
          </cell>
          <cell r="J318">
            <v>56</v>
          </cell>
          <cell r="K318">
            <v>56</v>
          </cell>
          <cell r="L318">
            <v>0</v>
          </cell>
          <cell r="M318">
            <v>0</v>
          </cell>
          <cell r="N318">
            <v>46</v>
          </cell>
        </row>
        <row r="319">
          <cell r="A319">
            <v>442</v>
          </cell>
          <cell r="B319" t="str">
            <v>豐原</v>
          </cell>
          <cell r="C319">
            <v>2</v>
          </cell>
          <cell r="D319">
            <v>0</v>
          </cell>
          <cell r="E319">
            <v>2</v>
          </cell>
          <cell r="F319">
            <v>67</v>
          </cell>
          <cell r="G319">
            <v>61</v>
          </cell>
          <cell r="H319">
            <v>34</v>
          </cell>
          <cell r="I319">
            <v>25</v>
          </cell>
          <cell r="J319">
            <v>66</v>
          </cell>
          <cell r="K319">
            <v>66</v>
          </cell>
          <cell r="L319">
            <v>0</v>
          </cell>
          <cell r="M319">
            <v>0</v>
          </cell>
          <cell r="N319">
            <v>56</v>
          </cell>
        </row>
        <row r="320">
          <cell r="A320">
            <v>443</v>
          </cell>
          <cell r="B320" t="str">
            <v>沙鹿直轄</v>
          </cell>
          <cell r="C320">
            <v>0</v>
          </cell>
          <cell r="D320">
            <v>0</v>
          </cell>
          <cell r="E320">
            <v>1</v>
          </cell>
          <cell r="F320">
            <v>62</v>
          </cell>
          <cell r="G320">
            <v>56</v>
          </cell>
          <cell r="H320">
            <v>27</v>
          </cell>
          <cell r="I320">
            <v>23</v>
          </cell>
          <cell r="J320">
            <v>76.5</v>
          </cell>
          <cell r="K320">
            <v>74.5</v>
          </cell>
          <cell r="L320">
            <v>0</v>
          </cell>
          <cell r="M320">
            <v>2</v>
          </cell>
          <cell r="N320">
            <v>59.5</v>
          </cell>
        </row>
        <row r="321">
          <cell r="A321">
            <v>444</v>
          </cell>
          <cell r="B321" t="str">
            <v>光復I</v>
          </cell>
          <cell r="C321">
            <v>1</v>
          </cell>
          <cell r="D321">
            <v>0</v>
          </cell>
          <cell r="E321">
            <v>0</v>
          </cell>
          <cell r="F321">
            <v>16</v>
          </cell>
          <cell r="G321">
            <v>15</v>
          </cell>
          <cell r="H321">
            <v>7</v>
          </cell>
          <cell r="I321">
            <v>9</v>
          </cell>
          <cell r="J321">
            <v>29</v>
          </cell>
          <cell r="K321">
            <v>29</v>
          </cell>
          <cell r="L321">
            <v>0</v>
          </cell>
          <cell r="M321">
            <v>0</v>
          </cell>
          <cell r="N321">
            <v>19</v>
          </cell>
        </row>
        <row r="322">
          <cell r="A322">
            <v>768</v>
          </cell>
          <cell r="B322" t="str">
            <v>光復I偉敬區辦公室</v>
          </cell>
          <cell r="C322">
            <v>0</v>
          </cell>
          <cell r="D322">
            <v>0</v>
          </cell>
          <cell r="E322">
            <v>7</v>
          </cell>
          <cell r="F322">
            <v>50</v>
          </cell>
          <cell r="G322">
            <v>50</v>
          </cell>
          <cell r="H322">
            <v>25</v>
          </cell>
          <cell r="I322">
            <v>20</v>
          </cell>
          <cell r="J322">
            <v>66</v>
          </cell>
          <cell r="K322">
            <v>66</v>
          </cell>
          <cell r="L322">
            <v>0</v>
          </cell>
          <cell r="M322">
            <v>0</v>
          </cell>
          <cell r="N322">
            <v>46</v>
          </cell>
        </row>
        <row r="323">
          <cell r="A323">
            <v>446</v>
          </cell>
          <cell r="B323" t="str">
            <v>文心</v>
          </cell>
          <cell r="C323">
            <v>0</v>
          </cell>
          <cell r="D323">
            <v>0</v>
          </cell>
          <cell r="E323">
            <v>1</v>
          </cell>
          <cell r="F323">
            <v>50</v>
          </cell>
          <cell r="G323">
            <v>47</v>
          </cell>
          <cell r="H323">
            <v>25</v>
          </cell>
          <cell r="I323">
            <v>15</v>
          </cell>
          <cell r="J323">
            <v>51</v>
          </cell>
          <cell r="K323">
            <v>51</v>
          </cell>
          <cell r="L323">
            <v>0</v>
          </cell>
          <cell r="M323">
            <v>0</v>
          </cell>
          <cell r="N323">
            <v>44</v>
          </cell>
        </row>
        <row r="324">
          <cell r="A324">
            <v>794</v>
          </cell>
          <cell r="B324" t="str">
            <v>文心富雄區辦公室</v>
          </cell>
          <cell r="C324">
            <v>1</v>
          </cell>
          <cell r="D324">
            <v>0</v>
          </cell>
          <cell r="E324">
            <v>0</v>
          </cell>
          <cell r="F324">
            <v>34</v>
          </cell>
          <cell r="G324">
            <v>34</v>
          </cell>
          <cell r="H324">
            <v>10</v>
          </cell>
          <cell r="I324">
            <v>20</v>
          </cell>
          <cell r="J324">
            <v>18.5</v>
          </cell>
          <cell r="K324">
            <v>18.5</v>
          </cell>
          <cell r="L324">
            <v>0</v>
          </cell>
          <cell r="M324">
            <v>0</v>
          </cell>
          <cell r="N324">
            <v>15.5</v>
          </cell>
        </row>
        <row r="325">
          <cell r="A325">
            <v>763</v>
          </cell>
          <cell r="B325" t="str">
            <v>文成</v>
          </cell>
          <cell r="C325">
            <v>1</v>
          </cell>
          <cell r="D325">
            <v>0</v>
          </cell>
          <cell r="E325">
            <v>3</v>
          </cell>
          <cell r="F325">
            <v>54</v>
          </cell>
          <cell r="G325">
            <v>53</v>
          </cell>
          <cell r="H325">
            <v>25</v>
          </cell>
          <cell r="I325">
            <v>26</v>
          </cell>
          <cell r="J325">
            <v>51</v>
          </cell>
          <cell r="K325">
            <v>51</v>
          </cell>
          <cell r="L325">
            <v>0</v>
          </cell>
          <cell r="M325">
            <v>0</v>
          </cell>
          <cell r="N325">
            <v>44</v>
          </cell>
        </row>
        <row r="326">
          <cell r="A326">
            <v>764</v>
          </cell>
          <cell r="B326" t="str">
            <v>文心國煦區辦公室</v>
          </cell>
          <cell r="C326">
            <v>0</v>
          </cell>
          <cell r="D326">
            <v>0</v>
          </cell>
          <cell r="E326">
            <v>2</v>
          </cell>
          <cell r="F326">
            <v>35</v>
          </cell>
          <cell r="G326">
            <v>35</v>
          </cell>
          <cell r="H326">
            <v>17</v>
          </cell>
          <cell r="I326">
            <v>16</v>
          </cell>
          <cell r="J326">
            <v>26</v>
          </cell>
          <cell r="K326">
            <v>26</v>
          </cell>
          <cell r="L326">
            <v>0</v>
          </cell>
          <cell r="M326">
            <v>0</v>
          </cell>
          <cell r="N326">
            <v>25</v>
          </cell>
        </row>
        <row r="327">
          <cell r="A327">
            <v>447</v>
          </cell>
          <cell r="B327" t="str">
            <v>雙十</v>
          </cell>
          <cell r="C327">
            <v>3</v>
          </cell>
          <cell r="D327">
            <v>0</v>
          </cell>
          <cell r="E327">
            <v>6</v>
          </cell>
          <cell r="F327">
            <v>155</v>
          </cell>
          <cell r="G327">
            <v>143</v>
          </cell>
          <cell r="H327">
            <v>71.5</v>
          </cell>
          <cell r="I327">
            <v>66</v>
          </cell>
          <cell r="J327">
            <v>187.5</v>
          </cell>
          <cell r="K327">
            <v>187.5</v>
          </cell>
          <cell r="L327">
            <v>0</v>
          </cell>
          <cell r="M327">
            <v>0</v>
          </cell>
          <cell r="N327">
            <v>152</v>
          </cell>
        </row>
        <row r="328">
          <cell r="A328">
            <v>417</v>
          </cell>
          <cell r="B328" t="str">
            <v>雙達</v>
          </cell>
          <cell r="C328">
            <v>2</v>
          </cell>
          <cell r="D328">
            <v>0</v>
          </cell>
          <cell r="E328">
            <v>3</v>
          </cell>
          <cell r="F328">
            <v>43</v>
          </cell>
          <cell r="G328">
            <v>42</v>
          </cell>
          <cell r="H328">
            <v>20</v>
          </cell>
          <cell r="I328">
            <v>19</v>
          </cell>
          <cell r="J328">
            <v>36</v>
          </cell>
          <cell r="K328">
            <v>36</v>
          </cell>
          <cell r="L328">
            <v>0</v>
          </cell>
          <cell r="M328">
            <v>0</v>
          </cell>
          <cell r="N328">
            <v>32</v>
          </cell>
        </row>
        <row r="329">
          <cell r="A329">
            <v>448</v>
          </cell>
          <cell r="B329" t="str">
            <v>崇德</v>
          </cell>
          <cell r="C329">
            <v>4</v>
          </cell>
          <cell r="D329">
            <v>0</v>
          </cell>
          <cell r="E329">
            <v>5</v>
          </cell>
          <cell r="F329">
            <v>281</v>
          </cell>
          <cell r="G329">
            <v>265</v>
          </cell>
          <cell r="H329">
            <v>138.5</v>
          </cell>
          <cell r="I329">
            <v>115</v>
          </cell>
          <cell r="J329">
            <v>309</v>
          </cell>
          <cell r="K329">
            <v>328</v>
          </cell>
          <cell r="L329">
            <v>19</v>
          </cell>
          <cell r="M329">
            <v>0</v>
          </cell>
          <cell r="N329">
            <v>247</v>
          </cell>
        </row>
        <row r="330">
          <cell r="A330">
            <v>449</v>
          </cell>
          <cell r="B330" t="str">
            <v>大揚</v>
          </cell>
          <cell r="C330">
            <v>2</v>
          </cell>
          <cell r="D330">
            <v>0</v>
          </cell>
          <cell r="E330">
            <v>2</v>
          </cell>
          <cell r="F330">
            <v>120</v>
          </cell>
          <cell r="G330">
            <v>102</v>
          </cell>
          <cell r="H330">
            <v>47</v>
          </cell>
          <cell r="I330">
            <v>39</v>
          </cell>
          <cell r="J330">
            <v>108</v>
          </cell>
          <cell r="K330">
            <v>108</v>
          </cell>
          <cell r="L330">
            <v>0</v>
          </cell>
          <cell r="M330">
            <v>0</v>
          </cell>
          <cell r="N330">
            <v>75</v>
          </cell>
        </row>
        <row r="331">
          <cell r="A331">
            <v>450</v>
          </cell>
          <cell r="B331" t="str">
            <v>彰華</v>
          </cell>
          <cell r="C331">
            <v>0</v>
          </cell>
          <cell r="D331">
            <v>0</v>
          </cell>
          <cell r="E331">
            <v>1</v>
          </cell>
          <cell r="F331">
            <v>59</v>
          </cell>
          <cell r="G331">
            <v>54</v>
          </cell>
          <cell r="H331">
            <v>23</v>
          </cell>
          <cell r="I331">
            <v>23</v>
          </cell>
          <cell r="J331">
            <v>55</v>
          </cell>
          <cell r="K331">
            <v>55</v>
          </cell>
          <cell r="L331">
            <v>0</v>
          </cell>
          <cell r="M331">
            <v>0</v>
          </cell>
          <cell r="N331">
            <v>38</v>
          </cell>
        </row>
        <row r="332">
          <cell r="A332">
            <v>782</v>
          </cell>
          <cell r="B332" t="str">
            <v>彰華玉鳳區辦公室</v>
          </cell>
          <cell r="C332">
            <v>1</v>
          </cell>
          <cell r="D332">
            <v>0</v>
          </cell>
          <cell r="E332">
            <v>1</v>
          </cell>
          <cell r="F332">
            <v>31</v>
          </cell>
          <cell r="G332">
            <v>30</v>
          </cell>
          <cell r="H332">
            <v>19</v>
          </cell>
          <cell r="I332">
            <v>17</v>
          </cell>
          <cell r="J332">
            <v>61</v>
          </cell>
          <cell r="K332">
            <v>61</v>
          </cell>
          <cell r="L332">
            <v>0</v>
          </cell>
          <cell r="M332">
            <v>0</v>
          </cell>
          <cell r="N332">
            <v>49</v>
          </cell>
        </row>
        <row r="333">
          <cell r="A333">
            <v>451</v>
          </cell>
          <cell r="B333" t="str">
            <v>中港</v>
          </cell>
          <cell r="C333">
            <v>1</v>
          </cell>
          <cell r="D333">
            <v>0</v>
          </cell>
          <cell r="E333">
            <v>4</v>
          </cell>
          <cell r="F333">
            <v>113</v>
          </cell>
          <cell r="G333">
            <v>105</v>
          </cell>
          <cell r="H333">
            <v>39</v>
          </cell>
          <cell r="I333">
            <v>44</v>
          </cell>
          <cell r="J333">
            <v>79</v>
          </cell>
          <cell r="K333">
            <v>79</v>
          </cell>
          <cell r="L333">
            <v>0</v>
          </cell>
          <cell r="M333">
            <v>0</v>
          </cell>
          <cell r="N333">
            <v>64</v>
          </cell>
        </row>
        <row r="334">
          <cell r="A334">
            <v>452</v>
          </cell>
          <cell r="B334" t="str">
            <v>三民</v>
          </cell>
          <cell r="C334">
            <v>1</v>
          </cell>
          <cell r="D334">
            <v>0</v>
          </cell>
          <cell r="E334">
            <v>6</v>
          </cell>
          <cell r="F334">
            <v>206</v>
          </cell>
          <cell r="G334">
            <v>197</v>
          </cell>
          <cell r="H334">
            <v>93.5</v>
          </cell>
          <cell r="I334">
            <v>88</v>
          </cell>
          <cell r="J334">
            <v>212</v>
          </cell>
          <cell r="K334">
            <v>212</v>
          </cell>
          <cell r="L334">
            <v>0</v>
          </cell>
          <cell r="M334">
            <v>0</v>
          </cell>
          <cell r="N334">
            <v>168</v>
          </cell>
        </row>
        <row r="335">
          <cell r="A335">
            <v>454</v>
          </cell>
          <cell r="B335" t="str">
            <v>力行</v>
          </cell>
          <cell r="C335">
            <v>0</v>
          </cell>
          <cell r="D335">
            <v>0</v>
          </cell>
          <cell r="E335">
            <v>1</v>
          </cell>
          <cell r="F335">
            <v>62</v>
          </cell>
          <cell r="G335">
            <v>53</v>
          </cell>
          <cell r="H335">
            <v>21</v>
          </cell>
          <cell r="I335">
            <v>20</v>
          </cell>
          <cell r="J335">
            <v>46</v>
          </cell>
          <cell r="K335">
            <v>46</v>
          </cell>
          <cell r="L335">
            <v>0</v>
          </cell>
          <cell r="M335">
            <v>0</v>
          </cell>
          <cell r="N335">
            <v>39</v>
          </cell>
        </row>
        <row r="336">
          <cell r="A336">
            <v>455</v>
          </cell>
          <cell r="B336" t="str">
            <v>大德</v>
          </cell>
          <cell r="C336">
            <v>0</v>
          </cell>
          <cell r="D336">
            <v>0</v>
          </cell>
          <cell r="E336">
            <v>5</v>
          </cell>
          <cell r="F336">
            <v>88</v>
          </cell>
          <cell r="G336">
            <v>82</v>
          </cell>
          <cell r="H336">
            <v>45.5</v>
          </cell>
          <cell r="I336">
            <v>38</v>
          </cell>
          <cell r="J336">
            <v>108.5</v>
          </cell>
          <cell r="K336">
            <v>108.5</v>
          </cell>
          <cell r="L336">
            <v>0</v>
          </cell>
          <cell r="M336">
            <v>0</v>
          </cell>
          <cell r="N336">
            <v>86.5</v>
          </cell>
        </row>
        <row r="337">
          <cell r="A337">
            <v>456</v>
          </cell>
          <cell r="B337" t="str">
            <v>員林雙華</v>
          </cell>
          <cell r="C337">
            <v>0</v>
          </cell>
          <cell r="D337">
            <v>0</v>
          </cell>
          <cell r="E337">
            <v>0</v>
          </cell>
          <cell r="F337">
            <v>36</v>
          </cell>
          <cell r="G337">
            <v>36</v>
          </cell>
          <cell r="H337">
            <v>19</v>
          </cell>
          <cell r="I337">
            <v>18</v>
          </cell>
          <cell r="J337">
            <v>40</v>
          </cell>
          <cell r="K337">
            <v>40</v>
          </cell>
          <cell r="L337">
            <v>0</v>
          </cell>
          <cell r="M337">
            <v>0</v>
          </cell>
          <cell r="N337">
            <v>32</v>
          </cell>
        </row>
        <row r="338">
          <cell r="A338">
            <v>457</v>
          </cell>
          <cell r="B338" t="str">
            <v>南峰</v>
          </cell>
          <cell r="C338">
            <v>0</v>
          </cell>
          <cell r="D338">
            <v>0</v>
          </cell>
          <cell r="E338">
            <v>2</v>
          </cell>
          <cell r="F338">
            <v>44</v>
          </cell>
          <cell r="G338">
            <v>43</v>
          </cell>
          <cell r="H338">
            <v>15</v>
          </cell>
          <cell r="I338">
            <v>17</v>
          </cell>
          <cell r="J338">
            <v>41</v>
          </cell>
          <cell r="K338">
            <v>41</v>
          </cell>
          <cell r="L338">
            <v>0</v>
          </cell>
          <cell r="M338">
            <v>0</v>
          </cell>
          <cell r="N338">
            <v>34</v>
          </cell>
        </row>
        <row r="339">
          <cell r="A339">
            <v>458</v>
          </cell>
          <cell r="B339" t="str">
            <v>苗興</v>
          </cell>
          <cell r="C339">
            <v>0</v>
          </cell>
          <cell r="D339">
            <v>0</v>
          </cell>
          <cell r="E339">
            <v>0</v>
          </cell>
          <cell r="F339">
            <v>30</v>
          </cell>
          <cell r="G339">
            <v>29</v>
          </cell>
          <cell r="H339">
            <v>10</v>
          </cell>
          <cell r="I339">
            <v>13</v>
          </cell>
          <cell r="J339">
            <v>23</v>
          </cell>
          <cell r="K339">
            <v>23</v>
          </cell>
          <cell r="L339">
            <v>0</v>
          </cell>
          <cell r="M339">
            <v>0</v>
          </cell>
          <cell r="N339">
            <v>19</v>
          </cell>
        </row>
        <row r="340">
          <cell r="A340">
            <v>459</v>
          </cell>
          <cell r="B340" t="str">
            <v>長鴻</v>
          </cell>
          <cell r="C340">
            <v>1</v>
          </cell>
          <cell r="D340">
            <v>0</v>
          </cell>
          <cell r="E340">
            <v>2</v>
          </cell>
          <cell r="F340">
            <v>105</v>
          </cell>
          <cell r="G340">
            <v>98</v>
          </cell>
          <cell r="H340">
            <v>48</v>
          </cell>
          <cell r="I340">
            <v>50</v>
          </cell>
          <cell r="J340">
            <v>133</v>
          </cell>
          <cell r="K340">
            <v>133</v>
          </cell>
          <cell r="L340">
            <v>0</v>
          </cell>
          <cell r="M340">
            <v>0</v>
          </cell>
          <cell r="N340">
            <v>95</v>
          </cell>
        </row>
        <row r="341">
          <cell r="A341">
            <v>460</v>
          </cell>
          <cell r="B341" t="str">
            <v>大甲</v>
          </cell>
          <cell r="C341">
            <v>2</v>
          </cell>
          <cell r="D341">
            <v>0</v>
          </cell>
          <cell r="E341">
            <v>0</v>
          </cell>
          <cell r="F341">
            <v>94</v>
          </cell>
          <cell r="G341">
            <v>91</v>
          </cell>
          <cell r="H341">
            <v>45</v>
          </cell>
          <cell r="I341">
            <v>34</v>
          </cell>
          <cell r="J341">
            <v>95</v>
          </cell>
          <cell r="K341">
            <v>95</v>
          </cell>
          <cell r="L341">
            <v>0</v>
          </cell>
          <cell r="M341">
            <v>0</v>
          </cell>
          <cell r="N341">
            <v>81</v>
          </cell>
        </row>
        <row r="342">
          <cell r="A342">
            <v>461</v>
          </cell>
          <cell r="B342" t="str">
            <v>東峰</v>
          </cell>
          <cell r="C342">
            <v>0</v>
          </cell>
          <cell r="D342">
            <v>0</v>
          </cell>
          <cell r="E342">
            <v>2</v>
          </cell>
          <cell r="F342">
            <v>83</v>
          </cell>
          <cell r="G342">
            <v>81</v>
          </cell>
          <cell r="H342">
            <v>35</v>
          </cell>
          <cell r="I342">
            <v>34</v>
          </cell>
          <cell r="J342">
            <v>69</v>
          </cell>
          <cell r="K342">
            <v>69</v>
          </cell>
          <cell r="L342">
            <v>0</v>
          </cell>
          <cell r="M342">
            <v>0</v>
          </cell>
          <cell r="N342">
            <v>57</v>
          </cell>
        </row>
        <row r="343">
          <cell r="A343">
            <v>792</v>
          </cell>
          <cell r="B343" t="str">
            <v>東峰朱泰區辦公室</v>
          </cell>
          <cell r="C343">
            <v>0</v>
          </cell>
          <cell r="D343">
            <v>0</v>
          </cell>
          <cell r="E343">
            <v>2</v>
          </cell>
          <cell r="F343">
            <v>34</v>
          </cell>
          <cell r="G343">
            <v>34</v>
          </cell>
          <cell r="H343">
            <v>15</v>
          </cell>
          <cell r="I343">
            <v>13</v>
          </cell>
          <cell r="J343">
            <v>34</v>
          </cell>
          <cell r="K343">
            <v>34</v>
          </cell>
          <cell r="L343">
            <v>0</v>
          </cell>
          <cell r="M343">
            <v>0</v>
          </cell>
          <cell r="N343">
            <v>28</v>
          </cell>
        </row>
        <row r="344">
          <cell r="A344">
            <v>462</v>
          </cell>
          <cell r="B344" t="str">
            <v>明道</v>
          </cell>
          <cell r="C344">
            <v>4</v>
          </cell>
          <cell r="D344">
            <v>0</v>
          </cell>
          <cell r="E344">
            <v>0</v>
          </cell>
          <cell r="F344">
            <v>42</v>
          </cell>
          <cell r="G344">
            <v>39</v>
          </cell>
          <cell r="H344">
            <v>19</v>
          </cell>
          <cell r="I344">
            <v>24</v>
          </cell>
          <cell r="J344">
            <v>53</v>
          </cell>
          <cell r="K344">
            <v>53</v>
          </cell>
          <cell r="L344">
            <v>0</v>
          </cell>
          <cell r="M344">
            <v>0</v>
          </cell>
          <cell r="N344">
            <v>39</v>
          </cell>
        </row>
        <row r="345">
          <cell r="A345">
            <v>463</v>
          </cell>
          <cell r="B345" t="str">
            <v>欣榮</v>
          </cell>
          <cell r="C345">
            <v>1</v>
          </cell>
          <cell r="D345">
            <v>0</v>
          </cell>
          <cell r="E345">
            <v>2</v>
          </cell>
          <cell r="F345">
            <v>101</v>
          </cell>
          <cell r="G345">
            <v>99</v>
          </cell>
          <cell r="H345">
            <v>48.5</v>
          </cell>
          <cell r="I345">
            <v>43</v>
          </cell>
          <cell r="J345">
            <v>118</v>
          </cell>
          <cell r="K345">
            <v>118</v>
          </cell>
          <cell r="L345">
            <v>0</v>
          </cell>
          <cell r="M345">
            <v>0</v>
          </cell>
          <cell r="N345">
            <v>89</v>
          </cell>
        </row>
        <row r="346">
          <cell r="A346">
            <v>464</v>
          </cell>
          <cell r="B346" t="str">
            <v>鼎祥</v>
          </cell>
          <cell r="C346">
            <v>2</v>
          </cell>
          <cell r="D346">
            <v>0</v>
          </cell>
          <cell r="E346">
            <v>3</v>
          </cell>
          <cell r="F346">
            <v>62</v>
          </cell>
          <cell r="G346">
            <v>62</v>
          </cell>
          <cell r="H346">
            <v>27</v>
          </cell>
          <cell r="I346">
            <v>32</v>
          </cell>
          <cell r="J346">
            <v>43</v>
          </cell>
          <cell r="K346">
            <v>43</v>
          </cell>
          <cell r="L346">
            <v>0</v>
          </cell>
          <cell r="M346">
            <v>0</v>
          </cell>
          <cell r="N346">
            <v>35</v>
          </cell>
        </row>
        <row r="347">
          <cell r="A347">
            <v>465</v>
          </cell>
          <cell r="B347" t="str">
            <v>安順</v>
          </cell>
          <cell r="C347">
            <v>1</v>
          </cell>
          <cell r="D347">
            <v>0</v>
          </cell>
          <cell r="E347">
            <v>4</v>
          </cell>
          <cell r="F347">
            <v>132</v>
          </cell>
          <cell r="G347">
            <v>129</v>
          </cell>
          <cell r="H347">
            <v>72</v>
          </cell>
          <cell r="I347">
            <v>63</v>
          </cell>
          <cell r="J347">
            <v>164</v>
          </cell>
          <cell r="K347">
            <v>164</v>
          </cell>
          <cell r="L347">
            <v>0</v>
          </cell>
          <cell r="M347">
            <v>0</v>
          </cell>
          <cell r="N347">
            <v>133</v>
          </cell>
        </row>
        <row r="348">
          <cell r="A348">
            <v>466</v>
          </cell>
          <cell r="B348" t="str">
            <v>崇光</v>
          </cell>
          <cell r="C348">
            <v>0</v>
          </cell>
          <cell r="D348">
            <v>0</v>
          </cell>
          <cell r="E348">
            <v>0</v>
          </cell>
          <cell r="F348">
            <v>37</v>
          </cell>
          <cell r="G348">
            <v>36</v>
          </cell>
          <cell r="H348">
            <v>10</v>
          </cell>
          <cell r="I348">
            <v>14</v>
          </cell>
          <cell r="J348">
            <v>29</v>
          </cell>
          <cell r="K348">
            <v>22</v>
          </cell>
          <cell r="L348">
            <v>0</v>
          </cell>
          <cell r="M348">
            <v>7</v>
          </cell>
          <cell r="N348">
            <v>23</v>
          </cell>
        </row>
        <row r="349">
          <cell r="A349">
            <v>467</v>
          </cell>
          <cell r="B349" t="str">
            <v>苗栗直轄</v>
          </cell>
          <cell r="C349">
            <v>0</v>
          </cell>
          <cell r="D349">
            <v>0</v>
          </cell>
          <cell r="E349">
            <v>0</v>
          </cell>
          <cell r="F349">
            <v>23</v>
          </cell>
          <cell r="G349">
            <v>23</v>
          </cell>
          <cell r="H349">
            <v>11</v>
          </cell>
          <cell r="I349">
            <v>10</v>
          </cell>
          <cell r="J349">
            <v>26</v>
          </cell>
          <cell r="K349">
            <v>20</v>
          </cell>
          <cell r="L349">
            <v>0</v>
          </cell>
          <cell r="M349">
            <v>6</v>
          </cell>
          <cell r="N349">
            <v>18</v>
          </cell>
        </row>
        <row r="350">
          <cell r="A350">
            <v>468</v>
          </cell>
          <cell r="B350" t="str">
            <v>苗栗欣欣</v>
          </cell>
          <cell r="C350">
            <v>1</v>
          </cell>
          <cell r="D350">
            <v>0</v>
          </cell>
          <cell r="E350">
            <v>3</v>
          </cell>
          <cell r="F350">
            <v>58</v>
          </cell>
          <cell r="G350">
            <v>57</v>
          </cell>
          <cell r="H350">
            <v>30</v>
          </cell>
          <cell r="I350">
            <v>22</v>
          </cell>
          <cell r="J350">
            <v>68</v>
          </cell>
          <cell r="K350">
            <v>68</v>
          </cell>
          <cell r="L350">
            <v>0</v>
          </cell>
          <cell r="M350">
            <v>0</v>
          </cell>
          <cell r="N350">
            <v>52</v>
          </cell>
        </row>
        <row r="351">
          <cell r="A351">
            <v>469</v>
          </cell>
          <cell r="B351" t="str">
            <v>五權</v>
          </cell>
          <cell r="C351">
            <v>2</v>
          </cell>
          <cell r="D351">
            <v>0</v>
          </cell>
          <cell r="E351">
            <v>5</v>
          </cell>
          <cell r="F351">
            <v>169</v>
          </cell>
          <cell r="G351">
            <v>158</v>
          </cell>
          <cell r="H351">
            <v>72</v>
          </cell>
          <cell r="I351">
            <v>68</v>
          </cell>
          <cell r="J351">
            <v>167</v>
          </cell>
          <cell r="K351">
            <v>167</v>
          </cell>
          <cell r="L351">
            <v>0</v>
          </cell>
          <cell r="M351">
            <v>0</v>
          </cell>
          <cell r="N351">
            <v>131</v>
          </cell>
        </row>
        <row r="352">
          <cell r="A352">
            <v>470</v>
          </cell>
          <cell r="B352" t="str">
            <v>彰化直轄</v>
          </cell>
          <cell r="C352">
            <v>0</v>
          </cell>
          <cell r="D352">
            <v>0</v>
          </cell>
          <cell r="E352">
            <v>2</v>
          </cell>
          <cell r="F352">
            <v>52</v>
          </cell>
          <cell r="G352">
            <v>51</v>
          </cell>
          <cell r="H352">
            <v>21</v>
          </cell>
          <cell r="I352">
            <v>26</v>
          </cell>
          <cell r="J352">
            <v>51</v>
          </cell>
          <cell r="K352">
            <v>51</v>
          </cell>
          <cell r="L352">
            <v>0</v>
          </cell>
          <cell r="M352">
            <v>0</v>
          </cell>
          <cell r="N352">
            <v>44</v>
          </cell>
        </row>
        <row r="353">
          <cell r="A353">
            <v>732</v>
          </cell>
          <cell r="B353" t="str">
            <v>彰化邦瑋區辦公室</v>
          </cell>
          <cell r="C353">
            <v>0</v>
          </cell>
          <cell r="D353">
            <v>0</v>
          </cell>
          <cell r="E353">
            <v>4</v>
          </cell>
          <cell r="F353">
            <v>28</v>
          </cell>
          <cell r="G353">
            <v>28</v>
          </cell>
          <cell r="H353">
            <v>16</v>
          </cell>
          <cell r="I353">
            <v>12</v>
          </cell>
          <cell r="J353">
            <v>26</v>
          </cell>
          <cell r="K353">
            <v>26</v>
          </cell>
          <cell r="L353">
            <v>0</v>
          </cell>
          <cell r="M353">
            <v>0</v>
          </cell>
          <cell r="N353">
            <v>24</v>
          </cell>
        </row>
        <row r="354">
          <cell r="A354">
            <v>471</v>
          </cell>
          <cell r="B354" t="str">
            <v>生達</v>
          </cell>
          <cell r="C354">
            <v>0</v>
          </cell>
          <cell r="D354">
            <v>0</v>
          </cell>
          <cell r="E354">
            <v>0</v>
          </cell>
          <cell r="F354">
            <v>30</v>
          </cell>
          <cell r="G354">
            <v>27</v>
          </cell>
          <cell r="H354">
            <v>13</v>
          </cell>
          <cell r="I354">
            <v>12</v>
          </cell>
          <cell r="J354">
            <v>21</v>
          </cell>
          <cell r="K354">
            <v>21</v>
          </cell>
          <cell r="L354">
            <v>0</v>
          </cell>
          <cell r="M354">
            <v>0</v>
          </cell>
          <cell r="N354">
            <v>19</v>
          </cell>
        </row>
        <row r="355">
          <cell r="A355">
            <v>473</v>
          </cell>
          <cell r="B355" t="str">
            <v>草屯直轄</v>
          </cell>
          <cell r="C355">
            <v>2</v>
          </cell>
          <cell r="D355">
            <v>0</v>
          </cell>
          <cell r="E355">
            <v>0</v>
          </cell>
          <cell r="F355">
            <v>33</v>
          </cell>
          <cell r="G355">
            <v>30</v>
          </cell>
          <cell r="H355">
            <v>12</v>
          </cell>
          <cell r="I355">
            <v>13</v>
          </cell>
          <cell r="J355">
            <v>23</v>
          </cell>
          <cell r="K355">
            <v>18</v>
          </cell>
          <cell r="L355">
            <v>0</v>
          </cell>
          <cell r="M355">
            <v>5</v>
          </cell>
          <cell r="N355">
            <v>19</v>
          </cell>
        </row>
        <row r="356">
          <cell r="A356">
            <v>474</v>
          </cell>
          <cell r="B356" t="str">
            <v>大群</v>
          </cell>
          <cell r="C356">
            <v>3</v>
          </cell>
          <cell r="D356">
            <v>0</v>
          </cell>
          <cell r="E356">
            <v>4</v>
          </cell>
          <cell r="F356">
            <v>101</v>
          </cell>
          <cell r="G356">
            <v>92</v>
          </cell>
          <cell r="H356">
            <v>42</v>
          </cell>
          <cell r="I356">
            <v>40</v>
          </cell>
          <cell r="J356">
            <v>107</v>
          </cell>
          <cell r="K356">
            <v>107</v>
          </cell>
          <cell r="L356">
            <v>0</v>
          </cell>
          <cell r="M356">
            <v>0</v>
          </cell>
          <cell r="N356">
            <v>87</v>
          </cell>
        </row>
        <row r="357">
          <cell r="A357">
            <v>475</v>
          </cell>
          <cell r="B357" t="str">
            <v>光順</v>
          </cell>
          <cell r="C357">
            <v>1</v>
          </cell>
          <cell r="D357">
            <v>0</v>
          </cell>
          <cell r="E357">
            <v>2</v>
          </cell>
          <cell r="F357">
            <v>65</v>
          </cell>
          <cell r="G357">
            <v>62</v>
          </cell>
          <cell r="H357">
            <v>33.5</v>
          </cell>
          <cell r="I357">
            <v>23</v>
          </cell>
          <cell r="J357">
            <v>86</v>
          </cell>
          <cell r="K357">
            <v>86</v>
          </cell>
          <cell r="L357">
            <v>0</v>
          </cell>
          <cell r="M357">
            <v>0</v>
          </cell>
          <cell r="N357">
            <v>69</v>
          </cell>
        </row>
        <row r="358">
          <cell r="A358">
            <v>476</v>
          </cell>
          <cell r="B358" t="str">
            <v>雙福</v>
          </cell>
          <cell r="C358">
            <v>0</v>
          </cell>
          <cell r="D358">
            <v>0</v>
          </cell>
          <cell r="E358">
            <v>4</v>
          </cell>
          <cell r="F358">
            <v>80</v>
          </cell>
          <cell r="G358">
            <v>77</v>
          </cell>
          <cell r="H358">
            <v>34</v>
          </cell>
          <cell r="I358">
            <v>34</v>
          </cell>
          <cell r="J358">
            <v>77</v>
          </cell>
          <cell r="K358">
            <v>77</v>
          </cell>
          <cell r="L358">
            <v>0</v>
          </cell>
          <cell r="M358">
            <v>0</v>
          </cell>
          <cell r="N358">
            <v>58</v>
          </cell>
        </row>
        <row r="359">
          <cell r="A359">
            <v>477</v>
          </cell>
          <cell r="B359" t="str">
            <v>崇聖</v>
          </cell>
          <cell r="C359">
            <v>2</v>
          </cell>
          <cell r="D359">
            <v>0</v>
          </cell>
          <cell r="E359">
            <v>12</v>
          </cell>
          <cell r="F359">
            <v>135</v>
          </cell>
          <cell r="G359">
            <v>135</v>
          </cell>
          <cell r="H359">
            <v>60</v>
          </cell>
          <cell r="I359">
            <v>53</v>
          </cell>
          <cell r="J359">
            <v>146</v>
          </cell>
          <cell r="K359">
            <v>146</v>
          </cell>
          <cell r="L359">
            <v>0</v>
          </cell>
          <cell r="M359">
            <v>0</v>
          </cell>
          <cell r="N359">
            <v>111</v>
          </cell>
        </row>
        <row r="360">
          <cell r="A360">
            <v>478</v>
          </cell>
          <cell r="B360" t="str">
            <v>東冠</v>
          </cell>
          <cell r="C360">
            <v>0</v>
          </cell>
          <cell r="D360">
            <v>0</v>
          </cell>
          <cell r="E360">
            <v>0</v>
          </cell>
          <cell r="F360">
            <v>68</v>
          </cell>
          <cell r="G360">
            <v>67</v>
          </cell>
          <cell r="H360">
            <v>29</v>
          </cell>
          <cell r="I360">
            <v>21</v>
          </cell>
          <cell r="J360">
            <v>55</v>
          </cell>
          <cell r="K360">
            <v>55</v>
          </cell>
          <cell r="L360">
            <v>0</v>
          </cell>
          <cell r="M360">
            <v>0</v>
          </cell>
          <cell r="N360">
            <v>52</v>
          </cell>
        </row>
        <row r="361">
          <cell r="A361">
            <v>769</v>
          </cell>
          <cell r="B361" t="str">
            <v>東冠金養區辦公室</v>
          </cell>
          <cell r="C361">
            <v>22</v>
          </cell>
          <cell r="D361">
            <v>4</v>
          </cell>
          <cell r="E361">
            <v>1</v>
          </cell>
          <cell r="F361">
            <v>64</v>
          </cell>
          <cell r="G361">
            <v>39</v>
          </cell>
          <cell r="H361">
            <v>31</v>
          </cell>
          <cell r="I361">
            <v>21</v>
          </cell>
          <cell r="J361">
            <v>69</v>
          </cell>
          <cell r="K361">
            <v>69</v>
          </cell>
          <cell r="L361">
            <v>0</v>
          </cell>
          <cell r="M361">
            <v>0</v>
          </cell>
          <cell r="N361">
            <v>61</v>
          </cell>
        </row>
        <row r="362">
          <cell r="A362">
            <v>479</v>
          </cell>
          <cell r="B362" t="str">
            <v>中新</v>
          </cell>
          <cell r="C362">
            <v>0</v>
          </cell>
          <cell r="D362">
            <v>0</v>
          </cell>
          <cell r="E362">
            <v>2</v>
          </cell>
          <cell r="F362">
            <v>68</v>
          </cell>
          <cell r="G362">
            <v>66</v>
          </cell>
          <cell r="H362">
            <v>18</v>
          </cell>
          <cell r="I362">
            <v>27</v>
          </cell>
          <cell r="J362">
            <v>26</v>
          </cell>
          <cell r="K362">
            <v>26</v>
          </cell>
          <cell r="L362">
            <v>0</v>
          </cell>
          <cell r="M362">
            <v>0</v>
          </cell>
          <cell r="N362">
            <v>23</v>
          </cell>
        </row>
        <row r="363">
          <cell r="A363">
            <v>480</v>
          </cell>
          <cell r="B363" t="str">
            <v>東建</v>
          </cell>
          <cell r="C363">
            <v>1</v>
          </cell>
          <cell r="D363">
            <v>0</v>
          </cell>
          <cell r="E363">
            <v>5</v>
          </cell>
          <cell r="F363">
            <v>115</v>
          </cell>
          <cell r="G363">
            <v>112</v>
          </cell>
          <cell r="H363">
            <v>52</v>
          </cell>
          <cell r="I363">
            <v>43</v>
          </cell>
          <cell r="J363">
            <v>157</v>
          </cell>
          <cell r="K363">
            <v>157</v>
          </cell>
          <cell r="L363">
            <v>0</v>
          </cell>
          <cell r="M363">
            <v>0</v>
          </cell>
          <cell r="N363">
            <v>121</v>
          </cell>
        </row>
        <row r="364">
          <cell r="A364">
            <v>481</v>
          </cell>
          <cell r="B364" t="str">
            <v>長盈</v>
          </cell>
          <cell r="C364">
            <v>0</v>
          </cell>
          <cell r="D364">
            <v>0</v>
          </cell>
          <cell r="E364">
            <v>0</v>
          </cell>
          <cell r="F364">
            <v>26</v>
          </cell>
          <cell r="G364">
            <v>26</v>
          </cell>
          <cell r="H364">
            <v>13</v>
          </cell>
          <cell r="I364">
            <v>11</v>
          </cell>
          <cell r="J364">
            <v>24.5</v>
          </cell>
          <cell r="K364">
            <v>24.5</v>
          </cell>
          <cell r="L364">
            <v>0</v>
          </cell>
          <cell r="M364">
            <v>0</v>
          </cell>
          <cell r="N364">
            <v>20.5</v>
          </cell>
        </row>
        <row r="365">
          <cell r="A365">
            <v>482</v>
          </cell>
          <cell r="B365" t="str">
            <v>翔譽</v>
          </cell>
          <cell r="C365">
            <v>3</v>
          </cell>
          <cell r="D365">
            <v>1</v>
          </cell>
          <cell r="E365">
            <v>5</v>
          </cell>
          <cell r="F365">
            <v>70</v>
          </cell>
          <cell r="G365">
            <v>68</v>
          </cell>
          <cell r="H365">
            <v>38</v>
          </cell>
          <cell r="I365">
            <v>31</v>
          </cell>
          <cell r="J365">
            <v>71</v>
          </cell>
          <cell r="K365">
            <v>71</v>
          </cell>
          <cell r="L365">
            <v>0</v>
          </cell>
          <cell r="M365">
            <v>0</v>
          </cell>
          <cell r="N365">
            <v>60.5</v>
          </cell>
        </row>
        <row r="366">
          <cell r="A366">
            <v>787</v>
          </cell>
          <cell r="B366" t="str">
            <v>翔譽正森區辦公室</v>
          </cell>
          <cell r="C366">
            <v>0</v>
          </cell>
          <cell r="D366">
            <v>0</v>
          </cell>
          <cell r="E366">
            <v>2</v>
          </cell>
          <cell r="F366">
            <v>36</v>
          </cell>
          <cell r="G366">
            <v>36</v>
          </cell>
          <cell r="H366">
            <v>18</v>
          </cell>
          <cell r="I366">
            <v>15</v>
          </cell>
          <cell r="J366">
            <v>30</v>
          </cell>
          <cell r="K366">
            <v>30</v>
          </cell>
          <cell r="L366">
            <v>0</v>
          </cell>
          <cell r="M366">
            <v>0</v>
          </cell>
          <cell r="N366">
            <v>29</v>
          </cell>
        </row>
        <row r="367">
          <cell r="A367">
            <v>483</v>
          </cell>
          <cell r="B367" t="str">
            <v>員林員華</v>
          </cell>
          <cell r="C367">
            <v>0</v>
          </cell>
          <cell r="D367">
            <v>0</v>
          </cell>
          <cell r="E367">
            <v>0</v>
          </cell>
          <cell r="F367">
            <v>58</v>
          </cell>
          <cell r="G367">
            <v>58</v>
          </cell>
          <cell r="H367">
            <v>22</v>
          </cell>
          <cell r="I367">
            <v>20</v>
          </cell>
          <cell r="J367">
            <v>45</v>
          </cell>
          <cell r="K367">
            <v>45</v>
          </cell>
          <cell r="L367">
            <v>0</v>
          </cell>
          <cell r="M367">
            <v>0</v>
          </cell>
          <cell r="N367">
            <v>38</v>
          </cell>
        </row>
        <row r="368">
          <cell r="A368">
            <v>789</v>
          </cell>
          <cell r="B368" t="str">
            <v>員華國良區辦公室</v>
          </cell>
          <cell r="C368">
            <v>0</v>
          </cell>
          <cell r="D368">
            <v>0</v>
          </cell>
          <cell r="E368">
            <v>2</v>
          </cell>
          <cell r="F368">
            <v>26</v>
          </cell>
          <cell r="G368">
            <v>26</v>
          </cell>
          <cell r="H368">
            <v>15</v>
          </cell>
          <cell r="I368">
            <v>11</v>
          </cell>
          <cell r="J368">
            <v>37</v>
          </cell>
          <cell r="K368">
            <v>37</v>
          </cell>
          <cell r="L368">
            <v>0</v>
          </cell>
          <cell r="M368">
            <v>0</v>
          </cell>
          <cell r="N368">
            <v>26</v>
          </cell>
        </row>
        <row r="369">
          <cell r="A369">
            <v>484</v>
          </cell>
          <cell r="B369" t="str">
            <v>苗栗文山</v>
          </cell>
          <cell r="C369">
            <v>0</v>
          </cell>
          <cell r="D369">
            <v>0</v>
          </cell>
          <cell r="E369">
            <v>1</v>
          </cell>
          <cell r="F369">
            <v>42</v>
          </cell>
          <cell r="G369">
            <v>42</v>
          </cell>
          <cell r="H369">
            <v>29</v>
          </cell>
          <cell r="I369">
            <v>20</v>
          </cell>
          <cell r="J369">
            <v>87</v>
          </cell>
          <cell r="K369">
            <v>87</v>
          </cell>
          <cell r="L369">
            <v>0</v>
          </cell>
          <cell r="M369">
            <v>0</v>
          </cell>
          <cell r="N369">
            <v>72</v>
          </cell>
        </row>
        <row r="370">
          <cell r="A370">
            <v>485</v>
          </cell>
          <cell r="B370" t="str">
            <v>大里三友</v>
          </cell>
          <cell r="C370">
            <v>0</v>
          </cell>
          <cell r="D370">
            <v>0</v>
          </cell>
          <cell r="E370">
            <v>2</v>
          </cell>
          <cell r="F370">
            <v>44</v>
          </cell>
          <cell r="G370">
            <v>42</v>
          </cell>
          <cell r="H370">
            <v>15</v>
          </cell>
          <cell r="I370">
            <v>12</v>
          </cell>
          <cell r="J370">
            <v>38</v>
          </cell>
          <cell r="K370">
            <v>38</v>
          </cell>
          <cell r="L370">
            <v>0</v>
          </cell>
          <cell r="M370">
            <v>0</v>
          </cell>
          <cell r="N370">
            <v>27</v>
          </cell>
        </row>
        <row r="371">
          <cell r="A371">
            <v>486</v>
          </cell>
          <cell r="B371" t="str">
            <v>文建</v>
          </cell>
          <cell r="C371">
            <v>4</v>
          </cell>
          <cell r="D371">
            <v>0</v>
          </cell>
          <cell r="E371">
            <v>1</v>
          </cell>
          <cell r="F371">
            <v>69</v>
          </cell>
          <cell r="G371">
            <v>65</v>
          </cell>
          <cell r="H371">
            <v>33</v>
          </cell>
          <cell r="I371">
            <v>34</v>
          </cell>
          <cell r="J371">
            <v>57</v>
          </cell>
          <cell r="K371">
            <v>57</v>
          </cell>
          <cell r="L371">
            <v>0</v>
          </cell>
          <cell r="M371">
            <v>0</v>
          </cell>
          <cell r="N371">
            <v>44</v>
          </cell>
        </row>
        <row r="372">
          <cell r="A372">
            <v>487</v>
          </cell>
          <cell r="B372" t="str">
            <v>員林興華</v>
          </cell>
          <cell r="C372">
            <v>1</v>
          </cell>
          <cell r="D372">
            <v>0</v>
          </cell>
          <cell r="E372">
            <v>1</v>
          </cell>
          <cell r="F372">
            <v>100</v>
          </cell>
          <cell r="G372">
            <v>100</v>
          </cell>
          <cell r="H372">
            <v>49</v>
          </cell>
          <cell r="I372">
            <v>41</v>
          </cell>
          <cell r="J372">
            <v>114</v>
          </cell>
          <cell r="K372">
            <v>114</v>
          </cell>
          <cell r="L372">
            <v>0</v>
          </cell>
          <cell r="M372">
            <v>0</v>
          </cell>
          <cell r="N372">
            <v>93</v>
          </cell>
        </row>
        <row r="373">
          <cell r="A373">
            <v>488</v>
          </cell>
          <cell r="B373" t="str">
            <v>員林適華</v>
          </cell>
          <cell r="C373">
            <v>0</v>
          </cell>
          <cell r="D373">
            <v>0</v>
          </cell>
          <cell r="E373">
            <v>0</v>
          </cell>
          <cell r="F373">
            <v>36</v>
          </cell>
          <cell r="G373">
            <v>35</v>
          </cell>
          <cell r="H373">
            <v>9</v>
          </cell>
          <cell r="I373">
            <v>14</v>
          </cell>
          <cell r="J373">
            <v>17</v>
          </cell>
          <cell r="K373">
            <v>17</v>
          </cell>
          <cell r="L373">
            <v>0</v>
          </cell>
          <cell r="M373">
            <v>0</v>
          </cell>
          <cell r="N373">
            <v>12</v>
          </cell>
        </row>
        <row r="374">
          <cell r="A374">
            <v>489</v>
          </cell>
          <cell r="B374" t="str">
            <v>文揚</v>
          </cell>
          <cell r="C374">
            <v>0</v>
          </cell>
          <cell r="D374">
            <v>0</v>
          </cell>
          <cell r="E374">
            <v>2</v>
          </cell>
          <cell r="F374">
            <v>71</v>
          </cell>
          <cell r="G374">
            <v>71</v>
          </cell>
          <cell r="H374">
            <v>31</v>
          </cell>
          <cell r="I374">
            <v>36</v>
          </cell>
          <cell r="J374">
            <v>78</v>
          </cell>
          <cell r="K374">
            <v>78</v>
          </cell>
          <cell r="L374">
            <v>0</v>
          </cell>
          <cell r="M374">
            <v>0</v>
          </cell>
          <cell r="N374">
            <v>57</v>
          </cell>
        </row>
        <row r="375">
          <cell r="A375">
            <v>490</v>
          </cell>
          <cell r="B375" t="str">
            <v>中裕</v>
          </cell>
          <cell r="C375">
            <v>1</v>
          </cell>
          <cell r="D375">
            <v>0</v>
          </cell>
          <cell r="E375">
            <v>0</v>
          </cell>
          <cell r="F375">
            <v>39</v>
          </cell>
          <cell r="G375">
            <v>38</v>
          </cell>
          <cell r="H375">
            <v>14</v>
          </cell>
          <cell r="I375">
            <v>17</v>
          </cell>
          <cell r="J375">
            <v>42</v>
          </cell>
          <cell r="K375">
            <v>42</v>
          </cell>
          <cell r="L375">
            <v>0</v>
          </cell>
          <cell r="M375">
            <v>0</v>
          </cell>
          <cell r="N375">
            <v>34</v>
          </cell>
        </row>
        <row r="376">
          <cell r="A376">
            <v>491</v>
          </cell>
          <cell r="B376" t="str">
            <v>南投埔新</v>
          </cell>
          <cell r="C376">
            <v>2</v>
          </cell>
          <cell r="D376">
            <v>0</v>
          </cell>
          <cell r="E376">
            <v>3</v>
          </cell>
          <cell r="F376">
            <v>67</v>
          </cell>
          <cell r="G376">
            <v>66</v>
          </cell>
          <cell r="H376">
            <v>32</v>
          </cell>
          <cell r="I376">
            <v>21</v>
          </cell>
          <cell r="J376">
            <v>74</v>
          </cell>
          <cell r="K376">
            <v>74</v>
          </cell>
          <cell r="L376">
            <v>0</v>
          </cell>
          <cell r="M376">
            <v>0</v>
          </cell>
          <cell r="N376">
            <v>55</v>
          </cell>
        </row>
        <row r="377">
          <cell r="A377">
            <v>766</v>
          </cell>
          <cell r="B377" t="str">
            <v>吉峰</v>
          </cell>
          <cell r="C377">
            <v>0</v>
          </cell>
          <cell r="D377">
            <v>0</v>
          </cell>
          <cell r="E377">
            <v>2</v>
          </cell>
          <cell r="F377">
            <v>21</v>
          </cell>
          <cell r="G377">
            <v>21</v>
          </cell>
          <cell r="H377">
            <v>10</v>
          </cell>
          <cell r="I377">
            <v>8</v>
          </cell>
          <cell r="J377">
            <v>13</v>
          </cell>
          <cell r="K377">
            <v>13</v>
          </cell>
          <cell r="L377">
            <v>0</v>
          </cell>
          <cell r="M377">
            <v>0</v>
          </cell>
          <cell r="N377">
            <v>13</v>
          </cell>
        </row>
        <row r="378">
          <cell r="A378">
            <v>493</v>
          </cell>
          <cell r="B378" t="str">
            <v>苗譽</v>
          </cell>
          <cell r="C378">
            <v>0</v>
          </cell>
          <cell r="D378">
            <v>0</v>
          </cell>
          <cell r="E378">
            <v>3</v>
          </cell>
          <cell r="F378">
            <v>56</v>
          </cell>
          <cell r="G378">
            <v>56</v>
          </cell>
          <cell r="H378">
            <v>30</v>
          </cell>
          <cell r="I378">
            <v>23</v>
          </cell>
          <cell r="J378">
            <v>57</v>
          </cell>
          <cell r="K378">
            <v>57</v>
          </cell>
          <cell r="L378">
            <v>0</v>
          </cell>
          <cell r="M378">
            <v>0</v>
          </cell>
          <cell r="N378">
            <v>50</v>
          </cell>
        </row>
        <row r="379">
          <cell r="A379">
            <v>494</v>
          </cell>
          <cell r="B379" t="str">
            <v>黎明</v>
          </cell>
          <cell r="C379">
            <v>1</v>
          </cell>
          <cell r="D379">
            <v>0</v>
          </cell>
          <cell r="E379">
            <v>1</v>
          </cell>
          <cell r="F379">
            <v>49</v>
          </cell>
          <cell r="G379">
            <v>48</v>
          </cell>
          <cell r="H379">
            <v>12</v>
          </cell>
          <cell r="I379">
            <v>14</v>
          </cell>
          <cell r="J379">
            <v>32</v>
          </cell>
          <cell r="K379">
            <v>32</v>
          </cell>
          <cell r="L379">
            <v>0</v>
          </cell>
          <cell r="M379">
            <v>0</v>
          </cell>
          <cell r="N379">
            <v>24</v>
          </cell>
        </row>
        <row r="380">
          <cell r="A380">
            <v>495</v>
          </cell>
          <cell r="B380" t="str">
            <v>彰化明鑫</v>
          </cell>
          <cell r="C380">
            <v>0</v>
          </cell>
          <cell r="D380">
            <v>0</v>
          </cell>
          <cell r="E380">
            <v>0</v>
          </cell>
          <cell r="F380">
            <v>52</v>
          </cell>
          <cell r="G380">
            <v>52</v>
          </cell>
          <cell r="H380">
            <v>27</v>
          </cell>
          <cell r="I380">
            <v>24</v>
          </cell>
          <cell r="J380">
            <v>62</v>
          </cell>
          <cell r="K380">
            <v>62</v>
          </cell>
          <cell r="L380">
            <v>0</v>
          </cell>
          <cell r="M380">
            <v>0</v>
          </cell>
          <cell r="N380">
            <v>47</v>
          </cell>
        </row>
        <row r="381">
          <cell r="A381">
            <v>496</v>
          </cell>
          <cell r="B381" t="str">
            <v>冠華</v>
          </cell>
          <cell r="C381">
            <v>0</v>
          </cell>
          <cell r="D381">
            <v>0</v>
          </cell>
          <cell r="E381">
            <v>1</v>
          </cell>
          <cell r="F381">
            <v>43</v>
          </cell>
          <cell r="G381">
            <v>43</v>
          </cell>
          <cell r="H381">
            <v>15</v>
          </cell>
          <cell r="I381">
            <v>19</v>
          </cell>
          <cell r="J381">
            <v>28</v>
          </cell>
          <cell r="K381">
            <v>28</v>
          </cell>
          <cell r="L381">
            <v>0</v>
          </cell>
          <cell r="M381">
            <v>0</v>
          </cell>
          <cell r="N381">
            <v>21</v>
          </cell>
        </row>
        <row r="382">
          <cell r="A382">
            <v>798</v>
          </cell>
          <cell r="B382" t="str">
            <v>冠華有志區辦公室</v>
          </cell>
          <cell r="C382">
            <v>2</v>
          </cell>
          <cell r="D382">
            <v>0</v>
          </cell>
          <cell r="E382">
            <v>2</v>
          </cell>
          <cell r="F382">
            <v>43</v>
          </cell>
          <cell r="G382">
            <v>43</v>
          </cell>
          <cell r="H382">
            <v>22</v>
          </cell>
          <cell r="I382">
            <v>13</v>
          </cell>
          <cell r="J382">
            <v>43</v>
          </cell>
          <cell r="K382">
            <v>43</v>
          </cell>
          <cell r="L382">
            <v>0</v>
          </cell>
          <cell r="M382">
            <v>0</v>
          </cell>
          <cell r="N382">
            <v>34</v>
          </cell>
        </row>
        <row r="383">
          <cell r="A383">
            <v>497</v>
          </cell>
          <cell r="B383" t="str">
            <v>東穎</v>
          </cell>
          <cell r="C383">
            <v>2</v>
          </cell>
          <cell r="D383">
            <v>0</v>
          </cell>
          <cell r="E383">
            <v>3</v>
          </cell>
          <cell r="F383">
            <v>46</v>
          </cell>
          <cell r="G383">
            <v>46</v>
          </cell>
          <cell r="H383">
            <v>17</v>
          </cell>
          <cell r="I383">
            <v>18</v>
          </cell>
          <cell r="J383">
            <v>28</v>
          </cell>
          <cell r="K383">
            <v>28</v>
          </cell>
          <cell r="L383">
            <v>0</v>
          </cell>
          <cell r="M383">
            <v>0</v>
          </cell>
          <cell r="N383">
            <v>23</v>
          </cell>
        </row>
        <row r="384">
          <cell r="A384">
            <v>499</v>
          </cell>
          <cell r="B384" t="str">
            <v>文廣</v>
          </cell>
          <cell r="C384">
            <v>3</v>
          </cell>
          <cell r="D384">
            <v>0</v>
          </cell>
          <cell r="E384">
            <v>0</v>
          </cell>
          <cell r="F384">
            <v>54</v>
          </cell>
          <cell r="G384">
            <v>51</v>
          </cell>
          <cell r="H384">
            <v>31</v>
          </cell>
          <cell r="I384">
            <v>26</v>
          </cell>
          <cell r="J384">
            <v>53</v>
          </cell>
          <cell r="K384">
            <v>53</v>
          </cell>
          <cell r="L384">
            <v>0</v>
          </cell>
          <cell r="M384">
            <v>0</v>
          </cell>
          <cell r="N384">
            <v>45</v>
          </cell>
        </row>
        <row r="385">
          <cell r="A385">
            <v>786</v>
          </cell>
          <cell r="B385" t="str">
            <v>文廣麗敏區辦公室</v>
          </cell>
          <cell r="C385">
            <v>1</v>
          </cell>
          <cell r="D385">
            <v>0</v>
          </cell>
          <cell r="E385">
            <v>2</v>
          </cell>
          <cell r="F385">
            <v>27</v>
          </cell>
          <cell r="G385">
            <v>27</v>
          </cell>
          <cell r="H385">
            <v>9</v>
          </cell>
          <cell r="I385">
            <v>13</v>
          </cell>
          <cell r="J385">
            <v>20</v>
          </cell>
          <cell r="K385">
            <v>20</v>
          </cell>
          <cell r="L385">
            <v>0</v>
          </cell>
          <cell r="M385">
            <v>0</v>
          </cell>
          <cell r="N385">
            <v>17</v>
          </cell>
        </row>
        <row r="386">
          <cell r="A386">
            <v>531</v>
          </cell>
          <cell r="B386" t="str">
            <v>晧明</v>
          </cell>
          <cell r="C386">
            <v>0</v>
          </cell>
          <cell r="D386">
            <v>0</v>
          </cell>
          <cell r="E386">
            <v>5</v>
          </cell>
          <cell r="F386">
            <v>35</v>
          </cell>
          <cell r="G386">
            <v>35</v>
          </cell>
          <cell r="H386">
            <v>17</v>
          </cell>
          <cell r="I386">
            <v>17</v>
          </cell>
          <cell r="J386">
            <v>36</v>
          </cell>
          <cell r="K386">
            <v>36</v>
          </cell>
          <cell r="L386">
            <v>0</v>
          </cell>
          <cell r="M386">
            <v>0</v>
          </cell>
          <cell r="N386">
            <v>31</v>
          </cell>
        </row>
        <row r="387">
          <cell r="A387">
            <v>535</v>
          </cell>
          <cell r="B387" t="str">
            <v>中鼎</v>
          </cell>
          <cell r="C387">
            <v>1</v>
          </cell>
          <cell r="D387">
            <v>0</v>
          </cell>
          <cell r="E387">
            <v>2</v>
          </cell>
          <cell r="F387">
            <v>27</v>
          </cell>
          <cell r="G387">
            <v>25</v>
          </cell>
          <cell r="H387">
            <v>10</v>
          </cell>
          <cell r="I387">
            <v>17</v>
          </cell>
          <cell r="J387">
            <v>20</v>
          </cell>
          <cell r="K387">
            <v>20</v>
          </cell>
          <cell r="L387">
            <v>0</v>
          </cell>
          <cell r="M387">
            <v>0</v>
          </cell>
          <cell r="N387">
            <v>13</v>
          </cell>
        </row>
        <row r="388">
          <cell r="A388">
            <v>551</v>
          </cell>
          <cell r="B388" t="str">
            <v>富群</v>
          </cell>
          <cell r="C388">
            <v>2</v>
          </cell>
          <cell r="D388">
            <v>0</v>
          </cell>
          <cell r="E388">
            <v>4</v>
          </cell>
          <cell r="F388">
            <v>72</v>
          </cell>
          <cell r="G388">
            <v>72</v>
          </cell>
          <cell r="H388">
            <v>41</v>
          </cell>
          <cell r="I388">
            <v>46</v>
          </cell>
          <cell r="J388">
            <v>66</v>
          </cell>
          <cell r="K388">
            <v>66</v>
          </cell>
          <cell r="L388">
            <v>0</v>
          </cell>
          <cell r="M388">
            <v>0</v>
          </cell>
          <cell r="N388">
            <v>60</v>
          </cell>
        </row>
        <row r="389">
          <cell r="A389">
            <v>553</v>
          </cell>
          <cell r="B389" t="str">
            <v>碩華</v>
          </cell>
          <cell r="C389">
            <v>0</v>
          </cell>
          <cell r="D389">
            <v>0</v>
          </cell>
          <cell r="E389">
            <v>2</v>
          </cell>
          <cell r="F389">
            <v>32</v>
          </cell>
          <cell r="G389">
            <v>32</v>
          </cell>
          <cell r="H389">
            <v>11</v>
          </cell>
          <cell r="I389">
            <v>11</v>
          </cell>
          <cell r="J389">
            <v>31</v>
          </cell>
          <cell r="K389">
            <v>31</v>
          </cell>
          <cell r="L389">
            <v>0</v>
          </cell>
          <cell r="M389">
            <v>0</v>
          </cell>
          <cell r="N389">
            <v>30</v>
          </cell>
        </row>
        <row r="390">
          <cell r="A390">
            <v>529</v>
          </cell>
          <cell r="B390" t="str">
            <v>騰煇</v>
          </cell>
          <cell r="C390">
            <v>1</v>
          </cell>
          <cell r="D390">
            <v>0</v>
          </cell>
          <cell r="E390">
            <v>0</v>
          </cell>
          <cell r="F390">
            <v>75</v>
          </cell>
          <cell r="G390">
            <v>75</v>
          </cell>
          <cell r="H390">
            <v>48</v>
          </cell>
          <cell r="I390">
            <v>29</v>
          </cell>
          <cell r="J390">
            <v>98</v>
          </cell>
          <cell r="K390">
            <v>98</v>
          </cell>
          <cell r="L390">
            <v>0</v>
          </cell>
          <cell r="M390">
            <v>0</v>
          </cell>
          <cell r="N390">
            <v>84</v>
          </cell>
        </row>
        <row r="391">
          <cell r="A391">
            <v>530</v>
          </cell>
          <cell r="B391" t="str">
            <v>冠明</v>
          </cell>
          <cell r="C391">
            <v>1</v>
          </cell>
          <cell r="D391">
            <v>0</v>
          </cell>
          <cell r="E391">
            <v>1</v>
          </cell>
          <cell r="F391">
            <v>39</v>
          </cell>
          <cell r="G391">
            <v>39</v>
          </cell>
          <cell r="H391">
            <v>18</v>
          </cell>
          <cell r="I391">
            <v>16</v>
          </cell>
          <cell r="J391">
            <v>39</v>
          </cell>
          <cell r="K391">
            <v>39</v>
          </cell>
          <cell r="L391">
            <v>0</v>
          </cell>
          <cell r="M391">
            <v>0</v>
          </cell>
          <cell r="N391">
            <v>32</v>
          </cell>
        </row>
        <row r="392">
          <cell r="A392">
            <v>557</v>
          </cell>
          <cell r="B392" t="str">
            <v>廣鈺</v>
          </cell>
          <cell r="C392">
            <v>0</v>
          </cell>
          <cell r="D392">
            <v>0</v>
          </cell>
          <cell r="E392">
            <v>2</v>
          </cell>
          <cell r="F392">
            <v>35</v>
          </cell>
          <cell r="G392">
            <v>35</v>
          </cell>
          <cell r="H392">
            <v>20</v>
          </cell>
          <cell r="I392">
            <v>21</v>
          </cell>
          <cell r="J392">
            <v>32</v>
          </cell>
          <cell r="K392">
            <v>32</v>
          </cell>
          <cell r="L392">
            <v>0</v>
          </cell>
          <cell r="M392">
            <v>0</v>
          </cell>
          <cell r="N392">
            <v>29</v>
          </cell>
        </row>
        <row r="393">
          <cell r="A393">
            <v>684</v>
          </cell>
          <cell r="B393" t="str">
            <v>廣鈺衍菁區辦公室</v>
          </cell>
          <cell r="C393">
            <v>4</v>
          </cell>
          <cell r="D393">
            <v>0</v>
          </cell>
          <cell r="E393">
            <v>1</v>
          </cell>
          <cell r="F393">
            <v>37</v>
          </cell>
          <cell r="G393">
            <v>37</v>
          </cell>
          <cell r="H393">
            <v>18</v>
          </cell>
          <cell r="I393">
            <v>16</v>
          </cell>
          <cell r="J393">
            <v>52</v>
          </cell>
          <cell r="K393">
            <v>52</v>
          </cell>
          <cell r="L393">
            <v>0</v>
          </cell>
          <cell r="M393">
            <v>0</v>
          </cell>
          <cell r="N393">
            <v>38</v>
          </cell>
        </row>
        <row r="394">
          <cell r="A394">
            <v>558</v>
          </cell>
          <cell r="B394" t="str">
            <v>重耀</v>
          </cell>
          <cell r="C394">
            <v>4</v>
          </cell>
          <cell r="D394">
            <v>0</v>
          </cell>
          <cell r="E394">
            <v>6</v>
          </cell>
          <cell r="F394">
            <v>39</v>
          </cell>
          <cell r="G394">
            <v>38</v>
          </cell>
          <cell r="H394">
            <v>19</v>
          </cell>
          <cell r="I394">
            <v>20</v>
          </cell>
          <cell r="J394">
            <v>56</v>
          </cell>
          <cell r="K394">
            <v>56</v>
          </cell>
          <cell r="L394">
            <v>0</v>
          </cell>
          <cell r="M394">
            <v>0</v>
          </cell>
          <cell r="N394">
            <v>46</v>
          </cell>
        </row>
        <row r="395">
          <cell r="A395">
            <v>683</v>
          </cell>
          <cell r="B395" t="str">
            <v>重耀大威區辦公室</v>
          </cell>
          <cell r="C395">
            <v>8</v>
          </cell>
          <cell r="D395">
            <v>3</v>
          </cell>
          <cell r="E395">
            <v>1</v>
          </cell>
          <cell r="F395">
            <v>44</v>
          </cell>
          <cell r="G395">
            <v>36</v>
          </cell>
          <cell r="H395">
            <v>16.5</v>
          </cell>
          <cell r="I395">
            <v>17</v>
          </cell>
          <cell r="J395">
            <v>34</v>
          </cell>
          <cell r="K395">
            <v>34</v>
          </cell>
          <cell r="L395">
            <v>0</v>
          </cell>
          <cell r="M395">
            <v>0</v>
          </cell>
          <cell r="N395">
            <v>25</v>
          </cell>
        </row>
        <row r="396">
          <cell r="A396">
            <v>561</v>
          </cell>
          <cell r="B396" t="str">
            <v>壽豐</v>
          </cell>
          <cell r="C396">
            <v>2</v>
          </cell>
          <cell r="D396">
            <v>0</v>
          </cell>
          <cell r="E396">
            <v>6</v>
          </cell>
          <cell r="F396">
            <v>80</v>
          </cell>
          <cell r="G396">
            <v>78</v>
          </cell>
          <cell r="H396">
            <v>40</v>
          </cell>
          <cell r="I396">
            <v>39</v>
          </cell>
          <cell r="J396">
            <v>114</v>
          </cell>
          <cell r="K396">
            <v>114</v>
          </cell>
          <cell r="L396">
            <v>0</v>
          </cell>
          <cell r="M396">
            <v>0</v>
          </cell>
          <cell r="N396">
            <v>92</v>
          </cell>
        </row>
        <row r="397">
          <cell r="A397">
            <v>562</v>
          </cell>
          <cell r="B397" t="str">
            <v>維德</v>
          </cell>
          <cell r="C397">
            <v>0</v>
          </cell>
          <cell r="D397">
            <v>1</v>
          </cell>
          <cell r="E397">
            <v>5</v>
          </cell>
          <cell r="F397">
            <v>52</v>
          </cell>
          <cell r="G397">
            <v>52</v>
          </cell>
          <cell r="H397">
            <v>25</v>
          </cell>
          <cell r="I397">
            <v>23</v>
          </cell>
          <cell r="J397">
            <v>60</v>
          </cell>
          <cell r="K397">
            <v>60</v>
          </cell>
          <cell r="L397">
            <v>0</v>
          </cell>
          <cell r="M397">
            <v>0</v>
          </cell>
          <cell r="N397">
            <v>47</v>
          </cell>
        </row>
        <row r="398">
          <cell r="A398">
            <v>563</v>
          </cell>
          <cell r="B398" t="str">
            <v>上華</v>
          </cell>
          <cell r="C398">
            <v>4</v>
          </cell>
          <cell r="D398">
            <v>0</v>
          </cell>
          <cell r="E398">
            <v>2</v>
          </cell>
          <cell r="F398">
            <v>53</v>
          </cell>
          <cell r="G398">
            <v>50</v>
          </cell>
          <cell r="H398">
            <v>24</v>
          </cell>
          <cell r="I398">
            <v>26</v>
          </cell>
          <cell r="J398">
            <v>53</v>
          </cell>
          <cell r="K398">
            <v>54</v>
          </cell>
          <cell r="L398">
            <v>1</v>
          </cell>
          <cell r="M398">
            <v>0</v>
          </cell>
          <cell r="N398">
            <v>42</v>
          </cell>
        </row>
        <row r="399">
          <cell r="A399">
            <v>564</v>
          </cell>
          <cell r="B399" t="str">
            <v>廣豐</v>
          </cell>
          <cell r="C399">
            <v>0</v>
          </cell>
          <cell r="D399">
            <v>0</v>
          </cell>
          <cell r="E399">
            <v>4</v>
          </cell>
          <cell r="F399">
            <v>61</v>
          </cell>
          <cell r="G399">
            <v>61</v>
          </cell>
          <cell r="H399">
            <v>28</v>
          </cell>
          <cell r="I399">
            <v>30</v>
          </cell>
          <cell r="J399">
            <v>53</v>
          </cell>
          <cell r="K399">
            <v>53</v>
          </cell>
          <cell r="L399">
            <v>0</v>
          </cell>
          <cell r="M399">
            <v>0</v>
          </cell>
          <cell r="N399">
            <v>46</v>
          </cell>
        </row>
        <row r="400">
          <cell r="A400">
            <v>658</v>
          </cell>
          <cell r="B400" t="str">
            <v>廣豐易珏區辦公室</v>
          </cell>
          <cell r="C400">
            <v>1</v>
          </cell>
          <cell r="D400">
            <v>1</v>
          </cell>
          <cell r="E400">
            <v>3</v>
          </cell>
          <cell r="F400">
            <v>29</v>
          </cell>
          <cell r="G400">
            <v>28</v>
          </cell>
          <cell r="H400">
            <v>12</v>
          </cell>
          <cell r="I400">
            <v>17</v>
          </cell>
          <cell r="J400">
            <v>18</v>
          </cell>
          <cell r="K400">
            <v>18</v>
          </cell>
          <cell r="L400">
            <v>0</v>
          </cell>
          <cell r="M400">
            <v>0</v>
          </cell>
          <cell r="N400">
            <v>19</v>
          </cell>
        </row>
        <row r="401">
          <cell r="A401">
            <v>637</v>
          </cell>
          <cell r="B401" t="str">
            <v>廣豐秀如區辦公室</v>
          </cell>
          <cell r="C401">
            <v>0</v>
          </cell>
          <cell r="D401">
            <v>0</v>
          </cell>
          <cell r="E401">
            <v>4</v>
          </cell>
          <cell r="F401">
            <v>41</v>
          </cell>
          <cell r="G401">
            <v>41</v>
          </cell>
          <cell r="H401">
            <v>21</v>
          </cell>
          <cell r="I401">
            <v>17</v>
          </cell>
          <cell r="J401">
            <v>48</v>
          </cell>
          <cell r="K401">
            <v>48</v>
          </cell>
          <cell r="L401">
            <v>0</v>
          </cell>
          <cell r="M401">
            <v>0</v>
          </cell>
          <cell r="N401">
            <v>39</v>
          </cell>
        </row>
        <row r="402">
          <cell r="A402">
            <v>565</v>
          </cell>
          <cell r="B402" t="str">
            <v>上興</v>
          </cell>
          <cell r="C402">
            <v>5</v>
          </cell>
          <cell r="D402">
            <v>0</v>
          </cell>
          <cell r="E402">
            <v>3</v>
          </cell>
          <cell r="F402">
            <v>76</v>
          </cell>
          <cell r="G402">
            <v>71</v>
          </cell>
          <cell r="H402">
            <v>39</v>
          </cell>
          <cell r="I402">
            <v>27</v>
          </cell>
          <cell r="J402">
            <v>82</v>
          </cell>
          <cell r="K402">
            <v>82</v>
          </cell>
          <cell r="L402">
            <v>0</v>
          </cell>
          <cell r="M402">
            <v>0</v>
          </cell>
          <cell r="N402">
            <v>68</v>
          </cell>
        </row>
        <row r="403">
          <cell r="A403">
            <v>567</v>
          </cell>
          <cell r="B403" t="str">
            <v>重玥</v>
          </cell>
          <cell r="C403">
            <v>4</v>
          </cell>
          <cell r="D403">
            <v>0</v>
          </cell>
          <cell r="E403">
            <v>5</v>
          </cell>
          <cell r="F403">
            <v>53</v>
          </cell>
          <cell r="G403">
            <v>50</v>
          </cell>
          <cell r="H403">
            <v>28</v>
          </cell>
          <cell r="I403">
            <v>19</v>
          </cell>
          <cell r="J403">
            <v>74</v>
          </cell>
          <cell r="K403">
            <v>74</v>
          </cell>
          <cell r="L403">
            <v>0</v>
          </cell>
          <cell r="M403">
            <v>0</v>
          </cell>
          <cell r="N403">
            <v>61</v>
          </cell>
        </row>
        <row r="404">
          <cell r="A404">
            <v>571</v>
          </cell>
          <cell r="B404" t="str">
            <v>大和</v>
          </cell>
          <cell r="C404">
            <v>1</v>
          </cell>
          <cell r="D404">
            <v>0</v>
          </cell>
          <cell r="E404">
            <v>4</v>
          </cell>
          <cell r="F404">
            <v>53</v>
          </cell>
          <cell r="G404">
            <v>52</v>
          </cell>
          <cell r="H404">
            <v>25.5</v>
          </cell>
          <cell r="I404">
            <v>24</v>
          </cell>
          <cell r="J404">
            <v>36.5</v>
          </cell>
          <cell r="K404">
            <v>36.5</v>
          </cell>
          <cell r="L404">
            <v>0</v>
          </cell>
          <cell r="M404">
            <v>0</v>
          </cell>
          <cell r="N404">
            <v>29.5</v>
          </cell>
        </row>
        <row r="405">
          <cell r="A405">
            <v>573</v>
          </cell>
          <cell r="B405" t="str">
            <v>豐欣</v>
          </cell>
          <cell r="C405">
            <v>1</v>
          </cell>
          <cell r="D405">
            <v>0</v>
          </cell>
          <cell r="E405">
            <v>5</v>
          </cell>
          <cell r="F405">
            <v>47</v>
          </cell>
          <cell r="G405">
            <v>46</v>
          </cell>
          <cell r="H405">
            <v>22</v>
          </cell>
          <cell r="I405">
            <v>29</v>
          </cell>
          <cell r="J405">
            <v>47</v>
          </cell>
          <cell r="K405">
            <v>47</v>
          </cell>
          <cell r="L405">
            <v>0</v>
          </cell>
          <cell r="M405">
            <v>0</v>
          </cell>
          <cell r="N405">
            <v>38</v>
          </cell>
        </row>
        <row r="406">
          <cell r="A406">
            <v>581</v>
          </cell>
          <cell r="B406" t="str">
            <v>奕昇</v>
          </cell>
          <cell r="C406">
            <v>0</v>
          </cell>
          <cell r="D406">
            <v>0</v>
          </cell>
          <cell r="E406">
            <v>4</v>
          </cell>
          <cell r="F406">
            <v>33</v>
          </cell>
          <cell r="G406">
            <v>33</v>
          </cell>
          <cell r="H406">
            <v>23</v>
          </cell>
          <cell r="I406">
            <v>17</v>
          </cell>
          <cell r="J406">
            <v>55</v>
          </cell>
          <cell r="K406">
            <v>55</v>
          </cell>
          <cell r="L406">
            <v>0</v>
          </cell>
          <cell r="M406">
            <v>0</v>
          </cell>
          <cell r="N406">
            <v>42</v>
          </cell>
        </row>
        <row r="407">
          <cell r="A407">
            <v>590</v>
          </cell>
          <cell r="B407" t="str">
            <v>松榮</v>
          </cell>
          <cell r="C407">
            <v>0</v>
          </cell>
          <cell r="D407">
            <v>0</v>
          </cell>
          <cell r="E407">
            <v>0</v>
          </cell>
          <cell r="F407">
            <v>31</v>
          </cell>
          <cell r="G407">
            <v>25</v>
          </cell>
          <cell r="H407">
            <v>9</v>
          </cell>
          <cell r="I407">
            <v>15</v>
          </cell>
          <cell r="J407">
            <v>23</v>
          </cell>
          <cell r="K407">
            <v>23</v>
          </cell>
          <cell r="L407">
            <v>0</v>
          </cell>
          <cell r="M407">
            <v>0</v>
          </cell>
          <cell r="N407">
            <v>19</v>
          </cell>
        </row>
        <row r="408">
          <cell r="A408">
            <v>591</v>
          </cell>
          <cell r="B408" t="str">
            <v>祥賀</v>
          </cell>
          <cell r="C408">
            <v>0</v>
          </cell>
          <cell r="D408">
            <v>0</v>
          </cell>
          <cell r="E408">
            <v>9</v>
          </cell>
          <cell r="F408">
            <v>64</v>
          </cell>
          <cell r="G408">
            <v>64</v>
          </cell>
          <cell r="H408">
            <v>39</v>
          </cell>
          <cell r="I408">
            <v>24</v>
          </cell>
          <cell r="J408">
            <v>97.5</v>
          </cell>
          <cell r="K408">
            <v>97.5</v>
          </cell>
          <cell r="L408">
            <v>0</v>
          </cell>
          <cell r="M408">
            <v>0</v>
          </cell>
          <cell r="N408">
            <v>80.5</v>
          </cell>
        </row>
        <row r="409">
          <cell r="A409">
            <v>597</v>
          </cell>
          <cell r="B409" t="str">
            <v>群宏</v>
          </cell>
          <cell r="C409">
            <v>2</v>
          </cell>
          <cell r="D409">
            <v>0</v>
          </cell>
          <cell r="E409">
            <v>3</v>
          </cell>
          <cell r="F409">
            <v>55</v>
          </cell>
          <cell r="G409">
            <v>54</v>
          </cell>
          <cell r="H409">
            <v>40</v>
          </cell>
          <cell r="I409">
            <v>25</v>
          </cell>
          <cell r="J409">
            <v>76</v>
          </cell>
          <cell r="K409">
            <v>76</v>
          </cell>
          <cell r="L409">
            <v>1</v>
          </cell>
          <cell r="M409">
            <v>1</v>
          </cell>
          <cell r="N409">
            <v>60</v>
          </cell>
        </row>
        <row r="410">
          <cell r="A410">
            <v>598</v>
          </cell>
          <cell r="B410" t="str">
            <v>景順</v>
          </cell>
          <cell r="C410">
            <v>5</v>
          </cell>
          <cell r="D410">
            <v>0</v>
          </cell>
          <cell r="E410">
            <v>2</v>
          </cell>
          <cell r="F410">
            <v>64</v>
          </cell>
          <cell r="G410">
            <v>62</v>
          </cell>
          <cell r="H410">
            <v>36</v>
          </cell>
          <cell r="I410">
            <v>30</v>
          </cell>
          <cell r="J410">
            <v>68</v>
          </cell>
          <cell r="K410">
            <v>68</v>
          </cell>
          <cell r="L410">
            <v>0</v>
          </cell>
          <cell r="M410">
            <v>0</v>
          </cell>
          <cell r="N410">
            <v>55</v>
          </cell>
        </row>
        <row r="411">
          <cell r="A411">
            <v>601</v>
          </cell>
          <cell r="B411" t="str">
            <v>景豪</v>
          </cell>
          <cell r="C411">
            <v>6</v>
          </cell>
          <cell r="D411">
            <v>0</v>
          </cell>
          <cell r="E411">
            <v>6</v>
          </cell>
          <cell r="F411">
            <v>58</v>
          </cell>
          <cell r="G411">
            <v>58</v>
          </cell>
          <cell r="H411">
            <v>32.5</v>
          </cell>
          <cell r="I411">
            <v>26</v>
          </cell>
          <cell r="J411">
            <v>60</v>
          </cell>
          <cell r="K411">
            <v>60</v>
          </cell>
          <cell r="L411">
            <v>0</v>
          </cell>
          <cell r="M411">
            <v>0</v>
          </cell>
          <cell r="N411">
            <v>46</v>
          </cell>
        </row>
        <row r="412">
          <cell r="A412">
            <v>606</v>
          </cell>
          <cell r="B412" t="str">
            <v>群　　瀚</v>
          </cell>
          <cell r="C412">
            <v>3</v>
          </cell>
          <cell r="D412">
            <v>0</v>
          </cell>
          <cell r="E412">
            <v>3</v>
          </cell>
          <cell r="F412">
            <v>69</v>
          </cell>
          <cell r="G412">
            <v>68</v>
          </cell>
          <cell r="H412">
            <v>48</v>
          </cell>
          <cell r="I412">
            <v>29</v>
          </cell>
          <cell r="J412">
            <v>91</v>
          </cell>
          <cell r="K412">
            <v>91</v>
          </cell>
          <cell r="L412">
            <v>0</v>
          </cell>
          <cell r="M412">
            <v>0</v>
          </cell>
          <cell r="N412">
            <v>73</v>
          </cell>
        </row>
        <row r="413">
          <cell r="A413">
            <v>610</v>
          </cell>
          <cell r="B413" t="str">
            <v>嘉義分公司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J413">
            <v>7</v>
          </cell>
          <cell r="K413">
            <v>7</v>
          </cell>
          <cell r="L413">
            <v>0</v>
          </cell>
          <cell r="M413">
            <v>0</v>
          </cell>
          <cell r="N413">
            <v>4</v>
          </cell>
        </row>
        <row r="414">
          <cell r="A414">
            <v>613</v>
          </cell>
          <cell r="B414" t="str">
            <v>建國二處武華區辦公室</v>
          </cell>
          <cell r="C414">
            <v>0</v>
          </cell>
          <cell r="D414">
            <v>0</v>
          </cell>
          <cell r="E414">
            <v>3</v>
          </cell>
          <cell r="F414">
            <v>37</v>
          </cell>
          <cell r="G414">
            <v>37</v>
          </cell>
          <cell r="H414">
            <v>12</v>
          </cell>
          <cell r="I414">
            <v>13</v>
          </cell>
          <cell r="J414">
            <v>22</v>
          </cell>
          <cell r="K414">
            <v>22</v>
          </cell>
          <cell r="L414">
            <v>0</v>
          </cell>
          <cell r="M414">
            <v>0</v>
          </cell>
          <cell r="N414">
            <v>15</v>
          </cell>
        </row>
        <row r="415">
          <cell r="A415">
            <v>618</v>
          </cell>
          <cell r="B415" t="str">
            <v>順勁</v>
          </cell>
          <cell r="C415">
            <v>1</v>
          </cell>
          <cell r="D415">
            <v>0</v>
          </cell>
          <cell r="E415">
            <v>1</v>
          </cell>
          <cell r="F415">
            <v>39</v>
          </cell>
          <cell r="G415">
            <v>37</v>
          </cell>
          <cell r="H415">
            <v>26</v>
          </cell>
          <cell r="I415">
            <v>18</v>
          </cell>
          <cell r="J415">
            <v>52</v>
          </cell>
          <cell r="K415">
            <v>52</v>
          </cell>
          <cell r="L415">
            <v>0</v>
          </cell>
          <cell r="M415">
            <v>0</v>
          </cell>
          <cell r="N415">
            <v>44</v>
          </cell>
        </row>
        <row r="416">
          <cell r="A416">
            <v>656</v>
          </cell>
          <cell r="B416" t="str">
            <v>順勁沈剛區辦公室</v>
          </cell>
          <cell r="C416">
            <v>2</v>
          </cell>
          <cell r="D416">
            <v>0</v>
          </cell>
          <cell r="E416">
            <v>3</v>
          </cell>
          <cell r="F416">
            <v>61</v>
          </cell>
          <cell r="G416">
            <v>61</v>
          </cell>
          <cell r="H416">
            <v>46</v>
          </cell>
          <cell r="I416">
            <v>27</v>
          </cell>
          <cell r="J416">
            <v>113</v>
          </cell>
          <cell r="K416">
            <v>113</v>
          </cell>
          <cell r="L416">
            <v>0</v>
          </cell>
          <cell r="M416">
            <v>0</v>
          </cell>
          <cell r="N416">
            <v>90</v>
          </cell>
        </row>
        <row r="417">
          <cell r="A417">
            <v>619</v>
          </cell>
          <cell r="B417" t="str">
            <v>諾華</v>
          </cell>
          <cell r="C417">
            <v>1</v>
          </cell>
          <cell r="D417">
            <v>0</v>
          </cell>
          <cell r="E417">
            <v>1</v>
          </cell>
          <cell r="F417">
            <v>27</v>
          </cell>
          <cell r="G417">
            <v>27</v>
          </cell>
          <cell r="H417">
            <v>14</v>
          </cell>
          <cell r="I417">
            <v>15</v>
          </cell>
          <cell r="J417">
            <v>24</v>
          </cell>
          <cell r="K417">
            <v>24</v>
          </cell>
          <cell r="L417">
            <v>0</v>
          </cell>
          <cell r="M417">
            <v>0</v>
          </cell>
          <cell r="N417">
            <v>21</v>
          </cell>
        </row>
        <row r="418">
          <cell r="A418">
            <v>621</v>
          </cell>
          <cell r="B418" t="str">
            <v>開興</v>
          </cell>
          <cell r="C418">
            <v>0</v>
          </cell>
          <cell r="D418">
            <v>0</v>
          </cell>
          <cell r="E418">
            <v>4</v>
          </cell>
          <cell r="F418">
            <v>52</v>
          </cell>
          <cell r="G418">
            <v>52</v>
          </cell>
          <cell r="H418">
            <v>25</v>
          </cell>
          <cell r="I418">
            <v>23</v>
          </cell>
          <cell r="J418">
            <v>58</v>
          </cell>
          <cell r="K418">
            <v>58</v>
          </cell>
          <cell r="L418">
            <v>0</v>
          </cell>
          <cell r="M418">
            <v>0</v>
          </cell>
          <cell r="N418">
            <v>40</v>
          </cell>
        </row>
        <row r="419">
          <cell r="A419">
            <v>622</v>
          </cell>
          <cell r="B419" t="str">
            <v>廣達</v>
          </cell>
          <cell r="C419">
            <v>1</v>
          </cell>
          <cell r="D419">
            <v>0</v>
          </cell>
          <cell r="E419">
            <v>2</v>
          </cell>
          <cell r="F419">
            <v>39</v>
          </cell>
          <cell r="G419">
            <v>38</v>
          </cell>
          <cell r="H419">
            <v>25</v>
          </cell>
          <cell r="I419">
            <v>19</v>
          </cell>
          <cell r="J419">
            <v>51</v>
          </cell>
          <cell r="K419">
            <v>51</v>
          </cell>
          <cell r="L419">
            <v>0</v>
          </cell>
          <cell r="M419">
            <v>0</v>
          </cell>
          <cell r="N419">
            <v>42</v>
          </cell>
        </row>
        <row r="420">
          <cell r="A420">
            <v>629</v>
          </cell>
          <cell r="B420" t="str">
            <v>聯和</v>
          </cell>
          <cell r="C420">
            <v>0</v>
          </cell>
          <cell r="D420">
            <v>0</v>
          </cell>
          <cell r="E420">
            <v>3</v>
          </cell>
          <cell r="F420">
            <v>100</v>
          </cell>
          <cell r="G420">
            <v>87</v>
          </cell>
          <cell r="H420">
            <v>43</v>
          </cell>
          <cell r="I420">
            <v>46</v>
          </cell>
          <cell r="J420">
            <v>92</v>
          </cell>
          <cell r="K420">
            <v>92</v>
          </cell>
          <cell r="L420">
            <v>0</v>
          </cell>
          <cell r="M420">
            <v>0</v>
          </cell>
          <cell r="N420">
            <v>69</v>
          </cell>
        </row>
        <row r="421">
          <cell r="A421">
            <v>631</v>
          </cell>
          <cell r="B421" t="str">
            <v>大安一處</v>
          </cell>
          <cell r="C421">
            <v>2</v>
          </cell>
          <cell r="D421">
            <v>1</v>
          </cell>
          <cell r="E421">
            <v>4</v>
          </cell>
          <cell r="F421">
            <v>120</v>
          </cell>
          <cell r="G421">
            <v>105</v>
          </cell>
          <cell r="H421">
            <v>41</v>
          </cell>
          <cell r="I421">
            <v>54</v>
          </cell>
          <cell r="J421">
            <v>95</v>
          </cell>
          <cell r="K421">
            <v>95</v>
          </cell>
          <cell r="L421">
            <v>0</v>
          </cell>
          <cell r="M421">
            <v>0</v>
          </cell>
          <cell r="N421">
            <v>78</v>
          </cell>
        </row>
        <row r="422">
          <cell r="A422">
            <v>632</v>
          </cell>
          <cell r="B422" t="str">
            <v>大安二處</v>
          </cell>
          <cell r="C422">
            <v>1</v>
          </cell>
          <cell r="D422">
            <v>0</v>
          </cell>
          <cell r="E422">
            <v>2</v>
          </cell>
          <cell r="F422">
            <v>103</v>
          </cell>
          <cell r="G422">
            <v>94</v>
          </cell>
          <cell r="H422">
            <v>41</v>
          </cell>
          <cell r="I422">
            <v>52</v>
          </cell>
          <cell r="J422">
            <v>124</v>
          </cell>
          <cell r="K422">
            <v>128</v>
          </cell>
          <cell r="L422">
            <v>4</v>
          </cell>
          <cell r="M422">
            <v>0</v>
          </cell>
          <cell r="N422">
            <v>96</v>
          </cell>
        </row>
        <row r="423">
          <cell r="A423">
            <v>633</v>
          </cell>
          <cell r="B423" t="str">
            <v>鴻福</v>
          </cell>
          <cell r="C423">
            <v>1</v>
          </cell>
          <cell r="D423">
            <v>0</v>
          </cell>
          <cell r="E423">
            <v>2</v>
          </cell>
          <cell r="F423">
            <v>89</v>
          </cell>
          <cell r="G423">
            <v>85</v>
          </cell>
          <cell r="H423">
            <v>36</v>
          </cell>
          <cell r="I423">
            <v>34</v>
          </cell>
          <cell r="J423">
            <v>77</v>
          </cell>
          <cell r="K423">
            <v>77</v>
          </cell>
          <cell r="L423">
            <v>0</v>
          </cell>
          <cell r="M423">
            <v>0</v>
          </cell>
          <cell r="N423">
            <v>61</v>
          </cell>
        </row>
        <row r="424">
          <cell r="A424">
            <v>636</v>
          </cell>
          <cell r="B424" t="str">
            <v>新寶</v>
          </cell>
          <cell r="C424">
            <v>3</v>
          </cell>
          <cell r="D424">
            <v>0</v>
          </cell>
          <cell r="E424">
            <v>4</v>
          </cell>
          <cell r="F424">
            <v>53</v>
          </cell>
          <cell r="G424">
            <v>51</v>
          </cell>
          <cell r="H424">
            <v>15</v>
          </cell>
          <cell r="I424">
            <v>21</v>
          </cell>
          <cell r="J424">
            <v>21</v>
          </cell>
          <cell r="K424">
            <v>21</v>
          </cell>
          <cell r="L424">
            <v>0</v>
          </cell>
          <cell r="M424">
            <v>0</v>
          </cell>
          <cell r="N424">
            <v>19</v>
          </cell>
        </row>
        <row r="425">
          <cell r="A425">
            <v>642</v>
          </cell>
          <cell r="B425" t="str">
            <v>金國</v>
          </cell>
          <cell r="C425">
            <v>0</v>
          </cell>
          <cell r="D425">
            <v>0</v>
          </cell>
          <cell r="E425">
            <v>1</v>
          </cell>
          <cell r="F425">
            <v>41</v>
          </cell>
          <cell r="G425">
            <v>39</v>
          </cell>
          <cell r="H425">
            <v>18.5</v>
          </cell>
          <cell r="I425">
            <v>20</v>
          </cell>
          <cell r="J425">
            <v>37</v>
          </cell>
          <cell r="K425">
            <v>37</v>
          </cell>
          <cell r="L425">
            <v>0</v>
          </cell>
          <cell r="M425">
            <v>0</v>
          </cell>
          <cell r="N425">
            <v>27</v>
          </cell>
        </row>
        <row r="426">
          <cell r="A426">
            <v>638</v>
          </cell>
          <cell r="B426" t="str">
            <v>自強景龍區辦公室</v>
          </cell>
          <cell r="C426">
            <v>1</v>
          </cell>
          <cell r="D426">
            <v>0</v>
          </cell>
          <cell r="E426">
            <v>2</v>
          </cell>
          <cell r="F426">
            <v>45</v>
          </cell>
          <cell r="G426">
            <v>45</v>
          </cell>
          <cell r="H426">
            <v>28</v>
          </cell>
          <cell r="I426">
            <v>18</v>
          </cell>
          <cell r="J426">
            <v>74</v>
          </cell>
          <cell r="K426">
            <v>74</v>
          </cell>
          <cell r="L426">
            <v>0</v>
          </cell>
          <cell r="M426">
            <v>0</v>
          </cell>
          <cell r="N426">
            <v>57</v>
          </cell>
        </row>
        <row r="427">
          <cell r="A427">
            <v>660</v>
          </cell>
          <cell r="B427" t="str">
            <v>嘉義一處</v>
          </cell>
          <cell r="C427">
            <v>3</v>
          </cell>
          <cell r="D427">
            <v>0</v>
          </cell>
          <cell r="E427">
            <v>5</v>
          </cell>
          <cell r="F427">
            <v>213</v>
          </cell>
          <cell r="G427">
            <v>195</v>
          </cell>
          <cell r="H427">
            <v>96.5</v>
          </cell>
          <cell r="I427">
            <v>80</v>
          </cell>
          <cell r="J427">
            <v>250</v>
          </cell>
          <cell r="K427">
            <v>251</v>
          </cell>
          <cell r="L427">
            <v>1</v>
          </cell>
          <cell r="M427">
            <v>0</v>
          </cell>
          <cell r="N427">
            <v>196</v>
          </cell>
        </row>
        <row r="428">
          <cell r="A428">
            <v>788</v>
          </cell>
          <cell r="B428" t="str">
            <v>嘉義一處瑞豐區辦公室</v>
          </cell>
          <cell r="C428">
            <v>0</v>
          </cell>
          <cell r="D428">
            <v>0</v>
          </cell>
          <cell r="E428">
            <v>1</v>
          </cell>
          <cell r="F428">
            <v>19</v>
          </cell>
          <cell r="G428">
            <v>19</v>
          </cell>
          <cell r="H428">
            <v>9</v>
          </cell>
          <cell r="I428">
            <v>7</v>
          </cell>
          <cell r="J428">
            <v>23</v>
          </cell>
          <cell r="K428">
            <v>23</v>
          </cell>
          <cell r="L428">
            <v>0</v>
          </cell>
          <cell r="M428">
            <v>0</v>
          </cell>
          <cell r="N428">
            <v>21</v>
          </cell>
        </row>
        <row r="429">
          <cell r="A429">
            <v>661</v>
          </cell>
          <cell r="B429" t="str">
            <v>林森</v>
          </cell>
          <cell r="C429">
            <v>3</v>
          </cell>
          <cell r="D429">
            <v>1</v>
          </cell>
          <cell r="E429">
            <v>4</v>
          </cell>
          <cell r="F429">
            <v>162</v>
          </cell>
          <cell r="G429">
            <v>136</v>
          </cell>
          <cell r="H429">
            <v>74.5</v>
          </cell>
          <cell r="I429">
            <v>56</v>
          </cell>
          <cell r="J429">
            <v>203</v>
          </cell>
          <cell r="K429">
            <v>203</v>
          </cell>
          <cell r="L429">
            <v>0</v>
          </cell>
          <cell r="M429">
            <v>0</v>
          </cell>
          <cell r="N429">
            <v>165</v>
          </cell>
        </row>
        <row r="430">
          <cell r="A430">
            <v>662</v>
          </cell>
          <cell r="B430" t="str">
            <v>嘉義三處</v>
          </cell>
          <cell r="C430">
            <v>2</v>
          </cell>
          <cell r="D430">
            <v>0</v>
          </cell>
          <cell r="E430">
            <v>0</v>
          </cell>
          <cell r="F430">
            <v>127</v>
          </cell>
          <cell r="G430">
            <v>110</v>
          </cell>
          <cell r="H430">
            <v>52</v>
          </cell>
          <cell r="I430">
            <v>41</v>
          </cell>
          <cell r="J430">
            <v>109.5</v>
          </cell>
          <cell r="K430">
            <v>109.5</v>
          </cell>
          <cell r="L430">
            <v>0</v>
          </cell>
          <cell r="M430">
            <v>0</v>
          </cell>
          <cell r="N430">
            <v>88.5</v>
          </cell>
        </row>
        <row r="431">
          <cell r="A431">
            <v>663</v>
          </cell>
          <cell r="B431" t="str">
            <v>斗南</v>
          </cell>
          <cell r="C431">
            <v>0</v>
          </cell>
          <cell r="D431">
            <v>0</v>
          </cell>
          <cell r="E431">
            <v>2</v>
          </cell>
          <cell r="F431">
            <v>57</v>
          </cell>
          <cell r="G431">
            <v>49</v>
          </cell>
          <cell r="H431">
            <v>22</v>
          </cell>
          <cell r="I431">
            <v>22</v>
          </cell>
          <cell r="J431">
            <v>59</v>
          </cell>
          <cell r="K431">
            <v>59</v>
          </cell>
          <cell r="L431">
            <v>0</v>
          </cell>
          <cell r="M431">
            <v>0</v>
          </cell>
          <cell r="N431">
            <v>51</v>
          </cell>
        </row>
        <row r="432">
          <cell r="A432">
            <v>665</v>
          </cell>
          <cell r="B432" t="str">
            <v>北港</v>
          </cell>
          <cell r="C432">
            <v>0</v>
          </cell>
          <cell r="D432">
            <v>0</v>
          </cell>
          <cell r="E432">
            <v>3</v>
          </cell>
          <cell r="F432">
            <v>39</v>
          </cell>
          <cell r="G432">
            <v>32</v>
          </cell>
          <cell r="H432">
            <v>15</v>
          </cell>
          <cell r="I432">
            <v>13</v>
          </cell>
          <cell r="J432">
            <v>39</v>
          </cell>
          <cell r="K432">
            <v>39</v>
          </cell>
          <cell r="L432">
            <v>0</v>
          </cell>
          <cell r="M432">
            <v>0</v>
          </cell>
          <cell r="N432">
            <v>28</v>
          </cell>
        </row>
        <row r="433">
          <cell r="A433">
            <v>666</v>
          </cell>
          <cell r="B433" t="str">
            <v>斗六</v>
          </cell>
          <cell r="C433">
            <v>0</v>
          </cell>
          <cell r="D433">
            <v>0</v>
          </cell>
          <cell r="E433">
            <v>2</v>
          </cell>
          <cell r="F433">
            <v>117</v>
          </cell>
          <cell r="G433">
            <v>115</v>
          </cell>
          <cell r="H433">
            <v>54</v>
          </cell>
          <cell r="I433">
            <v>50</v>
          </cell>
          <cell r="J433">
            <v>120</v>
          </cell>
          <cell r="K433">
            <v>120</v>
          </cell>
          <cell r="L433">
            <v>0</v>
          </cell>
          <cell r="M433">
            <v>0</v>
          </cell>
          <cell r="N433">
            <v>102</v>
          </cell>
        </row>
        <row r="434">
          <cell r="A434">
            <v>793</v>
          </cell>
          <cell r="B434" t="str">
            <v>斗六啓偉區辦公室</v>
          </cell>
          <cell r="C434">
            <v>3</v>
          </cell>
          <cell r="D434">
            <v>0</v>
          </cell>
          <cell r="E434">
            <v>1</v>
          </cell>
          <cell r="F434">
            <v>44</v>
          </cell>
          <cell r="G434">
            <v>42</v>
          </cell>
          <cell r="H434">
            <v>29</v>
          </cell>
          <cell r="I434">
            <v>20</v>
          </cell>
          <cell r="J434">
            <v>77</v>
          </cell>
          <cell r="K434">
            <v>77</v>
          </cell>
          <cell r="L434">
            <v>0</v>
          </cell>
          <cell r="M434">
            <v>0</v>
          </cell>
          <cell r="N434">
            <v>62</v>
          </cell>
        </row>
        <row r="435">
          <cell r="A435">
            <v>667</v>
          </cell>
          <cell r="B435" t="str">
            <v>新營嘉豐</v>
          </cell>
          <cell r="C435">
            <v>0</v>
          </cell>
          <cell r="D435">
            <v>0</v>
          </cell>
          <cell r="E435">
            <v>1</v>
          </cell>
          <cell r="F435">
            <v>65</v>
          </cell>
          <cell r="G435">
            <v>60</v>
          </cell>
          <cell r="H435">
            <v>27</v>
          </cell>
          <cell r="I435">
            <v>28</v>
          </cell>
          <cell r="J435">
            <v>49</v>
          </cell>
          <cell r="K435">
            <v>49</v>
          </cell>
          <cell r="L435">
            <v>0</v>
          </cell>
          <cell r="M435">
            <v>0</v>
          </cell>
          <cell r="N435">
            <v>43</v>
          </cell>
        </row>
        <row r="436">
          <cell r="A436">
            <v>668</v>
          </cell>
          <cell r="B436" t="str">
            <v>新營新森</v>
          </cell>
          <cell r="C436">
            <v>3</v>
          </cell>
          <cell r="D436">
            <v>1</v>
          </cell>
          <cell r="E436">
            <v>8</v>
          </cell>
          <cell r="F436">
            <v>112</v>
          </cell>
          <cell r="G436">
            <v>108</v>
          </cell>
          <cell r="H436">
            <v>51</v>
          </cell>
          <cell r="I436">
            <v>44</v>
          </cell>
          <cell r="J436">
            <v>117</v>
          </cell>
          <cell r="K436">
            <v>117</v>
          </cell>
          <cell r="L436">
            <v>0</v>
          </cell>
          <cell r="M436">
            <v>0</v>
          </cell>
          <cell r="N436">
            <v>97</v>
          </cell>
        </row>
        <row r="437">
          <cell r="A437">
            <v>669</v>
          </cell>
          <cell r="B437" t="str">
            <v>北港嘉順</v>
          </cell>
          <cell r="C437">
            <v>1</v>
          </cell>
          <cell r="D437">
            <v>0</v>
          </cell>
          <cell r="E437">
            <v>5</v>
          </cell>
          <cell r="F437">
            <v>57</v>
          </cell>
          <cell r="G437">
            <v>54</v>
          </cell>
          <cell r="H437">
            <v>32</v>
          </cell>
          <cell r="I437">
            <v>20</v>
          </cell>
          <cell r="J437">
            <v>67</v>
          </cell>
          <cell r="K437">
            <v>59</v>
          </cell>
          <cell r="L437">
            <v>0</v>
          </cell>
          <cell r="M437">
            <v>8</v>
          </cell>
          <cell r="N437">
            <v>59</v>
          </cell>
        </row>
        <row r="438">
          <cell r="A438">
            <v>670</v>
          </cell>
          <cell r="B438" t="str">
            <v>新營嘉泰</v>
          </cell>
          <cell r="C438">
            <v>1</v>
          </cell>
          <cell r="D438">
            <v>0</v>
          </cell>
          <cell r="E438">
            <v>2</v>
          </cell>
          <cell r="F438">
            <v>81</v>
          </cell>
          <cell r="G438">
            <v>80</v>
          </cell>
          <cell r="H438">
            <v>41</v>
          </cell>
          <cell r="I438">
            <v>32</v>
          </cell>
          <cell r="J438">
            <v>93</v>
          </cell>
          <cell r="K438">
            <v>95</v>
          </cell>
          <cell r="L438">
            <v>2</v>
          </cell>
          <cell r="M438">
            <v>0</v>
          </cell>
          <cell r="N438">
            <v>80</v>
          </cell>
        </row>
        <row r="439">
          <cell r="A439">
            <v>671</v>
          </cell>
          <cell r="B439" t="str">
            <v>玉森區辦公室</v>
          </cell>
          <cell r="C439">
            <v>0</v>
          </cell>
          <cell r="D439">
            <v>0</v>
          </cell>
          <cell r="E439">
            <v>1</v>
          </cell>
          <cell r="F439">
            <v>28</v>
          </cell>
          <cell r="G439">
            <v>27</v>
          </cell>
          <cell r="H439">
            <v>9</v>
          </cell>
          <cell r="I439">
            <v>13</v>
          </cell>
          <cell r="J439">
            <v>23</v>
          </cell>
          <cell r="K439">
            <v>23</v>
          </cell>
          <cell r="L439">
            <v>0</v>
          </cell>
          <cell r="M439">
            <v>0</v>
          </cell>
          <cell r="N439">
            <v>20</v>
          </cell>
        </row>
        <row r="440">
          <cell r="A440">
            <v>673</v>
          </cell>
          <cell r="B440" t="str">
            <v>斗六雲融</v>
          </cell>
          <cell r="C440">
            <v>0</v>
          </cell>
          <cell r="D440">
            <v>0</v>
          </cell>
          <cell r="E440">
            <v>0</v>
          </cell>
          <cell r="F440">
            <v>30</v>
          </cell>
          <cell r="G440">
            <v>30</v>
          </cell>
          <cell r="H440">
            <v>16</v>
          </cell>
          <cell r="I440">
            <v>14</v>
          </cell>
          <cell r="J440">
            <v>33</v>
          </cell>
          <cell r="K440">
            <v>33</v>
          </cell>
          <cell r="L440">
            <v>0</v>
          </cell>
          <cell r="M440">
            <v>0</v>
          </cell>
          <cell r="N440">
            <v>32</v>
          </cell>
        </row>
        <row r="441">
          <cell r="A441">
            <v>690</v>
          </cell>
          <cell r="B441" t="str">
            <v>意外險嘉義直轄</v>
          </cell>
        </row>
        <row r="442">
          <cell r="A442">
            <v>702</v>
          </cell>
          <cell r="B442" t="str">
            <v>奕盛</v>
          </cell>
          <cell r="C442">
            <v>0</v>
          </cell>
          <cell r="D442">
            <v>0</v>
          </cell>
          <cell r="E442">
            <v>1</v>
          </cell>
          <cell r="F442">
            <v>28</v>
          </cell>
          <cell r="G442">
            <v>28</v>
          </cell>
          <cell r="H442">
            <v>21</v>
          </cell>
          <cell r="I442">
            <v>11</v>
          </cell>
          <cell r="J442">
            <v>49</v>
          </cell>
          <cell r="K442">
            <v>49</v>
          </cell>
          <cell r="L442">
            <v>0</v>
          </cell>
          <cell r="M442">
            <v>0</v>
          </cell>
          <cell r="N442">
            <v>32</v>
          </cell>
        </row>
        <row r="443">
          <cell r="A443">
            <v>710</v>
          </cell>
          <cell r="B443" t="str">
            <v>台南分公司直轄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J443">
            <v>3</v>
          </cell>
          <cell r="K443">
            <v>3</v>
          </cell>
          <cell r="L443">
            <v>0</v>
          </cell>
          <cell r="M443">
            <v>0</v>
          </cell>
          <cell r="N443">
            <v>2</v>
          </cell>
        </row>
        <row r="444">
          <cell r="A444">
            <v>720</v>
          </cell>
          <cell r="B444" t="str">
            <v>信誠</v>
          </cell>
          <cell r="C444">
            <v>0</v>
          </cell>
          <cell r="D444">
            <v>0</v>
          </cell>
          <cell r="E444">
            <v>1</v>
          </cell>
          <cell r="F444">
            <v>70</v>
          </cell>
          <cell r="G444">
            <v>68</v>
          </cell>
          <cell r="H444">
            <v>34</v>
          </cell>
          <cell r="I444">
            <v>31</v>
          </cell>
          <cell r="J444">
            <v>83</v>
          </cell>
          <cell r="K444">
            <v>84</v>
          </cell>
          <cell r="L444">
            <v>1</v>
          </cell>
          <cell r="M444">
            <v>0</v>
          </cell>
          <cell r="N444">
            <v>61</v>
          </cell>
        </row>
        <row r="445">
          <cell r="A445">
            <v>721</v>
          </cell>
          <cell r="B445" t="str">
            <v>至誠</v>
          </cell>
          <cell r="C445">
            <v>0</v>
          </cell>
          <cell r="D445">
            <v>0</v>
          </cell>
          <cell r="E445">
            <v>0</v>
          </cell>
          <cell r="F445">
            <v>19</v>
          </cell>
          <cell r="G445">
            <v>17</v>
          </cell>
          <cell r="H445">
            <v>7.5</v>
          </cell>
          <cell r="I445">
            <v>7</v>
          </cell>
          <cell r="J445">
            <v>23.5</v>
          </cell>
          <cell r="K445">
            <v>23.5</v>
          </cell>
          <cell r="L445">
            <v>0</v>
          </cell>
          <cell r="M445">
            <v>0</v>
          </cell>
          <cell r="N445">
            <v>17.5</v>
          </cell>
        </row>
        <row r="446">
          <cell r="A446">
            <v>855</v>
          </cell>
          <cell r="B446" t="str">
            <v>至誠清海區辦公室</v>
          </cell>
          <cell r="C446">
            <v>0</v>
          </cell>
          <cell r="D446">
            <v>0</v>
          </cell>
          <cell r="E446">
            <v>0</v>
          </cell>
          <cell r="F446">
            <v>56</v>
          </cell>
          <cell r="G446">
            <v>56</v>
          </cell>
          <cell r="H446">
            <v>28.5</v>
          </cell>
          <cell r="I446">
            <v>20</v>
          </cell>
          <cell r="J446">
            <v>69.5</v>
          </cell>
          <cell r="K446">
            <v>69.5</v>
          </cell>
          <cell r="L446">
            <v>0</v>
          </cell>
          <cell r="M446">
            <v>0</v>
          </cell>
          <cell r="N446">
            <v>52.5</v>
          </cell>
        </row>
        <row r="447">
          <cell r="A447">
            <v>722</v>
          </cell>
          <cell r="B447" t="str">
            <v>鳳凰</v>
          </cell>
          <cell r="C447">
            <v>3</v>
          </cell>
          <cell r="D447">
            <v>0</v>
          </cell>
          <cell r="E447">
            <v>1</v>
          </cell>
          <cell r="F447">
            <v>74</v>
          </cell>
          <cell r="G447">
            <v>73</v>
          </cell>
          <cell r="H447">
            <v>49</v>
          </cell>
          <cell r="I447">
            <v>34</v>
          </cell>
          <cell r="J447">
            <v>131</v>
          </cell>
          <cell r="K447">
            <v>129</v>
          </cell>
          <cell r="L447">
            <v>0</v>
          </cell>
          <cell r="M447">
            <v>2</v>
          </cell>
          <cell r="N447">
            <v>102</v>
          </cell>
        </row>
        <row r="448">
          <cell r="A448">
            <v>726</v>
          </cell>
          <cell r="B448" t="str">
            <v>員林合盛</v>
          </cell>
          <cell r="C448">
            <v>0</v>
          </cell>
          <cell r="D448">
            <v>0</v>
          </cell>
          <cell r="E448">
            <v>0</v>
          </cell>
          <cell r="F448">
            <v>30</v>
          </cell>
          <cell r="G448">
            <v>30</v>
          </cell>
          <cell r="H448">
            <v>8</v>
          </cell>
          <cell r="I448">
            <v>12</v>
          </cell>
          <cell r="J448">
            <v>29</v>
          </cell>
          <cell r="K448">
            <v>29</v>
          </cell>
          <cell r="L448">
            <v>0</v>
          </cell>
          <cell r="M448">
            <v>0</v>
          </cell>
          <cell r="N448">
            <v>20</v>
          </cell>
        </row>
        <row r="449">
          <cell r="A449">
            <v>727</v>
          </cell>
          <cell r="B449" t="str">
            <v>光佑</v>
          </cell>
          <cell r="C449">
            <v>0</v>
          </cell>
          <cell r="D449">
            <v>0</v>
          </cell>
          <cell r="E449">
            <v>2</v>
          </cell>
          <cell r="F449">
            <v>47</v>
          </cell>
          <cell r="G449">
            <v>47</v>
          </cell>
          <cell r="H449">
            <v>24</v>
          </cell>
          <cell r="I449">
            <v>17</v>
          </cell>
          <cell r="J449">
            <v>54</v>
          </cell>
          <cell r="K449">
            <v>54</v>
          </cell>
          <cell r="L449">
            <v>0</v>
          </cell>
          <cell r="M449">
            <v>0</v>
          </cell>
          <cell r="N449">
            <v>42</v>
          </cell>
        </row>
        <row r="450">
          <cell r="A450">
            <v>729</v>
          </cell>
          <cell r="B450" t="str">
            <v>員茂</v>
          </cell>
          <cell r="C450">
            <v>0</v>
          </cell>
          <cell r="D450">
            <v>0</v>
          </cell>
          <cell r="E450">
            <v>0</v>
          </cell>
          <cell r="F450">
            <v>29</v>
          </cell>
          <cell r="G450">
            <v>29</v>
          </cell>
          <cell r="H450">
            <v>12</v>
          </cell>
          <cell r="I450">
            <v>12</v>
          </cell>
          <cell r="J450">
            <v>31</v>
          </cell>
          <cell r="K450">
            <v>31</v>
          </cell>
          <cell r="L450">
            <v>0</v>
          </cell>
          <cell r="M450">
            <v>0</v>
          </cell>
          <cell r="N450">
            <v>26</v>
          </cell>
        </row>
        <row r="451">
          <cell r="A451">
            <v>730</v>
          </cell>
          <cell r="B451" t="str">
            <v>台南直轄</v>
          </cell>
          <cell r="C451">
            <v>2</v>
          </cell>
          <cell r="D451">
            <v>0</v>
          </cell>
          <cell r="E451">
            <v>4</v>
          </cell>
          <cell r="F451">
            <v>149</v>
          </cell>
          <cell r="G451">
            <v>145</v>
          </cell>
          <cell r="H451">
            <v>72</v>
          </cell>
          <cell r="I451">
            <v>59</v>
          </cell>
          <cell r="J451">
            <v>185</v>
          </cell>
          <cell r="K451">
            <v>183</v>
          </cell>
          <cell r="L451">
            <v>0</v>
          </cell>
          <cell r="M451">
            <v>2</v>
          </cell>
          <cell r="N451">
            <v>153</v>
          </cell>
        </row>
        <row r="452">
          <cell r="A452">
            <v>733</v>
          </cell>
          <cell r="B452" t="str">
            <v>龍山</v>
          </cell>
          <cell r="C452">
            <v>1</v>
          </cell>
          <cell r="D452">
            <v>0</v>
          </cell>
          <cell r="E452">
            <v>0</v>
          </cell>
          <cell r="F452">
            <v>33</v>
          </cell>
          <cell r="G452">
            <v>33</v>
          </cell>
          <cell r="H452">
            <v>18</v>
          </cell>
          <cell r="I452">
            <v>11</v>
          </cell>
          <cell r="J452">
            <v>36</v>
          </cell>
          <cell r="K452">
            <v>36</v>
          </cell>
          <cell r="L452">
            <v>0</v>
          </cell>
          <cell r="M452">
            <v>0</v>
          </cell>
          <cell r="N452">
            <v>31</v>
          </cell>
        </row>
        <row r="453">
          <cell r="A453">
            <v>734</v>
          </cell>
          <cell r="B453" t="str">
            <v>沅山</v>
          </cell>
          <cell r="C453">
            <v>0</v>
          </cell>
          <cell r="D453">
            <v>1</v>
          </cell>
          <cell r="E453">
            <v>0</v>
          </cell>
          <cell r="F453">
            <v>31</v>
          </cell>
          <cell r="G453">
            <v>30</v>
          </cell>
          <cell r="H453">
            <v>15</v>
          </cell>
          <cell r="I453">
            <v>14</v>
          </cell>
          <cell r="J453">
            <v>27</v>
          </cell>
          <cell r="K453">
            <v>27</v>
          </cell>
          <cell r="L453">
            <v>0</v>
          </cell>
          <cell r="M453">
            <v>0</v>
          </cell>
          <cell r="N453">
            <v>20</v>
          </cell>
        </row>
        <row r="454">
          <cell r="A454">
            <v>736</v>
          </cell>
          <cell r="B454" t="str">
            <v>和鑫</v>
          </cell>
          <cell r="C454">
            <v>0</v>
          </cell>
          <cell r="D454">
            <v>0</v>
          </cell>
          <cell r="E454">
            <v>2</v>
          </cell>
          <cell r="F454">
            <v>28</v>
          </cell>
          <cell r="G454">
            <v>28</v>
          </cell>
          <cell r="H454">
            <v>13</v>
          </cell>
          <cell r="I454">
            <v>15</v>
          </cell>
          <cell r="J454">
            <v>41</v>
          </cell>
          <cell r="K454">
            <v>41</v>
          </cell>
          <cell r="L454">
            <v>0</v>
          </cell>
          <cell r="M454">
            <v>0</v>
          </cell>
          <cell r="N454">
            <v>28</v>
          </cell>
        </row>
        <row r="455">
          <cell r="A455">
            <v>737</v>
          </cell>
          <cell r="B455" t="str">
            <v>朴子</v>
          </cell>
          <cell r="C455">
            <v>0</v>
          </cell>
          <cell r="D455">
            <v>0</v>
          </cell>
          <cell r="E455">
            <v>1</v>
          </cell>
          <cell r="F455">
            <v>52</v>
          </cell>
          <cell r="G455">
            <v>52</v>
          </cell>
          <cell r="H455">
            <v>27</v>
          </cell>
          <cell r="I455">
            <v>22</v>
          </cell>
          <cell r="J455">
            <v>61.5</v>
          </cell>
          <cell r="K455">
            <v>61.5</v>
          </cell>
          <cell r="L455">
            <v>0</v>
          </cell>
          <cell r="M455">
            <v>0</v>
          </cell>
          <cell r="N455">
            <v>52.5</v>
          </cell>
        </row>
        <row r="456">
          <cell r="A456">
            <v>738</v>
          </cell>
          <cell r="B456" t="str">
            <v>廣大</v>
          </cell>
          <cell r="C456">
            <v>1</v>
          </cell>
          <cell r="D456">
            <v>0</v>
          </cell>
          <cell r="E456">
            <v>2</v>
          </cell>
          <cell r="F456">
            <v>34</v>
          </cell>
          <cell r="G456">
            <v>33</v>
          </cell>
          <cell r="H456">
            <v>18.5</v>
          </cell>
          <cell r="I456">
            <v>18</v>
          </cell>
          <cell r="J456">
            <v>44</v>
          </cell>
          <cell r="K456">
            <v>44</v>
          </cell>
          <cell r="L456">
            <v>0</v>
          </cell>
          <cell r="M456">
            <v>0</v>
          </cell>
          <cell r="N456">
            <v>38</v>
          </cell>
        </row>
        <row r="457">
          <cell r="A457">
            <v>739</v>
          </cell>
          <cell r="B457" t="str">
            <v>興盛</v>
          </cell>
          <cell r="C457">
            <v>0</v>
          </cell>
          <cell r="D457">
            <v>0</v>
          </cell>
          <cell r="E457">
            <v>1</v>
          </cell>
          <cell r="F457">
            <v>33</v>
          </cell>
          <cell r="G457">
            <v>33</v>
          </cell>
          <cell r="H457">
            <v>19</v>
          </cell>
          <cell r="I457">
            <v>14</v>
          </cell>
          <cell r="J457">
            <v>47</v>
          </cell>
          <cell r="K457">
            <v>47</v>
          </cell>
          <cell r="L457">
            <v>0</v>
          </cell>
          <cell r="M457">
            <v>0</v>
          </cell>
          <cell r="N457">
            <v>39</v>
          </cell>
        </row>
        <row r="458">
          <cell r="A458">
            <v>740</v>
          </cell>
          <cell r="B458" t="str">
            <v>路竹</v>
          </cell>
          <cell r="C458">
            <v>1</v>
          </cell>
          <cell r="D458">
            <v>0</v>
          </cell>
          <cell r="E458">
            <v>2</v>
          </cell>
          <cell r="F458">
            <v>51</v>
          </cell>
          <cell r="G458">
            <v>51</v>
          </cell>
          <cell r="H458">
            <v>21</v>
          </cell>
          <cell r="I458">
            <v>22</v>
          </cell>
          <cell r="J458">
            <v>65</v>
          </cell>
          <cell r="K458">
            <v>65</v>
          </cell>
          <cell r="L458">
            <v>0</v>
          </cell>
          <cell r="M458">
            <v>0</v>
          </cell>
          <cell r="N458">
            <v>56</v>
          </cell>
        </row>
        <row r="459">
          <cell r="A459">
            <v>750</v>
          </cell>
          <cell r="B459" t="str">
            <v>仁德</v>
          </cell>
          <cell r="C459">
            <v>0</v>
          </cell>
          <cell r="D459">
            <v>0</v>
          </cell>
          <cell r="E459">
            <v>2</v>
          </cell>
          <cell r="F459">
            <v>46</v>
          </cell>
          <cell r="G459">
            <v>45</v>
          </cell>
          <cell r="H459">
            <v>21</v>
          </cell>
          <cell r="I459">
            <v>15</v>
          </cell>
          <cell r="J459">
            <v>51.5</v>
          </cell>
          <cell r="K459">
            <v>51.5</v>
          </cell>
          <cell r="L459">
            <v>0</v>
          </cell>
          <cell r="M459">
            <v>0</v>
          </cell>
          <cell r="N459">
            <v>40.5</v>
          </cell>
        </row>
        <row r="460">
          <cell r="A460">
            <v>751</v>
          </cell>
          <cell r="B460" t="str">
            <v>弘德</v>
          </cell>
          <cell r="C460">
            <v>4</v>
          </cell>
          <cell r="D460">
            <v>0</v>
          </cell>
          <cell r="E460">
            <v>0</v>
          </cell>
          <cell r="F460">
            <v>47</v>
          </cell>
          <cell r="G460">
            <v>44</v>
          </cell>
          <cell r="H460">
            <v>27</v>
          </cell>
          <cell r="I460">
            <v>14</v>
          </cell>
          <cell r="J460">
            <v>71</v>
          </cell>
          <cell r="K460">
            <v>71</v>
          </cell>
          <cell r="L460">
            <v>0</v>
          </cell>
          <cell r="M460">
            <v>0</v>
          </cell>
          <cell r="N460">
            <v>49</v>
          </cell>
        </row>
        <row r="461">
          <cell r="A461">
            <v>752</v>
          </cell>
          <cell r="B461" t="str">
            <v>尚豐</v>
          </cell>
          <cell r="C461">
            <v>1</v>
          </cell>
          <cell r="D461">
            <v>0</v>
          </cell>
          <cell r="E461">
            <v>2</v>
          </cell>
          <cell r="F461">
            <v>38</v>
          </cell>
          <cell r="G461">
            <v>38</v>
          </cell>
          <cell r="H461">
            <v>22</v>
          </cell>
          <cell r="I461">
            <v>22</v>
          </cell>
          <cell r="J461">
            <v>50</v>
          </cell>
          <cell r="K461">
            <v>50</v>
          </cell>
          <cell r="L461">
            <v>0</v>
          </cell>
          <cell r="M461">
            <v>0</v>
          </cell>
          <cell r="N461">
            <v>36</v>
          </cell>
        </row>
        <row r="462">
          <cell r="A462">
            <v>753</v>
          </cell>
          <cell r="B462" t="str">
            <v>快樂</v>
          </cell>
          <cell r="C462">
            <v>1</v>
          </cell>
          <cell r="D462">
            <v>0</v>
          </cell>
          <cell r="E462">
            <v>3</v>
          </cell>
          <cell r="F462">
            <v>34</v>
          </cell>
          <cell r="G462">
            <v>33</v>
          </cell>
          <cell r="H462">
            <v>18.5</v>
          </cell>
          <cell r="I462">
            <v>15</v>
          </cell>
          <cell r="J462">
            <v>41</v>
          </cell>
          <cell r="K462">
            <v>41</v>
          </cell>
          <cell r="L462">
            <v>0</v>
          </cell>
          <cell r="M462">
            <v>0</v>
          </cell>
          <cell r="N462">
            <v>35.5</v>
          </cell>
        </row>
        <row r="463">
          <cell r="A463">
            <v>859</v>
          </cell>
          <cell r="B463" t="str">
            <v>樂隆</v>
          </cell>
          <cell r="C463">
            <v>0</v>
          </cell>
          <cell r="D463">
            <v>0</v>
          </cell>
          <cell r="E463">
            <v>1</v>
          </cell>
          <cell r="F463">
            <v>30</v>
          </cell>
          <cell r="G463">
            <v>30</v>
          </cell>
          <cell r="H463">
            <v>16</v>
          </cell>
          <cell r="I463">
            <v>16</v>
          </cell>
          <cell r="J463">
            <v>31</v>
          </cell>
          <cell r="K463">
            <v>31</v>
          </cell>
          <cell r="L463">
            <v>0</v>
          </cell>
          <cell r="M463">
            <v>0</v>
          </cell>
          <cell r="N463">
            <v>27.5</v>
          </cell>
        </row>
        <row r="464">
          <cell r="A464">
            <v>754</v>
          </cell>
          <cell r="B464" t="str">
            <v>翔豪</v>
          </cell>
          <cell r="C464">
            <v>0</v>
          </cell>
          <cell r="D464">
            <v>0</v>
          </cell>
          <cell r="E464">
            <v>1</v>
          </cell>
          <cell r="F464">
            <v>31</v>
          </cell>
          <cell r="G464">
            <v>31</v>
          </cell>
          <cell r="H464">
            <v>14</v>
          </cell>
          <cell r="I464">
            <v>12</v>
          </cell>
          <cell r="J464">
            <v>26</v>
          </cell>
          <cell r="K464">
            <v>26</v>
          </cell>
          <cell r="L464">
            <v>0</v>
          </cell>
          <cell r="M464">
            <v>0</v>
          </cell>
          <cell r="N464">
            <v>20</v>
          </cell>
        </row>
        <row r="465">
          <cell r="A465">
            <v>755</v>
          </cell>
          <cell r="B465" t="str">
            <v>信誠聖景區辦公室</v>
          </cell>
          <cell r="C465">
            <v>0</v>
          </cell>
          <cell r="D465">
            <v>0</v>
          </cell>
          <cell r="E465">
            <v>0</v>
          </cell>
          <cell r="F465">
            <v>20</v>
          </cell>
          <cell r="G465">
            <v>20</v>
          </cell>
          <cell r="H465">
            <v>7</v>
          </cell>
          <cell r="I465">
            <v>8</v>
          </cell>
          <cell r="J465">
            <v>16</v>
          </cell>
          <cell r="K465">
            <v>16</v>
          </cell>
          <cell r="L465">
            <v>0</v>
          </cell>
          <cell r="M465">
            <v>0</v>
          </cell>
          <cell r="N465">
            <v>13</v>
          </cell>
        </row>
        <row r="466">
          <cell r="A466">
            <v>756</v>
          </cell>
          <cell r="B466" t="str">
            <v>員大</v>
          </cell>
          <cell r="C466">
            <v>1</v>
          </cell>
          <cell r="D466">
            <v>2</v>
          </cell>
          <cell r="E466">
            <v>4</v>
          </cell>
          <cell r="F466">
            <v>26</v>
          </cell>
          <cell r="G466">
            <v>26</v>
          </cell>
          <cell r="H466">
            <v>17</v>
          </cell>
          <cell r="I466">
            <v>9</v>
          </cell>
          <cell r="J466">
            <v>38</v>
          </cell>
          <cell r="K466">
            <v>37</v>
          </cell>
          <cell r="L466">
            <v>0</v>
          </cell>
          <cell r="M466">
            <v>1</v>
          </cell>
          <cell r="N466">
            <v>33</v>
          </cell>
        </row>
        <row r="467">
          <cell r="A467">
            <v>757</v>
          </cell>
          <cell r="B467" t="str">
            <v>翔鴻</v>
          </cell>
          <cell r="C467">
            <v>3</v>
          </cell>
          <cell r="D467">
            <v>0</v>
          </cell>
          <cell r="E467">
            <v>4</v>
          </cell>
          <cell r="F467">
            <v>43</v>
          </cell>
          <cell r="G467">
            <v>40</v>
          </cell>
          <cell r="H467">
            <v>23</v>
          </cell>
          <cell r="I467">
            <v>21</v>
          </cell>
          <cell r="J467">
            <v>49</v>
          </cell>
          <cell r="K467">
            <v>49</v>
          </cell>
          <cell r="L467">
            <v>0</v>
          </cell>
          <cell r="M467">
            <v>0</v>
          </cell>
          <cell r="N467">
            <v>41</v>
          </cell>
        </row>
        <row r="468">
          <cell r="A468">
            <v>758</v>
          </cell>
          <cell r="B468" t="str">
            <v>五權建宗區辦公室</v>
          </cell>
          <cell r="C468">
            <v>0</v>
          </cell>
          <cell r="D468">
            <v>0</v>
          </cell>
          <cell r="E468">
            <v>3</v>
          </cell>
          <cell r="F468">
            <v>29</v>
          </cell>
          <cell r="G468">
            <v>29</v>
          </cell>
          <cell r="H468">
            <v>13</v>
          </cell>
          <cell r="I468">
            <v>17</v>
          </cell>
          <cell r="J468">
            <v>37</v>
          </cell>
          <cell r="K468">
            <v>37</v>
          </cell>
          <cell r="L468">
            <v>0</v>
          </cell>
          <cell r="M468">
            <v>0</v>
          </cell>
          <cell r="N468">
            <v>26</v>
          </cell>
        </row>
        <row r="469">
          <cell r="A469">
            <v>760</v>
          </cell>
          <cell r="B469" t="str">
            <v>永康仁茂</v>
          </cell>
          <cell r="C469">
            <v>2</v>
          </cell>
          <cell r="D469">
            <v>0</v>
          </cell>
          <cell r="E469">
            <v>4</v>
          </cell>
          <cell r="F469">
            <v>65</v>
          </cell>
          <cell r="G469">
            <v>65</v>
          </cell>
          <cell r="H469">
            <v>32</v>
          </cell>
          <cell r="I469">
            <v>25</v>
          </cell>
          <cell r="J469">
            <v>59</v>
          </cell>
          <cell r="K469">
            <v>59</v>
          </cell>
          <cell r="L469">
            <v>0</v>
          </cell>
          <cell r="M469">
            <v>0</v>
          </cell>
          <cell r="N469">
            <v>52</v>
          </cell>
        </row>
        <row r="470">
          <cell r="A470">
            <v>771</v>
          </cell>
          <cell r="B470" t="str">
            <v>文揚世文區辦公室</v>
          </cell>
          <cell r="C470">
            <v>1</v>
          </cell>
          <cell r="D470">
            <v>0</v>
          </cell>
          <cell r="E470">
            <v>3</v>
          </cell>
          <cell r="F470">
            <v>37</v>
          </cell>
          <cell r="G470">
            <v>37</v>
          </cell>
          <cell r="H470">
            <v>21</v>
          </cell>
          <cell r="I470">
            <v>17</v>
          </cell>
          <cell r="J470">
            <v>50</v>
          </cell>
          <cell r="K470">
            <v>50</v>
          </cell>
          <cell r="L470">
            <v>0</v>
          </cell>
          <cell r="M470">
            <v>0</v>
          </cell>
          <cell r="N470">
            <v>41</v>
          </cell>
        </row>
        <row r="471">
          <cell r="A471">
            <v>770</v>
          </cell>
          <cell r="B471" t="str">
            <v>台南</v>
          </cell>
          <cell r="C471">
            <v>0</v>
          </cell>
          <cell r="D471">
            <v>0</v>
          </cell>
          <cell r="E471">
            <v>1</v>
          </cell>
          <cell r="F471">
            <v>113</v>
          </cell>
          <cell r="G471">
            <v>110</v>
          </cell>
          <cell r="H471">
            <v>40</v>
          </cell>
          <cell r="I471">
            <v>45</v>
          </cell>
          <cell r="J471">
            <v>93.5</v>
          </cell>
          <cell r="K471">
            <v>93.5</v>
          </cell>
          <cell r="L471">
            <v>0</v>
          </cell>
          <cell r="M471">
            <v>0</v>
          </cell>
          <cell r="N471">
            <v>71.5</v>
          </cell>
        </row>
        <row r="472">
          <cell r="A472">
            <v>852</v>
          </cell>
          <cell r="B472" t="str">
            <v>台南宏英</v>
          </cell>
          <cell r="C472">
            <v>0</v>
          </cell>
          <cell r="D472">
            <v>1</v>
          </cell>
          <cell r="E472">
            <v>8</v>
          </cell>
          <cell r="F472">
            <v>28</v>
          </cell>
          <cell r="G472">
            <v>27</v>
          </cell>
          <cell r="H472">
            <v>20.5</v>
          </cell>
          <cell r="I472">
            <v>13</v>
          </cell>
          <cell r="J472">
            <v>39.5</v>
          </cell>
          <cell r="K472">
            <v>39.5</v>
          </cell>
          <cell r="L472">
            <v>0</v>
          </cell>
          <cell r="M472">
            <v>0</v>
          </cell>
          <cell r="N472">
            <v>35.5</v>
          </cell>
        </row>
        <row r="473">
          <cell r="A473">
            <v>772</v>
          </cell>
          <cell r="B473" t="str">
            <v>府城</v>
          </cell>
          <cell r="C473">
            <v>0</v>
          </cell>
          <cell r="D473">
            <v>0</v>
          </cell>
          <cell r="E473">
            <v>2</v>
          </cell>
          <cell r="F473">
            <v>85</v>
          </cell>
          <cell r="G473">
            <v>69</v>
          </cell>
          <cell r="H473">
            <v>27</v>
          </cell>
          <cell r="I473">
            <v>25</v>
          </cell>
          <cell r="J473">
            <v>65</v>
          </cell>
          <cell r="K473">
            <v>65</v>
          </cell>
          <cell r="L473">
            <v>0</v>
          </cell>
          <cell r="M473">
            <v>0</v>
          </cell>
          <cell r="N473">
            <v>49.5</v>
          </cell>
        </row>
        <row r="474">
          <cell r="A474">
            <v>850</v>
          </cell>
          <cell r="B474" t="str">
            <v>府城江龍區辦公室</v>
          </cell>
          <cell r="C474">
            <v>0</v>
          </cell>
          <cell r="D474">
            <v>0</v>
          </cell>
          <cell r="E474">
            <v>1</v>
          </cell>
          <cell r="F474">
            <v>35</v>
          </cell>
          <cell r="G474">
            <v>35</v>
          </cell>
          <cell r="H474">
            <v>18</v>
          </cell>
          <cell r="I474">
            <v>17</v>
          </cell>
          <cell r="J474">
            <v>36</v>
          </cell>
          <cell r="K474">
            <v>36</v>
          </cell>
          <cell r="L474">
            <v>0</v>
          </cell>
          <cell r="M474">
            <v>0</v>
          </cell>
          <cell r="N474">
            <v>28</v>
          </cell>
        </row>
        <row r="475">
          <cell r="A475">
            <v>773</v>
          </cell>
          <cell r="B475" t="str">
            <v>尚誠</v>
          </cell>
          <cell r="C475">
            <v>1</v>
          </cell>
          <cell r="D475">
            <v>1</v>
          </cell>
          <cell r="E475">
            <v>5</v>
          </cell>
          <cell r="F475">
            <v>80</v>
          </cell>
          <cell r="G475">
            <v>77</v>
          </cell>
          <cell r="H475">
            <v>40</v>
          </cell>
          <cell r="I475">
            <v>40</v>
          </cell>
          <cell r="J475">
            <v>97</v>
          </cell>
          <cell r="K475">
            <v>98</v>
          </cell>
          <cell r="L475">
            <v>1</v>
          </cell>
          <cell r="M475">
            <v>0</v>
          </cell>
          <cell r="N475">
            <v>74</v>
          </cell>
        </row>
        <row r="476">
          <cell r="A476">
            <v>776</v>
          </cell>
          <cell r="B476" t="str">
            <v>嘉義三處金河區辦公室</v>
          </cell>
          <cell r="C476">
            <v>1</v>
          </cell>
          <cell r="D476">
            <v>0</v>
          </cell>
          <cell r="E476">
            <v>1</v>
          </cell>
          <cell r="F476">
            <v>44</v>
          </cell>
          <cell r="G476">
            <v>34</v>
          </cell>
          <cell r="H476">
            <v>11</v>
          </cell>
          <cell r="I476">
            <v>17</v>
          </cell>
          <cell r="J476">
            <v>27</v>
          </cell>
          <cell r="K476">
            <v>27</v>
          </cell>
          <cell r="L476">
            <v>0</v>
          </cell>
          <cell r="M476">
            <v>0</v>
          </cell>
          <cell r="N476">
            <v>24</v>
          </cell>
        </row>
        <row r="477">
          <cell r="A477">
            <v>775</v>
          </cell>
          <cell r="B477" t="str">
            <v>譽展</v>
          </cell>
          <cell r="C477">
            <v>0</v>
          </cell>
          <cell r="D477">
            <v>0</v>
          </cell>
          <cell r="E477">
            <v>1</v>
          </cell>
          <cell r="F477">
            <v>26</v>
          </cell>
          <cell r="G477">
            <v>26</v>
          </cell>
          <cell r="H477">
            <v>18</v>
          </cell>
          <cell r="I477">
            <v>12</v>
          </cell>
          <cell r="J477">
            <v>55</v>
          </cell>
          <cell r="K477">
            <v>55</v>
          </cell>
          <cell r="L477">
            <v>0</v>
          </cell>
          <cell r="M477">
            <v>0</v>
          </cell>
          <cell r="N477">
            <v>46.5</v>
          </cell>
        </row>
        <row r="478">
          <cell r="A478">
            <v>779</v>
          </cell>
          <cell r="B478" t="str">
            <v>耀盛</v>
          </cell>
          <cell r="C478">
            <v>0</v>
          </cell>
          <cell r="D478">
            <v>0</v>
          </cell>
          <cell r="E478">
            <v>1</v>
          </cell>
          <cell r="F478">
            <v>21</v>
          </cell>
          <cell r="G478">
            <v>21</v>
          </cell>
          <cell r="H478">
            <v>8</v>
          </cell>
          <cell r="I478">
            <v>11</v>
          </cell>
          <cell r="J478">
            <v>19</v>
          </cell>
          <cell r="K478">
            <v>19</v>
          </cell>
          <cell r="L478">
            <v>0</v>
          </cell>
          <cell r="M478">
            <v>0</v>
          </cell>
          <cell r="N478">
            <v>16</v>
          </cell>
        </row>
        <row r="479">
          <cell r="A479">
            <v>790</v>
          </cell>
          <cell r="B479" t="str">
            <v>意外險台南直轄</v>
          </cell>
          <cell r="C479">
            <v>0</v>
          </cell>
          <cell r="D479">
            <v>0</v>
          </cell>
          <cell r="E479">
            <v>0</v>
          </cell>
          <cell r="F479">
            <v>6</v>
          </cell>
          <cell r="G479">
            <v>3</v>
          </cell>
          <cell r="H479">
            <v>2</v>
          </cell>
          <cell r="I479">
            <v>2</v>
          </cell>
          <cell r="J479">
            <v>2</v>
          </cell>
          <cell r="K479">
            <v>2</v>
          </cell>
          <cell r="L479">
            <v>0</v>
          </cell>
          <cell r="M479">
            <v>0</v>
          </cell>
          <cell r="N479">
            <v>2</v>
          </cell>
        </row>
        <row r="480">
          <cell r="A480">
            <v>811</v>
          </cell>
          <cell r="B480" t="str">
            <v>仁豐</v>
          </cell>
          <cell r="C480">
            <v>0</v>
          </cell>
          <cell r="D480">
            <v>0</v>
          </cell>
          <cell r="E480">
            <v>1</v>
          </cell>
          <cell r="F480">
            <v>89</v>
          </cell>
          <cell r="G480">
            <v>88</v>
          </cell>
          <cell r="H480">
            <v>41</v>
          </cell>
          <cell r="I480">
            <v>42</v>
          </cell>
          <cell r="J480">
            <v>76</v>
          </cell>
          <cell r="K480">
            <v>77</v>
          </cell>
          <cell r="L480">
            <v>1</v>
          </cell>
          <cell r="M480">
            <v>0</v>
          </cell>
          <cell r="N480">
            <v>62</v>
          </cell>
        </row>
        <row r="481">
          <cell r="A481">
            <v>812</v>
          </cell>
          <cell r="B481" t="str">
            <v>博愛</v>
          </cell>
          <cell r="C481">
            <v>1</v>
          </cell>
          <cell r="D481">
            <v>0</v>
          </cell>
          <cell r="E481">
            <v>2</v>
          </cell>
          <cell r="F481">
            <v>49</v>
          </cell>
          <cell r="G481">
            <v>45</v>
          </cell>
          <cell r="H481">
            <v>15</v>
          </cell>
          <cell r="I481">
            <v>19</v>
          </cell>
          <cell r="J481">
            <v>35.5</v>
          </cell>
          <cell r="K481">
            <v>35.5</v>
          </cell>
          <cell r="L481">
            <v>0</v>
          </cell>
          <cell r="M481">
            <v>0</v>
          </cell>
          <cell r="N481">
            <v>30.5</v>
          </cell>
        </row>
        <row r="482">
          <cell r="A482">
            <v>813</v>
          </cell>
          <cell r="B482" t="str">
            <v>鎮南</v>
          </cell>
          <cell r="C482">
            <v>0</v>
          </cell>
          <cell r="D482">
            <v>0</v>
          </cell>
          <cell r="E482">
            <v>3</v>
          </cell>
          <cell r="F482">
            <v>71</v>
          </cell>
          <cell r="G482">
            <v>70</v>
          </cell>
          <cell r="H482">
            <v>25</v>
          </cell>
          <cell r="I482">
            <v>32</v>
          </cell>
          <cell r="J482">
            <v>54</v>
          </cell>
          <cell r="K482">
            <v>54</v>
          </cell>
          <cell r="L482">
            <v>0</v>
          </cell>
          <cell r="M482">
            <v>0</v>
          </cell>
          <cell r="N482">
            <v>42</v>
          </cell>
        </row>
        <row r="483">
          <cell r="A483">
            <v>814</v>
          </cell>
          <cell r="B483" t="str">
            <v>群賢</v>
          </cell>
          <cell r="C483">
            <v>1</v>
          </cell>
          <cell r="D483">
            <v>0</v>
          </cell>
          <cell r="E483">
            <v>1</v>
          </cell>
          <cell r="F483">
            <v>46</v>
          </cell>
          <cell r="G483">
            <v>46</v>
          </cell>
          <cell r="H483">
            <v>15</v>
          </cell>
          <cell r="I483">
            <v>22</v>
          </cell>
          <cell r="J483">
            <v>24</v>
          </cell>
          <cell r="K483">
            <v>24</v>
          </cell>
          <cell r="L483">
            <v>0</v>
          </cell>
          <cell r="M483">
            <v>0</v>
          </cell>
          <cell r="N483">
            <v>21</v>
          </cell>
        </row>
        <row r="484">
          <cell r="A484">
            <v>815</v>
          </cell>
          <cell r="B484" t="str">
            <v>屏東直轄</v>
          </cell>
          <cell r="C484">
            <v>0</v>
          </cell>
          <cell r="D484">
            <v>1</v>
          </cell>
          <cell r="E484">
            <v>1</v>
          </cell>
          <cell r="F484">
            <v>100</v>
          </cell>
          <cell r="G484">
            <v>96</v>
          </cell>
          <cell r="H484">
            <v>52</v>
          </cell>
          <cell r="I484">
            <v>46</v>
          </cell>
          <cell r="J484">
            <v>117</v>
          </cell>
          <cell r="K484">
            <v>116</v>
          </cell>
          <cell r="L484">
            <v>0</v>
          </cell>
          <cell r="M484">
            <v>1</v>
          </cell>
          <cell r="N484">
            <v>89.5</v>
          </cell>
        </row>
        <row r="485">
          <cell r="A485">
            <v>816</v>
          </cell>
          <cell r="B485" t="str">
            <v>永裕</v>
          </cell>
          <cell r="C485">
            <v>1</v>
          </cell>
          <cell r="D485">
            <v>0</v>
          </cell>
          <cell r="E485">
            <v>5</v>
          </cell>
          <cell r="F485">
            <v>89</v>
          </cell>
          <cell r="G485">
            <v>89</v>
          </cell>
          <cell r="H485">
            <v>43</v>
          </cell>
          <cell r="I485">
            <v>41</v>
          </cell>
          <cell r="J485">
            <v>101</v>
          </cell>
          <cell r="K485">
            <v>101</v>
          </cell>
          <cell r="L485">
            <v>0</v>
          </cell>
          <cell r="M485">
            <v>0</v>
          </cell>
          <cell r="N485">
            <v>75</v>
          </cell>
        </row>
        <row r="486">
          <cell r="A486">
            <v>817</v>
          </cell>
          <cell r="B486" t="str">
            <v>又成</v>
          </cell>
          <cell r="C486">
            <v>0</v>
          </cell>
          <cell r="D486">
            <v>0</v>
          </cell>
          <cell r="E486">
            <v>2</v>
          </cell>
          <cell r="F486">
            <v>43</v>
          </cell>
          <cell r="G486">
            <v>42</v>
          </cell>
          <cell r="H486">
            <v>19</v>
          </cell>
          <cell r="I486">
            <v>20</v>
          </cell>
          <cell r="J486">
            <v>41</v>
          </cell>
          <cell r="K486">
            <v>41</v>
          </cell>
          <cell r="L486">
            <v>0</v>
          </cell>
          <cell r="M486">
            <v>0</v>
          </cell>
          <cell r="N486">
            <v>32</v>
          </cell>
        </row>
        <row r="487">
          <cell r="A487">
            <v>818</v>
          </cell>
          <cell r="B487" t="str">
            <v>耕新</v>
          </cell>
          <cell r="C487">
            <v>1</v>
          </cell>
          <cell r="D487">
            <v>1</v>
          </cell>
          <cell r="E487">
            <v>0</v>
          </cell>
          <cell r="F487">
            <v>43</v>
          </cell>
          <cell r="G487">
            <v>42</v>
          </cell>
          <cell r="H487">
            <v>15</v>
          </cell>
          <cell r="I487">
            <v>21</v>
          </cell>
          <cell r="J487">
            <v>27</v>
          </cell>
          <cell r="K487">
            <v>27</v>
          </cell>
          <cell r="L487">
            <v>0</v>
          </cell>
          <cell r="M487">
            <v>0</v>
          </cell>
          <cell r="N487">
            <v>24</v>
          </cell>
        </row>
        <row r="488">
          <cell r="A488">
            <v>851</v>
          </cell>
          <cell r="B488" t="str">
            <v>耕新勝望區辦公室</v>
          </cell>
          <cell r="C488">
            <v>0</v>
          </cell>
          <cell r="D488">
            <v>0</v>
          </cell>
          <cell r="E488">
            <v>0</v>
          </cell>
          <cell r="F488">
            <v>33</v>
          </cell>
          <cell r="G488">
            <v>32</v>
          </cell>
          <cell r="H488">
            <v>20</v>
          </cell>
          <cell r="I488">
            <v>17</v>
          </cell>
          <cell r="J488">
            <v>47</v>
          </cell>
          <cell r="K488">
            <v>47</v>
          </cell>
          <cell r="L488">
            <v>0</v>
          </cell>
          <cell r="M488">
            <v>0</v>
          </cell>
          <cell r="N488">
            <v>35</v>
          </cell>
        </row>
        <row r="489">
          <cell r="A489">
            <v>819</v>
          </cell>
          <cell r="B489" t="str">
            <v>廣興</v>
          </cell>
          <cell r="C489">
            <v>1</v>
          </cell>
          <cell r="D489">
            <v>0</v>
          </cell>
          <cell r="E489">
            <v>0</v>
          </cell>
          <cell r="F489">
            <v>70</v>
          </cell>
          <cell r="G489">
            <v>66</v>
          </cell>
          <cell r="H489">
            <v>30</v>
          </cell>
          <cell r="I489">
            <v>24</v>
          </cell>
          <cell r="J489">
            <v>61</v>
          </cell>
          <cell r="K489">
            <v>61</v>
          </cell>
          <cell r="L489">
            <v>0</v>
          </cell>
          <cell r="M489">
            <v>0</v>
          </cell>
          <cell r="N489">
            <v>47</v>
          </cell>
        </row>
        <row r="490">
          <cell r="A490">
            <v>820</v>
          </cell>
          <cell r="B490" t="str">
            <v>岡山永安</v>
          </cell>
          <cell r="C490">
            <v>1</v>
          </cell>
          <cell r="D490">
            <v>0</v>
          </cell>
          <cell r="E490">
            <v>2</v>
          </cell>
          <cell r="F490">
            <v>78</v>
          </cell>
          <cell r="G490">
            <v>76</v>
          </cell>
          <cell r="H490">
            <v>37</v>
          </cell>
          <cell r="I490">
            <v>30</v>
          </cell>
          <cell r="J490">
            <v>93</v>
          </cell>
          <cell r="K490">
            <v>94</v>
          </cell>
          <cell r="L490">
            <v>1</v>
          </cell>
          <cell r="M490">
            <v>0</v>
          </cell>
          <cell r="N490">
            <v>69</v>
          </cell>
        </row>
        <row r="491">
          <cell r="A491">
            <v>821</v>
          </cell>
          <cell r="B491" t="str">
            <v>大興</v>
          </cell>
          <cell r="C491">
            <v>2</v>
          </cell>
          <cell r="D491">
            <v>0</v>
          </cell>
          <cell r="E491">
            <v>6</v>
          </cell>
          <cell r="F491">
            <v>121</v>
          </cell>
          <cell r="G491">
            <v>119</v>
          </cell>
          <cell r="H491">
            <v>68.5</v>
          </cell>
          <cell r="I491">
            <v>53</v>
          </cell>
          <cell r="J491">
            <v>154</v>
          </cell>
          <cell r="K491">
            <v>154</v>
          </cell>
          <cell r="L491">
            <v>0</v>
          </cell>
          <cell r="M491">
            <v>0</v>
          </cell>
          <cell r="N491">
            <v>138</v>
          </cell>
        </row>
        <row r="492">
          <cell r="A492">
            <v>878</v>
          </cell>
          <cell r="B492" t="str">
            <v>元興</v>
          </cell>
          <cell r="C492">
            <v>2</v>
          </cell>
          <cell r="D492">
            <v>0</v>
          </cell>
          <cell r="E492">
            <v>2</v>
          </cell>
          <cell r="F492">
            <v>41</v>
          </cell>
          <cell r="G492">
            <v>39</v>
          </cell>
          <cell r="H492">
            <v>22</v>
          </cell>
          <cell r="I492">
            <v>20</v>
          </cell>
          <cell r="J492">
            <v>46</v>
          </cell>
          <cell r="K492">
            <v>46</v>
          </cell>
          <cell r="L492">
            <v>0</v>
          </cell>
          <cell r="M492">
            <v>0</v>
          </cell>
          <cell r="N492">
            <v>42</v>
          </cell>
        </row>
        <row r="493">
          <cell r="A493">
            <v>822</v>
          </cell>
          <cell r="B493" t="str">
            <v>永昌</v>
          </cell>
          <cell r="C493">
            <v>3</v>
          </cell>
          <cell r="D493">
            <v>1</v>
          </cell>
          <cell r="E493">
            <v>2</v>
          </cell>
          <cell r="F493">
            <v>79</v>
          </cell>
          <cell r="G493">
            <v>76</v>
          </cell>
          <cell r="H493">
            <v>37</v>
          </cell>
          <cell r="I493">
            <v>27</v>
          </cell>
          <cell r="J493">
            <v>81</v>
          </cell>
          <cell r="K493">
            <v>81</v>
          </cell>
          <cell r="L493">
            <v>0</v>
          </cell>
          <cell r="M493">
            <v>0</v>
          </cell>
          <cell r="N493">
            <v>75</v>
          </cell>
        </row>
        <row r="494">
          <cell r="A494">
            <v>823</v>
          </cell>
          <cell r="B494" t="str">
            <v>博大</v>
          </cell>
          <cell r="C494">
            <v>1</v>
          </cell>
          <cell r="D494">
            <v>0</v>
          </cell>
          <cell r="E494">
            <v>6</v>
          </cell>
          <cell r="F494">
            <v>95</v>
          </cell>
          <cell r="G494">
            <v>93</v>
          </cell>
          <cell r="H494">
            <v>37</v>
          </cell>
          <cell r="I494">
            <v>40</v>
          </cell>
          <cell r="J494">
            <v>106</v>
          </cell>
          <cell r="K494">
            <v>106</v>
          </cell>
          <cell r="L494">
            <v>0</v>
          </cell>
          <cell r="M494">
            <v>0</v>
          </cell>
          <cell r="N494">
            <v>84</v>
          </cell>
        </row>
        <row r="495">
          <cell r="A495">
            <v>857</v>
          </cell>
          <cell r="B495" t="str">
            <v>博大金鐘區辦公室</v>
          </cell>
          <cell r="C495">
            <v>2</v>
          </cell>
          <cell r="D495">
            <v>1</v>
          </cell>
          <cell r="E495">
            <v>5</v>
          </cell>
          <cell r="F495">
            <v>26</v>
          </cell>
          <cell r="G495">
            <v>25</v>
          </cell>
          <cell r="H495">
            <v>12</v>
          </cell>
          <cell r="I495">
            <v>8</v>
          </cell>
          <cell r="J495">
            <v>22</v>
          </cell>
          <cell r="K495">
            <v>22</v>
          </cell>
          <cell r="L495">
            <v>0</v>
          </cell>
          <cell r="M495">
            <v>0</v>
          </cell>
          <cell r="N495">
            <v>17</v>
          </cell>
        </row>
        <row r="496">
          <cell r="A496">
            <v>824</v>
          </cell>
          <cell r="B496" t="str">
            <v>又宏</v>
          </cell>
          <cell r="C496">
            <v>2</v>
          </cell>
          <cell r="D496">
            <v>0</v>
          </cell>
          <cell r="E496">
            <v>1</v>
          </cell>
          <cell r="F496">
            <v>28</v>
          </cell>
          <cell r="G496">
            <v>26</v>
          </cell>
          <cell r="H496">
            <v>14.5</v>
          </cell>
          <cell r="I496">
            <v>10</v>
          </cell>
          <cell r="J496">
            <v>30</v>
          </cell>
          <cell r="K496">
            <v>30</v>
          </cell>
          <cell r="L496">
            <v>0</v>
          </cell>
          <cell r="M496">
            <v>0</v>
          </cell>
          <cell r="N496">
            <v>27</v>
          </cell>
        </row>
        <row r="497">
          <cell r="A497">
            <v>825</v>
          </cell>
          <cell r="B497" t="str">
            <v>千福</v>
          </cell>
          <cell r="C497">
            <v>0</v>
          </cell>
          <cell r="D497">
            <v>0</v>
          </cell>
          <cell r="E497">
            <v>0</v>
          </cell>
          <cell r="F497">
            <v>77</v>
          </cell>
          <cell r="G497">
            <v>74</v>
          </cell>
          <cell r="H497">
            <v>30</v>
          </cell>
          <cell r="I497">
            <v>33</v>
          </cell>
          <cell r="J497">
            <v>81</v>
          </cell>
          <cell r="K497">
            <v>81</v>
          </cell>
          <cell r="L497">
            <v>0</v>
          </cell>
          <cell r="M497">
            <v>0</v>
          </cell>
          <cell r="N497">
            <v>68</v>
          </cell>
        </row>
        <row r="498">
          <cell r="A498">
            <v>826</v>
          </cell>
          <cell r="B498" t="str">
            <v>耕昇</v>
          </cell>
          <cell r="C498">
            <v>2</v>
          </cell>
          <cell r="D498">
            <v>1</v>
          </cell>
          <cell r="E498">
            <v>4</v>
          </cell>
          <cell r="F498">
            <v>51</v>
          </cell>
          <cell r="G498">
            <v>49</v>
          </cell>
          <cell r="H498">
            <v>27</v>
          </cell>
          <cell r="I498">
            <v>25</v>
          </cell>
          <cell r="J498">
            <v>66</v>
          </cell>
          <cell r="K498">
            <v>66</v>
          </cell>
          <cell r="L498">
            <v>0</v>
          </cell>
          <cell r="M498">
            <v>0</v>
          </cell>
          <cell r="N498">
            <v>51</v>
          </cell>
        </row>
        <row r="499">
          <cell r="A499">
            <v>827</v>
          </cell>
          <cell r="B499" t="str">
            <v>高興</v>
          </cell>
          <cell r="C499">
            <v>1</v>
          </cell>
          <cell r="D499">
            <v>0</v>
          </cell>
          <cell r="E499">
            <v>2</v>
          </cell>
          <cell r="F499">
            <v>65</v>
          </cell>
          <cell r="G499">
            <v>63</v>
          </cell>
          <cell r="H499">
            <v>28</v>
          </cell>
          <cell r="I499">
            <v>27</v>
          </cell>
          <cell r="J499">
            <v>64</v>
          </cell>
          <cell r="K499">
            <v>64</v>
          </cell>
          <cell r="L499">
            <v>0</v>
          </cell>
          <cell r="M499">
            <v>0</v>
          </cell>
          <cell r="N499">
            <v>44</v>
          </cell>
        </row>
        <row r="500">
          <cell r="A500">
            <v>848</v>
          </cell>
          <cell r="B500" t="str">
            <v>融興</v>
          </cell>
          <cell r="C500">
            <v>2</v>
          </cell>
          <cell r="D500">
            <v>0</v>
          </cell>
          <cell r="E500">
            <v>1</v>
          </cell>
          <cell r="F500">
            <v>65</v>
          </cell>
          <cell r="G500">
            <v>63</v>
          </cell>
          <cell r="H500">
            <v>31</v>
          </cell>
          <cell r="I500">
            <v>35</v>
          </cell>
          <cell r="J500">
            <v>84</v>
          </cell>
          <cell r="K500">
            <v>84</v>
          </cell>
          <cell r="L500">
            <v>0</v>
          </cell>
          <cell r="M500">
            <v>0</v>
          </cell>
          <cell r="N500">
            <v>64</v>
          </cell>
        </row>
        <row r="501">
          <cell r="A501">
            <v>828</v>
          </cell>
          <cell r="B501" t="str">
            <v>大華</v>
          </cell>
          <cell r="C501">
            <v>0</v>
          </cell>
          <cell r="D501">
            <v>0</v>
          </cell>
          <cell r="E501">
            <v>1</v>
          </cell>
          <cell r="F501">
            <v>50</v>
          </cell>
          <cell r="G501">
            <v>46</v>
          </cell>
          <cell r="H501">
            <v>23</v>
          </cell>
          <cell r="I501">
            <v>20</v>
          </cell>
          <cell r="J501">
            <v>51</v>
          </cell>
          <cell r="K501">
            <v>51</v>
          </cell>
          <cell r="L501">
            <v>0</v>
          </cell>
          <cell r="M501">
            <v>0</v>
          </cell>
          <cell r="N501">
            <v>46</v>
          </cell>
        </row>
        <row r="502">
          <cell r="A502">
            <v>829</v>
          </cell>
          <cell r="B502" t="str">
            <v>前昌</v>
          </cell>
          <cell r="C502">
            <v>0</v>
          </cell>
          <cell r="D502">
            <v>0</v>
          </cell>
          <cell r="E502">
            <v>0</v>
          </cell>
          <cell r="F502">
            <v>37</v>
          </cell>
          <cell r="G502">
            <v>37</v>
          </cell>
          <cell r="H502">
            <v>21</v>
          </cell>
          <cell r="I502">
            <v>12</v>
          </cell>
          <cell r="J502">
            <v>58</v>
          </cell>
          <cell r="K502">
            <v>58</v>
          </cell>
          <cell r="L502">
            <v>0</v>
          </cell>
          <cell r="M502">
            <v>0</v>
          </cell>
          <cell r="N502">
            <v>47</v>
          </cell>
        </row>
        <row r="503">
          <cell r="A503">
            <v>830</v>
          </cell>
          <cell r="B503" t="str">
            <v>永耀</v>
          </cell>
          <cell r="C503">
            <v>0</v>
          </cell>
          <cell r="D503">
            <v>0</v>
          </cell>
          <cell r="E503">
            <v>3</v>
          </cell>
          <cell r="F503">
            <v>77</v>
          </cell>
          <cell r="G503">
            <v>77</v>
          </cell>
          <cell r="H503">
            <v>39</v>
          </cell>
          <cell r="I503">
            <v>41</v>
          </cell>
          <cell r="J503">
            <v>89</v>
          </cell>
          <cell r="K503">
            <v>89</v>
          </cell>
          <cell r="L503">
            <v>0</v>
          </cell>
          <cell r="M503">
            <v>0</v>
          </cell>
          <cell r="N503">
            <v>72</v>
          </cell>
        </row>
        <row r="504">
          <cell r="A504">
            <v>832</v>
          </cell>
          <cell r="B504" t="str">
            <v>翔新</v>
          </cell>
          <cell r="C504">
            <v>1</v>
          </cell>
          <cell r="D504">
            <v>0</v>
          </cell>
          <cell r="E504">
            <v>0</v>
          </cell>
          <cell r="F504">
            <v>47</v>
          </cell>
          <cell r="G504">
            <v>45</v>
          </cell>
          <cell r="H504">
            <v>20</v>
          </cell>
          <cell r="I504">
            <v>18</v>
          </cell>
          <cell r="J504">
            <v>38</v>
          </cell>
          <cell r="K504">
            <v>38</v>
          </cell>
          <cell r="L504">
            <v>0</v>
          </cell>
          <cell r="M504">
            <v>0</v>
          </cell>
          <cell r="N504">
            <v>35</v>
          </cell>
        </row>
        <row r="505">
          <cell r="A505">
            <v>833</v>
          </cell>
          <cell r="B505" t="str">
            <v>前豐</v>
          </cell>
          <cell r="C505">
            <v>1</v>
          </cell>
          <cell r="D505">
            <v>1</v>
          </cell>
          <cell r="E505">
            <v>5</v>
          </cell>
          <cell r="F505">
            <v>96</v>
          </cell>
          <cell r="G505">
            <v>96</v>
          </cell>
          <cell r="H505">
            <v>49</v>
          </cell>
          <cell r="I505">
            <v>45</v>
          </cell>
          <cell r="J505">
            <v>118</v>
          </cell>
          <cell r="K505">
            <v>118</v>
          </cell>
          <cell r="L505">
            <v>0</v>
          </cell>
          <cell r="M505">
            <v>0</v>
          </cell>
          <cell r="N505">
            <v>101</v>
          </cell>
        </row>
        <row r="506">
          <cell r="A506">
            <v>835</v>
          </cell>
          <cell r="B506" t="str">
            <v>又新</v>
          </cell>
          <cell r="C506">
            <v>4</v>
          </cell>
          <cell r="D506">
            <v>0</v>
          </cell>
          <cell r="E506">
            <v>2</v>
          </cell>
          <cell r="F506">
            <v>74</v>
          </cell>
          <cell r="G506">
            <v>70</v>
          </cell>
          <cell r="H506">
            <v>38</v>
          </cell>
          <cell r="I506">
            <v>32</v>
          </cell>
          <cell r="J506">
            <v>91.5</v>
          </cell>
          <cell r="K506">
            <v>91.5</v>
          </cell>
          <cell r="L506">
            <v>0</v>
          </cell>
          <cell r="M506">
            <v>0</v>
          </cell>
          <cell r="N506">
            <v>67.5</v>
          </cell>
        </row>
        <row r="507">
          <cell r="A507">
            <v>836</v>
          </cell>
          <cell r="B507" t="str">
            <v>前承</v>
          </cell>
          <cell r="C507">
            <v>2</v>
          </cell>
          <cell r="D507">
            <v>0</v>
          </cell>
          <cell r="E507">
            <v>1</v>
          </cell>
          <cell r="F507">
            <v>67</v>
          </cell>
          <cell r="G507">
            <v>64</v>
          </cell>
          <cell r="H507">
            <v>38.5</v>
          </cell>
          <cell r="I507">
            <v>20</v>
          </cell>
          <cell r="J507">
            <v>71</v>
          </cell>
          <cell r="K507">
            <v>71</v>
          </cell>
          <cell r="L507">
            <v>0</v>
          </cell>
          <cell r="M507">
            <v>0</v>
          </cell>
          <cell r="N507">
            <v>62</v>
          </cell>
        </row>
        <row r="508">
          <cell r="A508">
            <v>843</v>
          </cell>
          <cell r="B508" t="str">
            <v>前和</v>
          </cell>
          <cell r="C508">
            <v>1</v>
          </cell>
          <cell r="D508">
            <v>0</v>
          </cell>
          <cell r="E508">
            <v>1</v>
          </cell>
          <cell r="F508">
            <v>47</v>
          </cell>
          <cell r="G508">
            <v>47</v>
          </cell>
          <cell r="H508">
            <v>21</v>
          </cell>
          <cell r="I508">
            <v>24</v>
          </cell>
          <cell r="J508">
            <v>41</v>
          </cell>
          <cell r="K508">
            <v>41</v>
          </cell>
          <cell r="L508">
            <v>0</v>
          </cell>
          <cell r="M508">
            <v>0</v>
          </cell>
          <cell r="N508">
            <v>37</v>
          </cell>
        </row>
        <row r="509">
          <cell r="A509">
            <v>845</v>
          </cell>
          <cell r="B509" t="str">
            <v>至富</v>
          </cell>
          <cell r="C509">
            <v>1</v>
          </cell>
          <cell r="D509">
            <v>0</v>
          </cell>
          <cell r="E509">
            <v>2</v>
          </cell>
          <cell r="F509">
            <v>28</v>
          </cell>
          <cell r="G509">
            <v>28</v>
          </cell>
          <cell r="H509">
            <v>13</v>
          </cell>
          <cell r="I509">
            <v>11</v>
          </cell>
          <cell r="J509">
            <v>36</v>
          </cell>
          <cell r="K509">
            <v>36</v>
          </cell>
          <cell r="L509">
            <v>0</v>
          </cell>
          <cell r="M509">
            <v>0</v>
          </cell>
          <cell r="N509">
            <v>30</v>
          </cell>
        </row>
        <row r="510">
          <cell r="A510">
            <v>846</v>
          </cell>
          <cell r="B510" t="str">
            <v>旗山聯合辦公室</v>
          </cell>
          <cell r="C510">
            <v>0</v>
          </cell>
          <cell r="D510">
            <v>0</v>
          </cell>
          <cell r="E510">
            <v>1</v>
          </cell>
          <cell r="F510">
            <v>10</v>
          </cell>
          <cell r="G510">
            <v>10</v>
          </cell>
          <cell r="H510">
            <v>4</v>
          </cell>
          <cell r="I510">
            <v>4</v>
          </cell>
          <cell r="J510">
            <v>6</v>
          </cell>
          <cell r="K510">
            <v>6</v>
          </cell>
          <cell r="L510">
            <v>0</v>
          </cell>
          <cell r="M510">
            <v>0</v>
          </cell>
          <cell r="N510">
            <v>7</v>
          </cell>
        </row>
        <row r="511">
          <cell r="A511">
            <v>849</v>
          </cell>
          <cell r="B511" t="str">
            <v>詠弘</v>
          </cell>
          <cell r="C511">
            <v>0</v>
          </cell>
          <cell r="D511">
            <v>0</v>
          </cell>
          <cell r="E511">
            <v>0</v>
          </cell>
          <cell r="F511">
            <v>30</v>
          </cell>
          <cell r="G511">
            <v>30</v>
          </cell>
          <cell r="H511">
            <v>15</v>
          </cell>
          <cell r="I511">
            <v>13</v>
          </cell>
          <cell r="J511">
            <v>34</v>
          </cell>
          <cell r="K511">
            <v>34</v>
          </cell>
          <cell r="L511">
            <v>0</v>
          </cell>
          <cell r="M511">
            <v>0</v>
          </cell>
          <cell r="N511">
            <v>29</v>
          </cell>
        </row>
        <row r="512">
          <cell r="A512">
            <v>881</v>
          </cell>
          <cell r="B512" t="str">
            <v>新興</v>
          </cell>
          <cell r="C512">
            <v>1</v>
          </cell>
          <cell r="D512">
            <v>0</v>
          </cell>
          <cell r="E512">
            <v>1</v>
          </cell>
          <cell r="F512">
            <v>57</v>
          </cell>
          <cell r="G512">
            <v>54</v>
          </cell>
          <cell r="H512">
            <v>19</v>
          </cell>
          <cell r="I512">
            <v>22</v>
          </cell>
          <cell r="J512">
            <v>32</v>
          </cell>
          <cell r="K512">
            <v>32</v>
          </cell>
          <cell r="L512">
            <v>0</v>
          </cell>
          <cell r="M512">
            <v>0</v>
          </cell>
          <cell r="N512">
            <v>26</v>
          </cell>
        </row>
        <row r="513">
          <cell r="A513">
            <v>884</v>
          </cell>
          <cell r="B513" t="str">
            <v>前金</v>
          </cell>
          <cell r="C513">
            <v>1</v>
          </cell>
          <cell r="D513">
            <v>0</v>
          </cell>
          <cell r="E513">
            <v>2</v>
          </cell>
          <cell r="F513">
            <v>149</v>
          </cell>
          <cell r="G513">
            <v>143</v>
          </cell>
          <cell r="H513">
            <v>55</v>
          </cell>
          <cell r="I513">
            <v>62</v>
          </cell>
          <cell r="J513">
            <v>113</v>
          </cell>
          <cell r="K513">
            <v>117</v>
          </cell>
          <cell r="L513">
            <v>4</v>
          </cell>
          <cell r="M513">
            <v>0</v>
          </cell>
          <cell r="N513">
            <v>92</v>
          </cell>
        </row>
        <row r="514">
          <cell r="A514">
            <v>858</v>
          </cell>
          <cell r="B514" t="str">
            <v>前一</v>
          </cell>
          <cell r="C514">
            <v>4</v>
          </cell>
          <cell r="D514">
            <v>0</v>
          </cell>
          <cell r="E514">
            <v>6</v>
          </cell>
          <cell r="F514">
            <v>70</v>
          </cell>
          <cell r="G514">
            <v>69</v>
          </cell>
          <cell r="H514">
            <v>46</v>
          </cell>
          <cell r="I514">
            <v>21</v>
          </cell>
          <cell r="J514">
            <v>88</v>
          </cell>
          <cell r="K514">
            <v>88</v>
          </cell>
          <cell r="L514">
            <v>0</v>
          </cell>
          <cell r="M514">
            <v>0</v>
          </cell>
          <cell r="N514">
            <v>77</v>
          </cell>
        </row>
        <row r="515">
          <cell r="A515">
            <v>885</v>
          </cell>
          <cell r="B515" t="str">
            <v>高雄直轄一處</v>
          </cell>
          <cell r="C515">
            <v>2</v>
          </cell>
          <cell r="D515">
            <v>0</v>
          </cell>
          <cell r="E515">
            <v>9</v>
          </cell>
          <cell r="F515">
            <v>262</v>
          </cell>
          <cell r="G515">
            <v>242</v>
          </cell>
          <cell r="H515">
            <v>107</v>
          </cell>
          <cell r="I515">
            <v>95</v>
          </cell>
          <cell r="J515">
            <v>222</v>
          </cell>
          <cell r="K515">
            <v>219</v>
          </cell>
          <cell r="L515">
            <v>0</v>
          </cell>
          <cell r="M515">
            <v>3</v>
          </cell>
          <cell r="N515">
            <v>180</v>
          </cell>
        </row>
        <row r="516">
          <cell r="A516">
            <v>886</v>
          </cell>
          <cell r="B516" t="str">
            <v>九如</v>
          </cell>
          <cell r="C516">
            <v>9</v>
          </cell>
          <cell r="D516">
            <v>0</v>
          </cell>
          <cell r="E516">
            <v>1</v>
          </cell>
          <cell r="F516">
            <v>173</v>
          </cell>
          <cell r="G516">
            <v>161</v>
          </cell>
          <cell r="H516">
            <v>70</v>
          </cell>
          <cell r="I516">
            <v>67</v>
          </cell>
          <cell r="J516">
            <v>178</v>
          </cell>
          <cell r="K516">
            <v>178</v>
          </cell>
          <cell r="L516">
            <v>0</v>
          </cell>
          <cell r="M516">
            <v>0</v>
          </cell>
          <cell r="N516">
            <v>150</v>
          </cell>
        </row>
        <row r="517">
          <cell r="A517">
            <v>888</v>
          </cell>
          <cell r="B517" t="str">
            <v>高雄直轄二處</v>
          </cell>
          <cell r="C517">
            <v>1</v>
          </cell>
          <cell r="D517">
            <v>1</v>
          </cell>
          <cell r="E517">
            <v>3</v>
          </cell>
          <cell r="F517">
            <v>149</v>
          </cell>
          <cell r="G517">
            <v>139</v>
          </cell>
          <cell r="H517">
            <v>57</v>
          </cell>
          <cell r="I517">
            <v>52</v>
          </cell>
          <cell r="J517">
            <v>122</v>
          </cell>
          <cell r="K517">
            <v>122</v>
          </cell>
          <cell r="L517">
            <v>0</v>
          </cell>
          <cell r="M517">
            <v>0</v>
          </cell>
          <cell r="N517">
            <v>102</v>
          </cell>
        </row>
        <row r="518">
          <cell r="A518">
            <v>890</v>
          </cell>
          <cell r="B518" t="str">
            <v>意外險高雄直轄</v>
          </cell>
          <cell r="C518">
            <v>0</v>
          </cell>
          <cell r="D518">
            <v>0</v>
          </cell>
          <cell r="E518">
            <v>0</v>
          </cell>
          <cell r="F518">
            <v>2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A519">
            <v>892</v>
          </cell>
          <cell r="B519" t="str">
            <v>六合</v>
          </cell>
          <cell r="C519">
            <v>2</v>
          </cell>
          <cell r="D519">
            <v>0</v>
          </cell>
          <cell r="E519">
            <v>2</v>
          </cell>
          <cell r="F519">
            <v>98</v>
          </cell>
          <cell r="G519">
            <v>93</v>
          </cell>
          <cell r="H519">
            <v>43</v>
          </cell>
          <cell r="I519">
            <v>39</v>
          </cell>
          <cell r="J519">
            <v>89</v>
          </cell>
          <cell r="K519">
            <v>86</v>
          </cell>
          <cell r="L519">
            <v>0</v>
          </cell>
          <cell r="M519">
            <v>3</v>
          </cell>
          <cell r="N519">
            <v>72</v>
          </cell>
        </row>
        <row r="520">
          <cell r="A520">
            <v>893</v>
          </cell>
          <cell r="B520" t="str">
            <v>永欣</v>
          </cell>
          <cell r="C520">
            <v>1</v>
          </cell>
          <cell r="D520">
            <v>1</v>
          </cell>
          <cell r="E520">
            <v>2</v>
          </cell>
          <cell r="F520">
            <v>110</v>
          </cell>
          <cell r="G520">
            <v>106</v>
          </cell>
          <cell r="H520">
            <v>48</v>
          </cell>
          <cell r="I520">
            <v>45</v>
          </cell>
          <cell r="J520">
            <v>77</v>
          </cell>
          <cell r="K520">
            <v>77</v>
          </cell>
          <cell r="L520">
            <v>0</v>
          </cell>
          <cell r="M520">
            <v>0</v>
          </cell>
          <cell r="N520">
            <v>61</v>
          </cell>
        </row>
        <row r="521">
          <cell r="A521">
            <v>894</v>
          </cell>
          <cell r="B521" t="str">
            <v>一心</v>
          </cell>
          <cell r="C521">
            <v>1</v>
          </cell>
          <cell r="D521">
            <v>0</v>
          </cell>
          <cell r="E521">
            <v>4</v>
          </cell>
          <cell r="F521">
            <v>69</v>
          </cell>
          <cell r="G521">
            <v>64</v>
          </cell>
          <cell r="H521">
            <v>29</v>
          </cell>
          <cell r="I521">
            <v>25</v>
          </cell>
          <cell r="J521">
            <v>60</v>
          </cell>
          <cell r="K521">
            <v>60</v>
          </cell>
          <cell r="L521">
            <v>0</v>
          </cell>
          <cell r="M521">
            <v>0</v>
          </cell>
          <cell r="N521">
            <v>51</v>
          </cell>
        </row>
        <row r="522">
          <cell r="A522">
            <v>856</v>
          </cell>
          <cell r="B522" t="str">
            <v>一心雅玲區辦公室</v>
          </cell>
          <cell r="C522">
            <v>1</v>
          </cell>
          <cell r="D522">
            <v>1</v>
          </cell>
          <cell r="E522">
            <v>1</v>
          </cell>
          <cell r="F522">
            <v>26</v>
          </cell>
          <cell r="G522">
            <v>25</v>
          </cell>
          <cell r="H522">
            <v>14</v>
          </cell>
          <cell r="I522">
            <v>13</v>
          </cell>
          <cell r="J522">
            <v>31</v>
          </cell>
          <cell r="K522">
            <v>31</v>
          </cell>
          <cell r="L522">
            <v>0</v>
          </cell>
          <cell r="M522">
            <v>0</v>
          </cell>
          <cell r="N522">
            <v>24</v>
          </cell>
        </row>
        <row r="523">
          <cell r="A523">
            <v>853</v>
          </cell>
          <cell r="B523" t="str">
            <v>一心俊銘區辦公室</v>
          </cell>
          <cell r="C523">
            <v>1</v>
          </cell>
          <cell r="D523">
            <v>0</v>
          </cell>
          <cell r="E523">
            <v>2</v>
          </cell>
          <cell r="F523">
            <v>41</v>
          </cell>
          <cell r="G523">
            <v>40</v>
          </cell>
          <cell r="H523">
            <v>23</v>
          </cell>
          <cell r="I523">
            <v>15</v>
          </cell>
          <cell r="J523">
            <v>64</v>
          </cell>
          <cell r="K523">
            <v>64</v>
          </cell>
          <cell r="L523">
            <v>0</v>
          </cell>
          <cell r="M523">
            <v>0</v>
          </cell>
          <cell r="N523">
            <v>54</v>
          </cell>
        </row>
        <row r="524">
          <cell r="A524">
            <v>897</v>
          </cell>
          <cell r="B524" t="str">
            <v>建興</v>
          </cell>
          <cell r="C524">
            <v>1</v>
          </cell>
          <cell r="D524">
            <v>0</v>
          </cell>
          <cell r="E524">
            <v>0</v>
          </cell>
          <cell r="F524">
            <v>65</v>
          </cell>
          <cell r="G524">
            <v>61</v>
          </cell>
          <cell r="H524">
            <v>32</v>
          </cell>
          <cell r="I524">
            <v>27</v>
          </cell>
          <cell r="J524">
            <v>90</v>
          </cell>
          <cell r="K524">
            <v>90</v>
          </cell>
          <cell r="L524">
            <v>0</v>
          </cell>
          <cell r="M524">
            <v>0</v>
          </cell>
          <cell r="N524">
            <v>80</v>
          </cell>
        </row>
        <row r="525">
          <cell r="A525">
            <v>898</v>
          </cell>
          <cell r="B525" t="str">
            <v>港都</v>
          </cell>
          <cell r="C525">
            <v>1</v>
          </cell>
          <cell r="D525">
            <v>0</v>
          </cell>
          <cell r="E525">
            <v>2</v>
          </cell>
          <cell r="F525">
            <v>75</v>
          </cell>
          <cell r="G525">
            <v>72</v>
          </cell>
          <cell r="H525">
            <v>36</v>
          </cell>
          <cell r="I525">
            <v>31</v>
          </cell>
          <cell r="J525">
            <v>100</v>
          </cell>
          <cell r="K525">
            <v>100</v>
          </cell>
          <cell r="L525">
            <v>0</v>
          </cell>
          <cell r="M525">
            <v>0</v>
          </cell>
          <cell r="N525">
            <v>77</v>
          </cell>
        </row>
        <row r="526">
          <cell r="A526">
            <v>899</v>
          </cell>
          <cell r="B526" t="str">
            <v>又生</v>
          </cell>
          <cell r="C526">
            <v>0</v>
          </cell>
          <cell r="D526">
            <v>0</v>
          </cell>
          <cell r="E526">
            <v>2</v>
          </cell>
          <cell r="F526">
            <v>87</v>
          </cell>
          <cell r="G526">
            <v>84</v>
          </cell>
          <cell r="H526">
            <v>44</v>
          </cell>
          <cell r="I526">
            <v>33</v>
          </cell>
          <cell r="J526">
            <v>108</v>
          </cell>
          <cell r="K526">
            <v>108</v>
          </cell>
          <cell r="L526">
            <v>0</v>
          </cell>
          <cell r="M526">
            <v>0</v>
          </cell>
          <cell r="N526">
            <v>87</v>
          </cell>
        </row>
        <row r="527">
          <cell r="A527">
            <v>901</v>
          </cell>
          <cell r="B527" t="str">
            <v>致盛</v>
          </cell>
          <cell r="C527">
            <v>1</v>
          </cell>
          <cell r="D527">
            <v>0</v>
          </cell>
          <cell r="E527">
            <v>1</v>
          </cell>
          <cell r="F527">
            <v>42</v>
          </cell>
          <cell r="G527">
            <v>41</v>
          </cell>
          <cell r="H527">
            <v>19</v>
          </cell>
          <cell r="I527">
            <v>21</v>
          </cell>
          <cell r="J527">
            <v>42</v>
          </cell>
          <cell r="K527">
            <v>42</v>
          </cell>
          <cell r="L527">
            <v>0</v>
          </cell>
          <cell r="M527">
            <v>0</v>
          </cell>
          <cell r="N527">
            <v>36</v>
          </cell>
        </row>
        <row r="528">
          <cell r="A528">
            <v>902</v>
          </cell>
          <cell r="B528" t="str">
            <v>驊新</v>
          </cell>
          <cell r="C528">
            <v>0</v>
          </cell>
          <cell r="D528">
            <v>0</v>
          </cell>
          <cell r="E528">
            <v>1</v>
          </cell>
          <cell r="F528">
            <v>20</v>
          </cell>
          <cell r="G528">
            <v>20</v>
          </cell>
          <cell r="H528">
            <v>11</v>
          </cell>
          <cell r="I528">
            <v>10</v>
          </cell>
          <cell r="J528">
            <v>20</v>
          </cell>
          <cell r="K528">
            <v>20</v>
          </cell>
          <cell r="L528">
            <v>0</v>
          </cell>
          <cell r="M528">
            <v>0</v>
          </cell>
          <cell r="N528">
            <v>14</v>
          </cell>
        </row>
        <row r="529">
          <cell r="A529">
            <v>911</v>
          </cell>
          <cell r="B529" t="str">
            <v>羅東直轄</v>
          </cell>
          <cell r="C529">
            <v>0</v>
          </cell>
          <cell r="D529">
            <v>0</v>
          </cell>
          <cell r="E529">
            <v>1</v>
          </cell>
          <cell r="F529">
            <v>28</v>
          </cell>
          <cell r="G529">
            <v>25</v>
          </cell>
          <cell r="H529">
            <v>13</v>
          </cell>
          <cell r="I529">
            <v>12</v>
          </cell>
          <cell r="J529">
            <v>49</v>
          </cell>
          <cell r="K529">
            <v>49</v>
          </cell>
          <cell r="L529">
            <v>0</v>
          </cell>
          <cell r="M529">
            <v>0</v>
          </cell>
          <cell r="N529">
            <v>41</v>
          </cell>
        </row>
        <row r="530">
          <cell r="A530">
            <v>912</v>
          </cell>
          <cell r="B530" t="str">
            <v>羅東純精</v>
          </cell>
          <cell r="C530">
            <v>4</v>
          </cell>
          <cell r="D530">
            <v>2</v>
          </cell>
          <cell r="E530">
            <v>4</v>
          </cell>
          <cell r="F530">
            <v>106</v>
          </cell>
          <cell r="G530">
            <v>98</v>
          </cell>
          <cell r="H530">
            <v>57</v>
          </cell>
          <cell r="I530">
            <v>53</v>
          </cell>
          <cell r="J530">
            <v>151</v>
          </cell>
          <cell r="K530">
            <v>151</v>
          </cell>
          <cell r="L530">
            <v>0</v>
          </cell>
          <cell r="M530">
            <v>0</v>
          </cell>
          <cell r="N530">
            <v>122</v>
          </cell>
        </row>
        <row r="531">
          <cell r="A531">
            <v>913</v>
          </cell>
          <cell r="B531" t="str">
            <v>羅東興東</v>
          </cell>
          <cell r="C531">
            <v>3</v>
          </cell>
          <cell r="D531">
            <v>0</v>
          </cell>
          <cell r="E531">
            <v>6</v>
          </cell>
          <cell r="F531">
            <v>115</v>
          </cell>
          <cell r="G531">
            <v>112</v>
          </cell>
          <cell r="H531">
            <v>51</v>
          </cell>
          <cell r="I531">
            <v>48</v>
          </cell>
          <cell r="J531">
            <v>134</v>
          </cell>
          <cell r="K531">
            <v>134</v>
          </cell>
          <cell r="L531">
            <v>0</v>
          </cell>
          <cell r="M531">
            <v>0</v>
          </cell>
          <cell r="N531">
            <v>99</v>
          </cell>
        </row>
        <row r="532">
          <cell r="A532">
            <v>914</v>
          </cell>
          <cell r="B532" t="str">
            <v>宜蘭宜新</v>
          </cell>
          <cell r="C532">
            <v>1</v>
          </cell>
          <cell r="D532">
            <v>0</v>
          </cell>
          <cell r="E532">
            <v>5</v>
          </cell>
          <cell r="F532">
            <v>84</v>
          </cell>
          <cell r="G532">
            <v>84</v>
          </cell>
          <cell r="H532">
            <v>40</v>
          </cell>
          <cell r="I532">
            <v>35</v>
          </cell>
          <cell r="J532">
            <v>76</v>
          </cell>
          <cell r="K532">
            <v>74</v>
          </cell>
          <cell r="L532">
            <v>0</v>
          </cell>
          <cell r="M532">
            <v>2</v>
          </cell>
          <cell r="N532">
            <v>65</v>
          </cell>
        </row>
        <row r="533">
          <cell r="A533">
            <v>915</v>
          </cell>
          <cell r="B533" t="str">
            <v>宜蘭直轄</v>
          </cell>
          <cell r="C533">
            <v>0</v>
          </cell>
          <cell r="D533">
            <v>0</v>
          </cell>
          <cell r="E533">
            <v>3</v>
          </cell>
          <cell r="F533">
            <v>70</v>
          </cell>
          <cell r="G533">
            <v>70</v>
          </cell>
          <cell r="H533">
            <v>37</v>
          </cell>
          <cell r="I533">
            <v>33</v>
          </cell>
          <cell r="J533">
            <v>68</v>
          </cell>
          <cell r="K533">
            <v>68</v>
          </cell>
          <cell r="L533">
            <v>0</v>
          </cell>
          <cell r="M533">
            <v>0</v>
          </cell>
          <cell r="N533">
            <v>56</v>
          </cell>
        </row>
        <row r="534">
          <cell r="A534">
            <v>916</v>
          </cell>
          <cell r="B534" t="str">
            <v>羅東吉興</v>
          </cell>
        </row>
        <row r="535">
          <cell r="A535">
            <v>917</v>
          </cell>
          <cell r="B535" t="str">
            <v>宜蘭明新</v>
          </cell>
          <cell r="C535">
            <v>4</v>
          </cell>
          <cell r="D535">
            <v>0</v>
          </cell>
          <cell r="E535">
            <v>4</v>
          </cell>
          <cell r="F535">
            <v>53</v>
          </cell>
          <cell r="G535">
            <v>48</v>
          </cell>
          <cell r="H535">
            <v>24</v>
          </cell>
          <cell r="I535">
            <v>21</v>
          </cell>
          <cell r="J535">
            <v>48</v>
          </cell>
          <cell r="K535">
            <v>48</v>
          </cell>
          <cell r="L535">
            <v>0</v>
          </cell>
          <cell r="M535">
            <v>0</v>
          </cell>
          <cell r="N535">
            <v>36</v>
          </cell>
        </row>
        <row r="536">
          <cell r="A536">
            <v>918</v>
          </cell>
          <cell r="B536" t="str">
            <v>宜蘭承新</v>
          </cell>
          <cell r="C536">
            <v>1</v>
          </cell>
          <cell r="D536">
            <v>0</v>
          </cell>
          <cell r="E536">
            <v>2</v>
          </cell>
          <cell r="F536">
            <v>14</v>
          </cell>
          <cell r="G536">
            <v>14</v>
          </cell>
          <cell r="H536">
            <v>8</v>
          </cell>
          <cell r="I536">
            <v>7</v>
          </cell>
          <cell r="J536">
            <v>12</v>
          </cell>
          <cell r="K536">
            <v>12</v>
          </cell>
          <cell r="L536">
            <v>0</v>
          </cell>
          <cell r="M536">
            <v>0</v>
          </cell>
          <cell r="N536">
            <v>11</v>
          </cell>
        </row>
        <row r="537">
          <cell r="A537">
            <v>919</v>
          </cell>
          <cell r="B537" t="str">
            <v>興晟</v>
          </cell>
          <cell r="C537">
            <v>0</v>
          </cell>
          <cell r="D537">
            <v>0</v>
          </cell>
          <cell r="E537">
            <v>0</v>
          </cell>
          <cell r="F537">
            <v>33</v>
          </cell>
          <cell r="G537">
            <v>33</v>
          </cell>
          <cell r="H537">
            <v>13</v>
          </cell>
          <cell r="I537">
            <v>17</v>
          </cell>
          <cell r="J537">
            <v>24</v>
          </cell>
          <cell r="K537">
            <v>24</v>
          </cell>
          <cell r="L537">
            <v>0</v>
          </cell>
          <cell r="M537">
            <v>0</v>
          </cell>
          <cell r="N537">
            <v>15</v>
          </cell>
        </row>
        <row r="538">
          <cell r="A538">
            <v>920</v>
          </cell>
          <cell r="B538" t="str">
            <v>翔盛</v>
          </cell>
          <cell r="C538">
            <v>1</v>
          </cell>
          <cell r="D538">
            <v>0</v>
          </cell>
          <cell r="E538">
            <v>0</v>
          </cell>
          <cell r="F538">
            <v>35</v>
          </cell>
          <cell r="G538">
            <v>33</v>
          </cell>
          <cell r="H538">
            <v>22</v>
          </cell>
          <cell r="I538">
            <v>16</v>
          </cell>
          <cell r="J538">
            <v>48</v>
          </cell>
          <cell r="K538">
            <v>48</v>
          </cell>
          <cell r="L538">
            <v>0</v>
          </cell>
          <cell r="M538">
            <v>0</v>
          </cell>
          <cell r="N538">
            <v>37</v>
          </cell>
        </row>
        <row r="539">
          <cell r="A539">
            <v>932</v>
          </cell>
          <cell r="B539" t="str">
            <v>精彩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A540">
            <v>993</v>
          </cell>
          <cell r="B540" t="str">
            <v>台東</v>
          </cell>
          <cell r="C540">
            <v>1</v>
          </cell>
          <cell r="D540">
            <v>0</v>
          </cell>
          <cell r="E540">
            <v>2</v>
          </cell>
          <cell r="F540">
            <v>16</v>
          </cell>
          <cell r="G540">
            <v>15</v>
          </cell>
          <cell r="H540">
            <v>12</v>
          </cell>
          <cell r="I540">
            <v>9</v>
          </cell>
          <cell r="J540">
            <v>25.5</v>
          </cell>
          <cell r="K540">
            <v>25.5</v>
          </cell>
          <cell r="L540">
            <v>0</v>
          </cell>
          <cell r="M540">
            <v>0</v>
          </cell>
          <cell r="N540">
            <v>21.5</v>
          </cell>
        </row>
        <row r="541">
          <cell r="A541">
            <v>903</v>
          </cell>
          <cell r="B541" t="str">
            <v>花蓮長竑</v>
          </cell>
          <cell r="C541">
            <v>0</v>
          </cell>
          <cell r="D541">
            <v>0</v>
          </cell>
          <cell r="E541">
            <v>0</v>
          </cell>
          <cell r="F541">
            <v>25</v>
          </cell>
          <cell r="G541">
            <v>25</v>
          </cell>
          <cell r="H541">
            <v>14</v>
          </cell>
          <cell r="I541">
            <v>9</v>
          </cell>
          <cell r="J541">
            <v>17</v>
          </cell>
          <cell r="K541">
            <v>17</v>
          </cell>
          <cell r="L541">
            <v>0</v>
          </cell>
          <cell r="M541">
            <v>0</v>
          </cell>
          <cell r="N541">
            <v>16</v>
          </cell>
        </row>
        <row r="542">
          <cell r="A542">
            <v>995</v>
          </cell>
          <cell r="B542" t="str">
            <v>花蓮</v>
          </cell>
          <cell r="C542">
            <v>2</v>
          </cell>
          <cell r="D542">
            <v>0</v>
          </cell>
          <cell r="E542">
            <v>3</v>
          </cell>
          <cell r="F542">
            <v>72</v>
          </cell>
          <cell r="G542">
            <v>65</v>
          </cell>
          <cell r="H542">
            <v>24</v>
          </cell>
          <cell r="I542">
            <v>27</v>
          </cell>
          <cell r="J542">
            <v>41</v>
          </cell>
          <cell r="K542">
            <v>41</v>
          </cell>
          <cell r="L542">
            <v>0</v>
          </cell>
          <cell r="M542">
            <v>0</v>
          </cell>
          <cell r="N542">
            <v>33</v>
          </cell>
        </row>
        <row r="543">
          <cell r="A543">
            <v>996</v>
          </cell>
          <cell r="B543" t="str">
            <v>花蓮東華</v>
          </cell>
          <cell r="C543">
            <v>0</v>
          </cell>
          <cell r="D543">
            <v>0</v>
          </cell>
          <cell r="E543">
            <v>1</v>
          </cell>
          <cell r="F543">
            <v>30</v>
          </cell>
          <cell r="G543">
            <v>28</v>
          </cell>
          <cell r="H543">
            <v>10.5</v>
          </cell>
          <cell r="I543">
            <v>12</v>
          </cell>
          <cell r="J543">
            <v>23</v>
          </cell>
          <cell r="K543">
            <v>23</v>
          </cell>
          <cell r="L543">
            <v>0</v>
          </cell>
          <cell r="M543">
            <v>0</v>
          </cell>
          <cell r="N543">
            <v>15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轉出"/>
      <sheetName val="code"/>
      <sheetName val="Module"/>
      <sheetName val="WORKSHEET"/>
    </sheetNames>
    <sheetDataSet>
      <sheetData sheetId="0" refreshError="1">
        <row r="4">
          <cell r="AG4">
            <v>116</v>
          </cell>
          <cell r="AH4" t="str">
            <v>大安一處</v>
          </cell>
          <cell r="AI4">
            <v>3</v>
          </cell>
          <cell r="AJ4">
            <v>4</v>
          </cell>
          <cell r="AK4">
            <v>2</v>
          </cell>
          <cell r="AL4">
            <v>0</v>
          </cell>
          <cell r="AM4">
            <v>0</v>
          </cell>
        </row>
        <row r="5">
          <cell r="AG5">
            <v>118</v>
          </cell>
          <cell r="AH5" t="str">
            <v>城中</v>
          </cell>
          <cell r="AI5">
            <v>1</v>
          </cell>
          <cell r="AJ5">
            <v>1</v>
          </cell>
          <cell r="AK5">
            <v>1</v>
          </cell>
          <cell r="AL5">
            <v>0</v>
          </cell>
          <cell r="AM5">
            <v>0</v>
          </cell>
        </row>
        <row r="6">
          <cell r="AG6">
            <v>137</v>
          </cell>
          <cell r="AH6" t="str">
            <v>南金</v>
          </cell>
          <cell r="AI6">
            <v>1</v>
          </cell>
          <cell r="AJ6">
            <v>1</v>
          </cell>
          <cell r="AK6">
            <v>1</v>
          </cell>
          <cell r="AL6">
            <v>0</v>
          </cell>
          <cell r="AM6">
            <v>0</v>
          </cell>
        </row>
        <row r="7">
          <cell r="AG7">
            <v>138</v>
          </cell>
          <cell r="AH7" t="str">
            <v>新生</v>
          </cell>
          <cell r="AI7">
            <v>1</v>
          </cell>
          <cell r="AJ7">
            <v>1</v>
          </cell>
          <cell r="AK7">
            <v>1</v>
          </cell>
          <cell r="AL7">
            <v>0</v>
          </cell>
          <cell r="AM7">
            <v>0</v>
          </cell>
        </row>
        <row r="8">
          <cell r="AG8">
            <v>155</v>
          </cell>
          <cell r="AH8" t="str">
            <v>日盛</v>
          </cell>
          <cell r="AI8">
            <v>1</v>
          </cell>
          <cell r="AJ8">
            <v>1</v>
          </cell>
          <cell r="AK8">
            <v>1</v>
          </cell>
          <cell r="AL8">
            <v>0</v>
          </cell>
          <cell r="AM8">
            <v>0</v>
          </cell>
        </row>
        <row r="9">
          <cell r="AG9">
            <v>177</v>
          </cell>
          <cell r="AH9" t="str">
            <v>板橋忠孝</v>
          </cell>
          <cell r="AI9">
            <v>3</v>
          </cell>
          <cell r="AJ9">
            <v>3</v>
          </cell>
          <cell r="AK9">
            <v>1</v>
          </cell>
          <cell r="AL9">
            <v>0</v>
          </cell>
          <cell r="AM9">
            <v>0</v>
          </cell>
        </row>
        <row r="10">
          <cell r="AG10">
            <v>182</v>
          </cell>
          <cell r="AH10" t="str">
            <v>安興</v>
          </cell>
          <cell r="AI10">
            <v>2</v>
          </cell>
          <cell r="AJ10">
            <v>2</v>
          </cell>
          <cell r="AK10">
            <v>1</v>
          </cell>
          <cell r="AL10">
            <v>0</v>
          </cell>
          <cell r="AM10">
            <v>0</v>
          </cell>
        </row>
        <row r="11">
          <cell r="AG11">
            <v>196</v>
          </cell>
          <cell r="AH11" t="str">
            <v>佳德</v>
          </cell>
          <cell r="AI11">
            <v>1</v>
          </cell>
          <cell r="AJ11">
            <v>1.5</v>
          </cell>
          <cell r="AK11">
            <v>1</v>
          </cell>
          <cell r="AL11">
            <v>0</v>
          </cell>
          <cell r="AM11">
            <v>0</v>
          </cell>
        </row>
        <row r="12">
          <cell r="AG12">
            <v>198</v>
          </cell>
          <cell r="AH12" t="str">
            <v>大福</v>
          </cell>
          <cell r="AI12">
            <v>1</v>
          </cell>
          <cell r="AJ12">
            <v>1</v>
          </cell>
          <cell r="AK12">
            <v>1</v>
          </cell>
          <cell r="AL12">
            <v>0</v>
          </cell>
          <cell r="AM12">
            <v>0</v>
          </cell>
        </row>
        <row r="13">
          <cell r="AG13">
            <v>210</v>
          </cell>
          <cell r="AH13" t="str">
            <v>板橋直轄</v>
          </cell>
          <cell r="AI13">
            <v>4</v>
          </cell>
          <cell r="AJ13">
            <v>4</v>
          </cell>
          <cell r="AK13">
            <v>1</v>
          </cell>
          <cell r="AL13">
            <v>0</v>
          </cell>
          <cell r="AM13">
            <v>0</v>
          </cell>
        </row>
        <row r="14">
          <cell r="AG14">
            <v>223</v>
          </cell>
          <cell r="AH14" t="str">
            <v>敦煌</v>
          </cell>
          <cell r="AI14">
            <v>1</v>
          </cell>
          <cell r="AJ14">
            <v>1</v>
          </cell>
          <cell r="AK14">
            <v>1</v>
          </cell>
          <cell r="AL14">
            <v>0</v>
          </cell>
          <cell r="AM14">
            <v>0</v>
          </cell>
        </row>
        <row r="15">
          <cell r="AG15">
            <v>242</v>
          </cell>
          <cell r="AH15" t="str">
            <v>全興</v>
          </cell>
          <cell r="AI15">
            <v>0.5</v>
          </cell>
          <cell r="AJ15">
            <v>1.5</v>
          </cell>
          <cell r="AK15">
            <v>1</v>
          </cell>
          <cell r="AL15">
            <v>0</v>
          </cell>
          <cell r="AM15">
            <v>0</v>
          </cell>
        </row>
        <row r="16">
          <cell r="AG16">
            <v>296</v>
          </cell>
          <cell r="AH16" t="str">
            <v>日群</v>
          </cell>
          <cell r="AI16">
            <v>1</v>
          </cell>
          <cell r="AJ16">
            <v>1</v>
          </cell>
          <cell r="AK16">
            <v>1</v>
          </cell>
          <cell r="AL16">
            <v>0</v>
          </cell>
          <cell r="AM16">
            <v>0</v>
          </cell>
        </row>
        <row r="17">
          <cell r="AG17">
            <v>311</v>
          </cell>
          <cell r="AH17" t="str">
            <v>中壢直轄</v>
          </cell>
          <cell r="AI17">
            <v>1</v>
          </cell>
          <cell r="AJ17">
            <v>1</v>
          </cell>
          <cell r="AK17">
            <v>1</v>
          </cell>
          <cell r="AL17">
            <v>0</v>
          </cell>
          <cell r="AM17">
            <v>0</v>
          </cell>
        </row>
        <row r="18">
          <cell r="AG18">
            <v>393</v>
          </cell>
          <cell r="AH18" t="str">
            <v>桃園直轄</v>
          </cell>
          <cell r="AI18">
            <v>0</v>
          </cell>
          <cell r="AJ18">
            <v>0.5</v>
          </cell>
          <cell r="AK18">
            <v>0</v>
          </cell>
          <cell r="AL18">
            <v>0</v>
          </cell>
          <cell r="AM18">
            <v>0</v>
          </cell>
        </row>
        <row r="19">
          <cell r="AG19">
            <v>439</v>
          </cell>
          <cell r="AH19" t="str">
            <v>聯興</v>
          </cell>
          <cell r="AI19">
            <v>1</v>
          </cell>
          <cell r="AJ19">
            <v>1.5</v>
          </cell>
          <cell r="AK19">
            <v>1</v>
          </cell>
          <cell r="AL19">
            <v>0</v>
          </cell>
          <cell r="AM19">
            <v>0</v>
          </cell>
        </row>
        <row r="20">
          <cell r="AG20">
            <v>448</v>
          </cell>
          <cell r="AH20" t="str">
            <v>崇德</v>
          </cell>
          <cell r="AI20">
            <v>2</v>
          </cell>
          <cell r="AJ20">
            <v>2</v>
          </cell>
          <cell r="AK20">
            <v>1</v>
          </cell>
          <cell r="AL20">
            <v>0</v>
          </cell>
          <cell r="AM20">
            <v>0</v>
          </cell>
        </row>
        <row r="21">
          <cell r="AG21">
            <v>449</v>
          </cell>
          <cell r="AH21" t="str">
            <v>大揚</v>
          </cell>
          <cell r="AI21">
            <v>1</v>
          </cell>
          <cell r="AJ21">
            <v>1</v>
          </cell>
          <cell r="AK21">
            <v>1</v>
          </cell>
          <cell r="AL21">
            <v>0</v>
          </cell>
          <cell r="AM21">
            <v>0</v>
          </cell>
        </row>
        <row r="22">
          <cell r="AG22">
            <v>457</v>
          </cell>
          <cell r="AH22" t="str">
            <v>埔里</v>
          </cell>
          <cell r="AI22">
            <v>4</v>
          </cell>
          <cell r="AJ22">
            <v>4</v>
          </cell>
          <cell r="AK22">
            <v>2</v>
          </cell>
          <cell r="AL22">
            <v>0</v>
          </cell>
          <cell r="AM22">
            <v>0</v>
          </cell>
        </row>
        <row r="23">
          <cell r="AG23">
            <v>476</v>
          </cell>
          <cell r="AH23" t="str">
            <v>雙福</v>
          </cell>
          <cell r="AI23">
            <v>0</v>
          </cell>
          <cell r="AJ23">
            <v>1</v>
          </cell>
          <cell r="AK23">
            <v>0</v>
          </cell>
          <cell r="AL23">
            <v>0</v>
          </cell>
          <cell r="AM23">
            <v>0</v>
          </cell>
        </row>
        <row r="24">
          <cell r="AG24">
            <v>485</v>
          </cell>
          <cell r="AH24" t="str">
            <v>大里三友</v>
          </cell>
          <cell r="AI24">
            <v>6</v>
          </cell>
          <cell r="AJ24">
            <v>6.5</v>
          </cell>
          <cell r="AK24">
            <v>1</v>
          </cell>
          <cell r="AL24">
            <v>0</v>
          </cell>
          <cell r="AM24">
            <v>0</v>
          </cell>
        </row>
        <row r="25">
          <cell r="AG25">
            <v>671</v>
          </cell>
          <cell r="AH25" t="str">
            <v>玉森區辦公室</v>
          </cell>
          <cell r="AI25">
            <v>0</v>
          </cell>
          <cell r="AJ25">
            <v>0.5</v>
          </cell>
          <cell r="AK25">
            <v>0</v>
          </cell>
          <cell r="AL25">
            <v>0</v>
          </cell>
          <cell r="AM25">
            <v>0</v>
          </cell>
        </row>
        <row r="26">
          <cell r="AG26">
            <v>720</v>
          </cell>
          <cell r="AH26" t="str">
            <v>信誠</v>
          </cell>
          <cell r="AI26">
            <v>3</v>
          </cell>
          <cell r="AJ26">
            <v>3</v>
          </cell>
          <cell r="AK26">
            <v>1</v>
          </cell>
          <cell r="AL26">
            <v>0</v>
          </cell>
          <cell r="AM26">
            <v>0</v>
          </cell>
        </row>
        <row r="27">
          <cell r="AG27">
            <v>820</v>
          </cell>
          <cell r="AH27" t="str">
            <v>岡山永安</v>
          </cell>
          <cell r="AI27">
            <v>2</v>
          </cell>
          <cell r="AJ27">
            <v>2.5</v>
          </cell>
          <cell r="AK27">
            <v>1</v>
          </cell>
          <cell r="AL27">
            <v>0</v>
          </cell>
          <cell r="AM27">
            <v>0</v>
          </cell>
        </row>
        <row r="28">
          <cell r="AG28">
            <v>893</v>
          </cell>
          <cell r="AH28" t="str">
            <v>永欣</v>
          </cell>
          <cell r="AI28">
            <v>1</v>
          </cell>
          <cell r="AJ28">
            <v>1</v>
          </cell>
          <cell r="AK28">
            <v>1</v>
          </cell>
          <cell r="AL28">
            <v>0</v>
          </cell>
          <cell r="AM28">
            <v>0</v>
          </cell>
        </row>
        <row r="29">
          <cell r="AG29">
            <v>911</v>
          </cell>
          <cell r="AH29" t="str">
            <v>羅東直轄</v>
          </cell>
          <cell r="AI29">
            <v>1</v>
          </cell>
          <cell r="AJ29">
            <v>1</v>
          </cell>
          <cell r="AK29">
            <v>1</v>
          </cell>
          <cell r="AL29">
            <v>0</v>
          </cell>
          <cell r="AM29">
            <v>0</v>
          </cell>
        </row>
        <row r="30">
          <cell r="AG30" t="e">
            <v>#VALUE!</v>
          </cell>
          <cell r="AH30" t="e">
            <v>#VALUE!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AG31" t="e">
            <v>#VALUE!</v>
          </cell>
          <cell r="AH31" t="e">
            <v>#VALUE!</v>
          </cell>
          <cell r="AI31">
            <v>42.5</v>
          </cell>
          <cell r="AJ31">
            <v>48.5</v>
          </cell>
          <cell r="AK31">
            <v>25</v>
          </cell>
          <cell r="AL31">
            <v>0</v>
          </cell>
          <cell r="AM31">
            <v>0</v>
          </cell>
        </row>
        <row r="32">
          <cell r="AG32">
            <v>0</v>
          </cell>
          <cell r="AH32" t="e">
            <v>#N/A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AG33">
            <v>0</v>
          </cell>
          <cell r="AH33" t="e">
            <v>#N/A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AG34">
            <v>0</v>
          </cell>
          <cell r="AH34" t="e">
            <v>#N/A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AG35">
            <v>0</v>
          </cell>
          <cell r="AH35" t="e">
            <v>#N/A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AG36">
            <v>0</v>
          </cell>
          <cell r="AH36" t="e">
            <v>#N/A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AG37">
            <v>0</v>
          </cell>
          <cell r="AH37" t="e">
            <v>#N/A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AG38">
            <v>0</v>
          </cell>
          <cell r="AH38" t="e">
            <v>#N/A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AG39">
            <v>0</v>
          </cell>
          <cell r="AH39" t="e">
            <v>#N/A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AG40">
            <v>0</v>
          </cell>
          <cell r="AH40" t="e">
            <v>#N/A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AG41">
            <v>0</v>
          </cell>
          <cell r="AH41" t="e">
            <v>#N/A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AG42">
            <v>0</v>
          </cell>
          <cell r="AH42" t="e">
            <v>#N/A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AG43">
            <v>0</v>
          </cell>
          <cell r="AH43" t="e">
            <v>#N/A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AG44">
            <v>0</v>
          </cell>
          <cell r="AH44" t="e">
            <v>#N/A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</row>
        <row r="45">
          <cell r="AG45">
            <v>0</v>
          </cell>
          <cell r="AH45" t="e">
            <v>#N/A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</row>
        <row r="46">
          <cell r="AG46">
            <v>0</v>
          </cell>
          <cell r="AH46" t="e">
            <v>#N/A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AG47">
            <v>0</v>
          </cell>
          <cell r="AH47" t="e">
            <v>#N/A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</row>
        <row r="48">
          <cell r="AG48">
            <v>0</v>
          </cell>
          <cell r="AH48" t="e">
            <v>#N/A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</row>
        <row r="49">
          <cell r="AG49">
            <v>0</v>
          </cell>
          <cell r="AH49" t="e">
            <v>#N/A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AG50">
            <v>0</v>
          </cell>
          <cell r="AH50" t="e">
            <v>#N/A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AG51">
            <v>0</v>
          </cell>
          <cell r="AH51" t="e">
            <v>#N/A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AG52">
            <v>0</v>
          </cell>
          <cell r="AH52" t="e">
            <v>#N/A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AG53">
            <v>0</v>
          </cell>
          <cell r="AH53" t="e">
            <v>#N/A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</row>
        <row r="54">
          <cell r="AG54">
            <v>0</v>
          </cell>
          <cell r="AH54" t="e">
            <v>#N/A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AG55">
            <v>0</v>
          </cell>
          <cell r="AH55" t="e">
            <v>#N/A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AG56">
            <v>0</v>
          </cell>
          <cell r="AH56" t="e">
            <v>#N/A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AG57">
            <v>0</v>
          </cell>
          <cell r="AH57" t="e">
            <v>#N/A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AG58">
            <v>0</v>
          </cell>
          <cell r="AH58" t="e">
            <v>#N/A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AG59">
            <v>0</v>
          </cell>
          <cell r="AH59" t="e">
            <v>#N/A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AG60">
            <v>0</v>
          </cell>
          <cell r="AH60" t="e">
            <v>#N/A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AG61">
            <v>0</v>
          </cell>
          <cell r="AH61" t="e">
            <v>#N/A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AG62">
            <v>0</v>
          </cell>
          <cell r="AH62" t="e">
            <v>#N/A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G63">
            <v>0</v>
          </cell>
          <cell r="AH63" t="e">
            <v>#N/A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AG64">
            <v>0</v>
          </cell>
          <cell r="AH64" t="e">
            <v>#N/A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AG65">
            <v>0</v>
          </cell>
          <cell r="AH65" t="e">
            <v>#N/A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AG66">
            <v>0</v>
          </cell>
          <cell r="AH66" t="e">
            <v>#N/A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AG67">
            <v>0</v>
          </cell>
          <cell r="AH67" t="e">
            <v>#N/A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AG68">
            <v>0</v>
          </cell>
          <cell r="AH68" t="e">
            <v>#N/A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AG69">
            <v>0</v>
          </cell>
          <cell r="AH69" t="e">
            <v>#N/A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AG70">
            <v>0</v>
          </cell>
          <cell r="AH70" t="e">
            <v>#N/A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G71">
            <v>0</v>
          </cell>
          <cell r="AH71" t="e">
            <v>#N/A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G72">
            <v>0</v>
          </cell>
          <cell r="AH72" t="e">
            <v>#N/A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AG73">
            <v>0</v>
          </cell>
          <cell r="AH73" t="e">
            <v>#N/A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AG74">
            <v>0</v>
          </cell>
          <cell r="AH74" t="e">
            <v>#N/A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G75">
            <v>0</v>
          </cell>
          <cell r="AH75" t="e">
            <v>#N/A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G76">
            <v>0</v>
          </cell>
          <cell r="AH76" t="e">
            <v>#N/A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AG77">
            <v>0</v>
          </cell>
          <cell r="AH77" t="e">
            <v>#N/A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AG78">
            <v>0</v>
          </cell>
          <cell r="AH78" t="e">
            <v>#N/A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G79">
            <v>0</v>
          </cell>
          <cell r="AH79" t="e">
            <v>#N/A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G80">
            <v>0</v>
          </cell>
          <cell r="AH80" t="e">
            <v>#N/A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AG81">
            <v>0</v>
          </cell>
          <cell r="AH81" t="e">
            <v>#N/A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AG82">
            <v>0</v>
          </cell>
          <cell r="AH82" t="e">
            <v>#N/A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G83">
            <v>0</v>
          </cell>
          <cell r="AH83" t="e">
            <v>#N/A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G84">
            <v>0</v>
          </cell>
          <cell r="AH84" t="e">
            <v>#N/A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5">
          <cell r="AG85">
            <v>0</v>
          </cell>
          <cell r="AH85" t="e">
            <v>#N/A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AG86">
            <v>0</v>
          </cell>
          <cell r="AH86" t="e">
            <v>#N/A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AG87">
            <v>0</v>
          </cell>
          <cell r="AH87" t="e">
            <v>#N/A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AG88">
            <v>0</v>
          </cell>
          <cell r="AH88" t="e">
            <v>#N/A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AG89">
            <v>0</v>
          </cell>
          <cell r="AH89" t="e">
            <v>#N/A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</row>
        <row r="90">
          <cell r="AG90">
            <v>0</v>
          </cell>
          <cell r="AH90" t="e">
            <v>#N/A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AG91">
            <v>0</v>
          </cell>
          <cell r="AH91" t="e">
            <v>#N/A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AG92">
            <v>0</v>
          </cell>
          <cell r="AH92" t="e">
            <v>#N/A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AG93">
            <v>0</v>
          </cell>
          <cell r="AH93" t="e">
            <v>#N/A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AG94">
            <v>0</v>
          </cell>
          <cell r="AH94" t="e">
            <v>#N/A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G95">
            <v>0</v>
          </cell>
          <cell r="AH95" t="e">
            <v>#N/A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G96">
            <v>0</v>
          </cell>
          <cell r="AH96" t="e">
            <v>#N/A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7">
          <cell r="AG97">
            <v>0</v>
          </cell>
          <cell r="AH97" t="e">
            <v>#N/A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AG98">
            <v>0</v>
          </cell>
          <cell r="AH98" t="e">
            <v>#N/A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AG99">
            <v>0</v>
          </cell>
          <cell r="AH99" t="e">
            <v>#N/A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AG100">
            <v>0</v>
          </cell>
          <cell r="AH100" t="e">
            <v>#N/A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</row>
        <row r="101">
          <cell r="AG101">
            <v>0</v>
          </cell>
          <cell r="AH101" t="e">
            <v>#N/A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AG102">
            <v>0</v>
          </cell>
          <cell r="AH102" t="e">
            <v>#N/A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AG103">
            <v>0</v>
          </cell>
          <cell r="AH103" t="e">
            <v>#N/A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AG104">
            <v>0</v>
          </cell>
          <cell r="AH104" t="e">
            <v>#N/A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AG105">
            <v>0</v>
          </cell>
          <cell r="AH105" t="e">
            <v>#N/A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AG106">
            <v>0</v>
          </cell>
          <cell r="AH106" t="e">
            <v>#N/A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G107">
            <v>0</v>
          </cell>
          <cell r="AH107" t="e">
            <v>#N/A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G108">
            <v>0</v>
          </cell>
          <cell r="AH108" t="e">
            <v>#N/A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09">
          <cell r="AG109">
            <v>0</v>
          </cell>
          <cell r="AH109" t="e">
            <v>#N/A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AG110">
            <v>0</v>
          </cell>
          <cell r="AH110" t="e">
            <v>#N/A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G111">
            <v>0</v>
          </cell>
          <cell r="AH111" t="e">
            <v>#N/A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G112">
            <v>0</v>
          </cell>
          <cell r="AH112" t="e">
            <v>#N/A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AG113">
            <v>0</v>
          </cell>
          <cell r="AH113" t="e">
            <v>#N/A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AG114">
            <v>0</v>
          </cell>
          <cell r="AH114" t="e">
            <v>#N/A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AG115">
            <v>0</v>
          </cell>
          <cell r="AH115" t="e">
            <v>#N/A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</row>
        <row r="116">
          <cell r="AG116">
            <v>0</v>
          </cell>
          <cell r="AH116" t="e">
            <v>#N/A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AG117">
            <v>0</v>
          </cell>
          <cell r="AH117" t="e">
            <v>#N/A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AG118">
            <v>0</v>
          </cell>
          <cell r="AH118" t="e">
            <v>#N/A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G119">
            <v>0</v>
          </cell>
          <cell r="AH119" t="e">
            <v>#N/A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G120">
            <v>0</v>
          </cell>
          <cell r="AH120" t="e">
            <v>#N/A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1">
          <cell r="AG121">
            <v>0</v>
          </cell>
          <cell r="AH121" t="e">
            <v>#N/A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</row>
        <row r="122">
          <cell r="AG122">
            <v>0</v>
          </cell>
          <cell r="AH122" t="e">
            <v>#N/A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G123">
            <v>0</v>
          </cell>
          <cell r="AH123" t="e">
            <v>#N/A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G124">
            <v>0</v>
          </cell>
          <cell r="AH124" t="e">
            <v>#N/A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5">
          <cell r="AG125">
            <v>0</v>
          </cell>
          <cell r="AH125" t="e">
            <v>#N/A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AG126">
            <v>0</v>
          </cell>
          <cell r="AH126" t="e">
            <v>#N/A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G127">
            <v>0</v>
          </cell>
          <cell r="AH127" t="e">
            <v>#N/A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G128">
            <v>0</v>
          </cell>
          <cell r="AH128" t="e">
            <v>#N/A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29">
          <cell r="AG129">
            <v>0</v>
          </cell>
          <cell r="AH129" t="e">
            <v>#N/A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AG130">
            <v>0</v>
          </cell>
          <cell r="AH130" t="e">
            <v>#N/A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G131">
            <v>0</v>
          </cell>
          <cell r="AH131" t="e">
            <v>#N/A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G132">
            <v>0</v>
          </cell>
          <cell r="AH132" t="e">
            <v>#N/A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3">
          <cell r="AG133">
            <v>0</v>
          </cell>
          <cell r="AH133" t="e">
            <v>#N/A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</row>
        <row r="134">
          <cell r="AG134">
            <v>0</v>
          </cell>
          <cell r="AH134" t="e">
            <v>#N/A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AG135">
            <v>0</v>
          </cell>
          <cell r="AH135" t="e">
            <v>#N/A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AG136">
            <v>0</v>
          </cell>
          <cell r="AH136" t="e">
            <v>#N/A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AG137">
            <v>0</v>
          </cell>
          <cell r="AH137" t="e">
            <v>#N/A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</row>
        <row r="138">
          <cell r="AG138">
            <v>0</v>
          </cell>
          <cell r="AH138" t="e">
            <v>#N/A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AG139">
            <v>0</v>
          </cell>
          <cell r="AH139" t="e">
            <v>#N/A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AG140">
            <v>0</v>
          </cell>
          <cell r="AH140" t="e">
            <v>#N/A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AG141">
            <v>0</v>
          </cell>
          <cell r="AH141" t="e">
            <v>#N/A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</row>
        <row r="142">
          <cell r="AG142">
            <v>0</v>
          </cell>
          <cell r="AH142" t="e">
            <v>#N/A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</row>
        <row r="143">
          <cell r="AG143">
            <v>0</v>
          </cell>
          <cell r="AH143" t="e">
            <v>#N/A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</row>
        <row r="144">
          <cell r="AG144">
            <v>0</v>
          </cell>
          <cell r="AH144" t="e">
            <v>#N/A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</row>
        <row r="145">
          <cell r="AG145">
            <v>0</v>
          </cell>
          <cell r="AH145" t="e">
            <v>#N/A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</row>
        <row r="146">
          <cell r="AG146">
            <v>0</v>
          </cell>
          <cell r="AH146" t="e">
            <v>#N/A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</row>
        <row r="147">
          <cell r="AG147">
            <v>0</v>
          </cell>
          <cell r="AH147" t="e">
            <v>#N/A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</row>
        <row r="148">
          <cell r="AG148">
            <v>0</v>
          </cell>
          <cell r="AH148" t="e">
            <v>#N/A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AG149">
            <v>0</v>
          </cell>
          <cell r="AH149" t="e">
            <v>#N/A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</row>
        <row r="150">
          <cell r="AG150">
            <v>0</v>
          </cell>
          <cell r="AH150" t="e">
            <v>#N/A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AG151">
            <v>0</v>
          </cell>
          <cell r="AH151" t="e">
            <v>#N/A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</row>
        <row r="152">
          <cell r="AG152">
            <v>0</v>
          </cell>
          <cell r="AH152" t="e">
            <v>#N/A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</row>
        <row r="153">
          <cell r="AG153">
            <v>0</v>
          </cell>
          <cell r="AH153" t="e">
            <v>#N/A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</row>
        <row r="154">
          <cell r="AG154">
            <v>0</v>
          </cell>
          <cell r="AH154" t="e">
            <v>#N/A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</row>
        <row r="155">
          <cell r="AG155">
            <v>0</v>
          </cell>
          <cell r="AH155" t="e">
            <v>#N/A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</row>
        <row r="156">
          <cell r="AG156">
            <v>0</v>
          </cell>
          <cell r="AH156" t="e">
            <v>#N/A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</row>
        <row r="157">
          <cell r="AG157">
            <v>0</v>
          </cell>
          <cell r="AH157" t="e">
            <v>#N/A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</row>
        <row r="158">
          <cell r="AG158">
            <v>0</v>
          </cell>
          <cell r="AH158" t="e">
            <v>#N/A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</row>
        <row r="159">
          <cell r="AG159">
            <v>0</v>
          </cell>
          <cell r="AH159" t="e">
            <v>#N/A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</row>
        <row r="160">
          <cell r="AG160">
            <v>0</v>
          </cell>
          <cell r="AH160" t="e">
            <v>#N/A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</row>
        <row r="161">
          <cell r="AG161">
            <v>0</v>
          </cell>
          <cell r="AH161" t="e">
            <v>#N/A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G162">
            <v>0</v>
          </cell>
          <cell r="AH162" t="e">
            <v>#N/A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G163">
            <v>0</v>
          </cell>
          <cell r="AH163" t="e">
            <v>#N/A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</row>
        <row r="164">
          <cell r="AG164">
            <v>0</v>
          </cell>
          <cell r="AH164" t="e">
            <v>#N/A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AG165">
            <v>0</v>
          </cell>
          <cell r="AH165" t="e">
            <v>#N/A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AG166">
            <v>0</v>
          </cell>
          <cell r="AH166" t="e">
            <v>#N/A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67">
          <cell r="AG167">
            <v>0</v>
          </cell>
          <cell r="AH167" t="e">
            <v>#N/A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AG168">
            <v>0</v>
          </cell>
          <cell r="AH168" t="e">
            <v>#N/A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AG169">
            <v>0</v>
          </cell>
          <cell r="AH169" t="e">
            <v>#N/A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AG170">
            <v>0</v>
          </cell>
          <cell r="AH170" t="e">
            <v>#N/A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AG171">
            <v>0</v>
          </cell>
          <cell r="AH171" t="e">
            <v>#N/A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2">
          <cell r="AG172">
            <v>0</v>
          </cell>
          <cell r="AH172" t="e">
            <v>#N/A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</row>
        <row r="173">
          <cell r="AG173">
            <v>0</v>
          </cell>
          <cell r="AH173" t="e">
            <v>#N/A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G174">
            <v>0</v>
          </cell>
          <cell r="AH174" t="e">
            <v>#N/A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G175">
            <v>0</v>
          </cell>
          <cell r="AH175" t="e">
            <v>#N/A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6">
          <cell r="AG176">
            <v>0</v>
          </cell>
          <cell r="AH176" t="e">
            <v>#N/A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AG177">
            <v>0</v>
          </cell>
          <cell r="AH177" t="e">
            <v>#N/A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</row>
        <row r="178">
          <cell r="AG178">
            <v>0</v>
          </cell>
          <cell r="AH178" t="e">
            <v>#N/A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</row>
        <row r="179">
          <cell r="AG179">
            <v>0</v>
          </cell>
          <cell r="AH179" t="e">
            <v>#N/A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AG180">
            <v>0</v>
          </cell>
          <cell r="AH180" t="e">
            <v>#N/A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</row>
        <row r="181">
          <cell r="AG181">
            <v>0</v>
          </cell>
          <cell r="AH181" t="e">
            <v>#N/A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</row>
        <row r="182">
          <cell r="AG182">
            <v>0</v>
          </cell>
          <cell r="AH182" t="e">
            <v>#N/A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</row>
        <row r="183">
          <cell r="AG183">
            <v>0</v>
          </cell>
          <cell r="AH183" t="e">
            <v>#N/A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AG184">
            <v>0</v>
          </cell>
          <cell r="AH184" t="e">
            <v>#N/A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</row>
        <row r="185">
          <cell r="AG185">
            <v>0</v>
          </cell>
          <cell r="AH185" t="e">
            <v>#N/A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</row>
        <row r="186">
          <cell r="AG186">
            <v>0</v>
          </cell>
          <cell r="AH186" t="e">
            <v>#N/A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AG187">
            <v>0</v>
          </cell>
          <cell r="AH187" t="e">
            <v>#N/A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</row>
        <row r="188">
          <cell r="AG188">
            <v>0</v>
          </cell>
          <cell r="AH188" t="e">
            <v>#N/A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</row>
        <row r="189">
          <cell r="AG189">
            <v>0</v>
          </cell>
          <cell r="AH189" t="e">
            <v>#N/A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</row>
        <row r="190">
          <cell r="AG190">
            <v>0</v>
          </cell>
          <cell r="AH190" t="e">
            <v>#N/A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</row>
        <row r="191">
          <cell r="AG191">
            <v>0</v>
          </cell>
          <cell r="AH191" t="e">
            <v>#N/A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</row>
        <row r="192">
          <cell r="AG192">
            <v>0</v>
          </cell>
          <cell r="AH192" t="e">
            <v>#N/A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</row>
        <row r="193">
          <cell r="AG193">
            <v>0</v>
          </cell>
          <cell r="AH193" t="e">
            <v>#N/A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</row>
        <row r="194">
          <cell r="AG194">
            <v>0</v>
          </cell>
          <cell r="AH194" t="e">
            <v>#N/A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</row>
        <row r="195">
          <cell r="AG195">
            <v>0</v>
          </cell>
          <cell r="AH195" t="e">
            <v>#N/A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</row>
        <row r="196">
          <cell r="AG196">
            <v>0</v>
          </cell>
          <cell r="AH196" t="e">
            <v>#N/A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</row>
        <row r="197">
          <cell r="AG197">
            <v>0</v>
          </cell>
          <cell r="AH197" t="e">
            <v>#N/A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</row>
        <row r="198">
          <cell r="AG198">
            <v>0</v>
          </cell>
          <cell r="AH198" t="e">
            <v>#N/A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</row>
        <row r="199">
          <cell r="AG199">
            <v>0</v>
          </cell>
          <cell r="AH199" t="e">
            <v>#N/A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</row>
        <row r="200">
          <cell r="AG200">
            <v>0</v>
          </cell>
          <cell r="AH200" t="e">
            <v>#N/A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</row>
        <row r="201">
          <cell r="AG201">
            <v>0</v>
          </cell>
          <cell r="AH201" t="e">
            <v>#N/A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</row>
        <row r="202">
          <cell r="AG202">
            <v>0</v>
          </cell>
          <cell r="AH202" t="e">
            <v>#N/A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G203">
            <v>0</v>
          </cell>
          <cell r="AH203" t="e">
            <v>#N/A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G204">
            <v>0</v>
          </cell>
          <cell r="AH204" t="e">
            <v>#N/A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</row>
        <row r="205">
          <cell r="AG205">
            <v>0</v>
          </cell>
          <cell r="AH205" t="e">
            <v>#N/A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</row>
        <row r="206">
          <cell r="AG206">
            <v>0</v>
          </cell>
          <cell r="AH206" t="e">
            <v>#N/A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</row>
        <row r="207">
          <cell r="AG207">
            <v>0</v>
          </cell>
          <cell r="AH207" t="e">
            <v>#N/A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</row>
        <row r="208">
          <cell r="AG208">
            <v>0</v>
          </cell>
          <cell r="AH208" t="e">
            <v>#N/A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</row>
        <row r="209">
          <cell r="AG209">
            <v>0</v>
          </cell>
          <cell r="AH209" t="e">
            <v>#N/A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</row>
        <row r="210">
          <cell r="AG210">
            <v>0</v>
          </cell>
          <cell r="AH210" t="e">
            <v>#N/A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  <row r="211">
          <cell r="AG211">
            <v>0</v>
          </cell>
          <cell r="AH211" t="e">
            <v>#N/A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</row>
        <row r="212">
          <cell r="AG212">
            <v>0</v>
          </cell>
          <cell r="AH212" t="e">
            <v>#N/A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</row>
        <row r="213">
          <cell r="AG213">
            <v>0</v>
          </cell>
          <cell r="AH213" t="e">
            <v>#N/A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</row>
        <row r="214">
          <cell r="AG214">
            <v>0</v>
          </cell>
          <cell r="AH214" t="e">
            <v>#N/A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</row>
        <row r="215">
          <cell r="AG215">
            <v>0</v>
          </cell>
          <cell r="AH215" t="e">
            <v>#N/A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</row>
        <row r="216">
          <cell r="AG216">
            <v>0</v>
          </cell>
          <cell r="AH216" t="e">
            <v>#N/A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</row>
        <row r="217">
          <cell r="AG217">
            <v>0</v>
          </cell>
          <cell r="AH217" t="e">
            <v>#N/A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</row>
        <row r="218">
          <cell r="AG218">
            <v>0</v>
          </cell>
          <cell r="AH218" t="e">
            <v>#N/A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</row>
        <row r="219">
          <cell r="AG219">
            <v>0</v>
          </cell>
          <cell r="AH219" t="e">
            <v>#N/A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</row>
        <row r="220">
          <cell r="AG220">
            <v>0</v>
          </cell>
          <cell r="AH220" t="e">
            <v>#N/A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</row>
        <row r="221">
          <cell r="AG221">
            <v>0</v>
          </cell>
          <cell r="AH221" t="e">
            <v>#N/A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</row>
        <row r="222">
          <cell r="AG222">
            <v>0</v>
          </cell>
          <cell r="AH222" t="e">
            <v>#N/A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</row>
        <row r="223">
          <cell r="AG223">
            <v>0</v>
          </cell>
          <cell r="AH223" t="e">
            <v>#N/A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</row>
        <row r="224">
          <cell r="AG224">
            <v>0</v>
          </cell>
          <cell r="AH224" t="e">
            <v>#N/A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</row>
        <row r="225">
          <cell r="AG225">
            <v>0</v>
          </cell>
          <cell r="AH225" t="e">
            <v>#N/A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</row>
        <row r="226">
          <cell r="AG226">
            <v>0</v>
          </cell>
          <cell r="AH226" t="e">
            <v>#N/A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</row>
        <row r="227">
          <cell r="AG227">
            <v>0</v>
          </cell>
          <cell r="AH227" t="e">
            <v>#N/A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</row>
        <row r="228">
          <cell r="AG228">
            <v>0</v>
          </cell>
          <cell r="AH228" t="e">
            <v>#N/A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</row>
        <row r="229">
          <cell r="AG229">
            <v>0</v>
          </cell>
          <cell r="AH229" t="e">
            <v>#N/A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</row>
        <row r="230">
          <cell r="AG230">
            <v>0</v>
          </cell>
          <cell r="AH230" t="e">
            <v>#N/A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</row>
        <row r="231">
          <cell r="AG231">
            <v>0</v>
          </cell>
          <cell r="AH231" t="e">
            <v>#N/A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</row>
        <row r="232">
          <cell r="AG232">
            <v>0</v>
          </cell>
          <cell r="AH232" t="e">
            <v>#N/A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</row>
        <row r="233">
          <cell r="AG233">
            <v>0</v>
          </cell>
          <cell r="AH233" t="e">
            <v>#N/A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</row>
        <row r="234">
          <cell r="AG234">
            <v>0</v>
          </cell>
          <cell r="AH234" t="e">
            <v>#N/A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</row>
        <row r="235">
          <cell r="AG235">
            <v>0</v>
          </cell>
          <cell r="AH235" t="e">
            <v>#N/A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</row>
        <row r="236">
          <cell r="AG236">
            <v>0</v>
          </cell>
          <cell r="AH236" t="e">
            <v>#N/A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</row>
        <row r="237">
          <cell r="AG237">
            <v>0</v>
          </cell>
          <cell r="AH237" t="e">
            <v>#N/A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</row>
        <row r="238">
          <cell r="AG238">
            <v>0</v>
          </cell>
          <cell r="AH238" t="e">
            <v>#N/A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</row>
        <row r="239">
          <cell r="AG239">
            <v>0</v>
          </cell>
          <cell r="AH239" t="e">
            <v>#N/A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</row>
        <row r="240">
          <cell r="AG240">
            <v>0</v>
          </cell>
          <cell r="AH240" t="e">
            <v>#N/A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</row>
        <row r="241">
          <cell r="AG241">
            <v>0</v>
          </cell>
          <cell r="AH241" t="e">
            <v>#N/A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</row>
        <row r="242">
          <cell r="AG242">
            <v>0</v>
          </cell>
          <cell r="AH242" t="e">
            <v>#N/A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</row>
        <row r="243">
          <cell r="AG243">
            <v>0</v>
          </cell>
          <cell r="AH243" t="e">
            <v>#N/A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</row>
        <row r="244">
          <cell r="AG244">
            <v>0</v>
          </cell>
          <cell r="AH244" t="e">
            <v>#N/A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</row>
        <row r="245">
          <cell r="AG245">
            <v>0</v>
          </cell>
          <cell r="AH245" t="e">
            <v>#N/A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</row>
        <row r="246">
          <cell r="AG246">
            <v>0</v>
          </cell>
          <cell r="AH246" t="e">
            <v>#N/A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</row>
        <row r="247">
          <cell r="AG247">
            <v>0</v>
          </cell>
          <cell r="AH247" t="e">
            <v>#N/A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</row>
        <row r="248">
          <cell r="AG248">
            <v>0</v>
          </cell>
          <cell r="AH248" t="e">
            <v>#N/A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</row>
        <row r="249">
          <cell r="AG249">
            <v>0</v>
          </cell>
          <cell r="AH249" t="e">
            <v>#N/A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0">
          <cell r="AG250">
            <v>0</v>
          </cell>
          <cell r="AH250" t="e">
            <v>#N/A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</row>
        <row r="251">
          <cell r="AG251">
            <v>0</v>
          </cell>
          <cell r="AH251" t="e">
            <v>#N/A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</row>
        <row r="252">
          <cell r="AG252">
            <v>0</v>
          </cell>
          <cell r="AH252" t="e">
            <v>#N/A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</row>
        <row r="253">
          <cell r="AG253">
            <v>0</v>
          </cell>
          <cell r="AH253" t="e">
            <v>#N/A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4">
          <cell r="AG254">
            <v>0</v>
          </cell>
          <cell r="AH254" t="e">
            <v>#N/A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</row>
        <row r="255">
          <cell r="AG255">
            <v>0</v>
          </cell>
          <cell r="AH255" t="e">
            <v>#N/A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</row>
        <row r="256">
          <cell r="AG256">
            <v>0</v>
          </cell>
          <cell r="AH256" t="e">
            <v>#N/A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</row>
        <row r="257">
          <cell r="AG257">
            <v>0</v>
          </cell>
          <cell r="AH257" t="e">
            <v>#N/A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</row>
        <row r="258">
          <cell r="AG258">
            <v>0</v>
          </cell>
          <cell r="AH258" t="e">
            <v>#N/A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</row>
        <row r="259">
          <cell r="AG259">
            <v>0</v>
          </cell>
          <cell r="AH259" t="e">
            <v>#N/A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</row>
        <row r="260">
          <cell r="AG260">
            <v>0</v>
          </cell>
          <cell r="AH260" t="e">
            <v>#N/A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</row>
        <row r="261">
          <cell r="AG261">
            <v>0</v>
          </cell>
          <cell r="AH261" t="e">
            <v>#N/A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</row>
        <row r="262">
          <cell r="AG262">
            <v>0</v>
          </cell>
          <cell r="AH262" t="e">
            <v>#N/A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</row>
        <row r="263">
          <cell r="AG263">
            <v>0</v>
          </cell>
          <cell r="AH263" t="e">
            <v>#N/A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</row>
        <row r="264">
          <cell r="AG264">
            <v>0</v>
          </cell>
          <cell r="AH264" t="e">
            <v>#N/A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</row>
        <row r="265">
          <cell r="AG265">
            <v>0</v>
          </cell>
          <cell r="AH265" t="e">
            <v>#N/A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</row>
        <row r="266">
          <cell r="AG266">
            <v>0</v>
          </cell>
          <cell r="AH266" t="e">
            <v>#N/A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</row>
        <row r="267">
          <cell r="AG267">
            <v>0</v>
          </cell>
          <cell r="AH267" t="e">
            <v>#N/A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</row>
        <row r="268">
          <cell r="AG268">
            <v>0</v>
          </cell>
          <cell r="AH268" t="e">
            <v>#N/A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</row>
        <row r="269">
          <cell r="AG269">
            <v>0</v>
          </cell>
          <cell r="AH269" t="e">
            <v>#N/A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0">
          <cell r="AG270">
            <v>0</v>
          </cell>
          <cell r="AH270" t="e">
            <v>#N/A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</row>
        <row r="271">
          <cell r="AG271">
            <v>0</v>
          </cell>
          <cell r="AH271" t="e">
            <v>#N/A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</row>
        <row r="272">
          <cell r="AG272">
            <v>0</v>
          </cell>
          <cell r="AH272" t="e">
            <v>#N/A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</row>
        <row r="273">
          <cell r="AG273">
            <v>0</v>
          </cell>
          <cell r="AH273" t="e">
            <v>#N/A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</row>
        <row r="274">
          <cell r="AG274">
            <v>0</v>
          </cell>
          <cell r="AH274" t="e">
            <v>#N/A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</row>
        <row r="275">
          <cell r="AG275">
            <v>0</v>
          </cell>
          <cell r="AH275" t="e">
            <v>#N/A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</row>
        <row r="276">
          <cell r="AG276">
            <v>0</v>
          </cell>
          <cell r="AH276" t="e">
            <v>#N/A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</row>
        <row r="277">
          <cell r="AG277">
            <v>0</v>
          </cell>
          <cell r="AH277" t="e">
            <v>#N/A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</row>
        <row r="278">
          <cell r="AG278">
            <v>0</v>
          </cell>
          <cell r="AH278" t="e">
            <v>#N/A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</row>
        <row r="279">
          <cell r="AG279">
            <v>0</v>
          </cell>
          <cell r="AH279" t="e">
            <v>#N/A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</row>
        <row r="280">
          <cell r="AG280">
            <v>0</v>
          </cell>
          <cell r="AH280" t="e">
            <v>#N/A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</row>
        <row r="281">
          <cell r="AG281">
            <v>0</v>
          </cell>
          <cell r="AH281" t="e">
            <v>#N/A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</row>
        <row r="282">
          <cell r="AG282">
            <v>0</v>
          </cell>
          <cell r="AH282" t="e">
            <v>#N/A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</row>
        <row r="283">
          <cell r="AG283">
            <v>0</v>
          </cell>
          <cell r="AH283" t="e">
            <v>#N/A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</row>
        <row r="284">
          <cell r="AG284">
            <v>0</v>
          </cell>
          <cell r="AH284" t="e">
            <v>#N/A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</row>
        <row r="285">
          <cell r="AG285">
            <v>0</v>
          </cell>
          <cell r="AH285" t="e">
            <v>#N/A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</row>
        <row r="286">
          <cell r="AG286">
            <v>0</v>
          </cell>
          <cell r="AH286" t="e">
            <v>#N/A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</row>
        <row r="287">
          <cell r="AG287">
            <v>0</v>
          </cell>
          <cell r="AH287" t="e">
            <v>#N/A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</row>
        <row r="288">
          <cell r="AG288">
            <v>0</v>
          </cell>
          <cell r="AH288" t="e">
            <v>#N/A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</row>
        <row r="289">
          <cell r="AG289">
            <v>0</v>
          </cell>
          <cell r="AH289" t="e">
            <v>#N/A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</row>
        <row r="290">
          <cell r="AG290">
            <v>0</v>
          </cell>
          <cell r="AH290" t="e">
            <v>#N/A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</row>
        <row r="291">
          <cell r="AG291">
            <v>0</v>
          </cell>
          <cell r="AH291" t="e">
            <v>#N/A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</row>
        <row r="292">
          <cell r="AG292">
            <v>0</v>
          </cell>
          <cell r="AH292" t="e">
            <v>#N/A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</row>
        <row r="293">
          <cell r="AG293">
            <v>0</v>
          </cell>
          <cell r="AH293" t="e">
            <v>#N/A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</row>
        <row r="294">
          <cell r="AG294">
            <v>0</v>
          </cell>
          <cell r="AH294" t="e">
            <v>#N/A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</row>
        <row r="295">
          <cell r="AG295">
            <v>0</v>
          </cell>
          <cell r="AH295" t="e">
            <v>#N/A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</row>
        <row r="296">
          <cell r="AG296">
            <v>0</v>
          </cell>
          <cell r="AH296" t="e">
            <v>#N/A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</row>
        <row r="297">
          <cell r="AG297">
            <v>0</v>
          </cell>
          <cell r="AH297" t="e">
            <v>#N/A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</row>
        <row r="298">
          <cell r="AG298">
            <v>0</v>
          </cell>
          <cell r="AH298" t="e">
            <v>#N/A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</row>
        <row r="299">
          <cell r="AG299">
            <v>0</v>
          </cell>
          <cell r="AH299" t="e">
            <v>#N/A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</row>
        <row r="300">
          <cell r="AG300">
            <v>0</v>
          </cell>
          <cell r="AH300" t="e">
            <v>#N/A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"/>
      <sheetName val="1000S"/>
      <sheetName val="OFFICE"/>
      <sheetName val="UNIT"/>
      <sheetName val="OFFICE (2)"/>
      <sheetName val="UNIT (2)"/>
      <sheetName val="外(AGY)"/>
      <sheetName val="null"/>
      <sheetName val="Data"/>
      <sheetName val="AGY"/>
      <sheetName val="worksheet"/>
      <sheetName val="Parameters"/>
      <sheetName val="FX"/>
      <sheetName val="INPUTE"/>
      <sheetName val="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J394"/>
  <sheetViews>
    <sheetView tabSelected="1" zoomScale="110" zoomScaleNormal="110" workbookViewId="0">
      <pane xSplit="5" ySplit="3" topLeftCell="F388" activePane="bottomRight" state="frozen"/>
      <selection activeCell="D69" sqref="D69:D70"/>
      <selection pane="topRight" activeCell="D69" sqref="D69:D70"/>
      <selection pane="bottomLeft" activeCell="D69" sqref="D69:D70"/>
      <selection pane="bottomRight" activeCell="D131" sqref="D131:D134"/>
    </sheetView>
  </sheetViews>
  <sheetFormatPr defaultColWidth="9" defaultRowHeight="15.6"/>
  <cols>
    <col min="1" max="1" width="1" style="1" customWidth="1"/>
    <col min="2" max="2" width="5.44140625" style="5" bestFit="1" customWidth="1"/>
    <col min="3" max="3" width="10.21875" style="1" customWidth="1"/>
    <col min="4" max="4" width="18.77734375" style="1" customWidth="1"/>
    <col min="5" max="5" width="29.88671875" style="4" customWidth="1"/>
    <col min="6" max="6" width="38.6640625" style="1" bestFit="1" customWidth="1"/>
    <col min="7" max="7" width="37.109375" style="1" customWidth="1"/>
    <col min="8" max="8" width="24.33203125" style="1" customWidth="1"/>
    <col min="9" max="9" width="10.21875" style="1" customWidth="1"/>
    <col min="10" max="10" width="71.21875" style="1" bestFit="1" customWidth="1"/>
    <col min="11" max="16384" width="9" style="1"/>
  </cols>
  <sheetData>
    <row r="1" spans="2:10" ht="16.2" thickBot="1"/>
    <row r="2" spans="2:10" ht="16.5" customHeight="1">
      <c r="B2" s="102" t="s">
        <v>1176</v>
      </c>
      <c r="C2" s="103"/>
      <c r="D2" s="103"/>
      <c r="E2" s="103"/>
      <c r="F2" s="103"/>
      <c r="G2" s="103"/>
      <c r="H2" s="103"/>
      <c r="I2" s="103"/>
      <c r="J2" s="104"/>
    </row>
    <row r="3" spans="2:10" ht="16.2" thickBot="1">
      <c r="B3" s="67" t="s">
        <v>845</v>
      </c>
      <c r="C3" s="10" t="s">
        <v>846</v>
      </c>
      <c r="D3" s="10" t="s">
        <v>847</v>
      </c>
      <c r="E3" s="10" t="s">
        <v>772</v>
      </c>
      <c r="F3" s="10" t="s">
        <v>848</v>
      </c>
      <c r="G3" s="10" t="s">
        <v>849</v>
      </c>
      <c r="H3" s="10" t="s">
        <v>850</v>
      </c>
      <c r="I3" s="10" t="s">
        <v>773</v>
      </c>
      <c r="J3" s="11" t="s">
        <v>851</v>
      </c>
    </row>
    <row r="4" spans="2:10">
      <c r="B4" s="69">
        <v>1</v>
      </c>
      <c r="C4" s="105" t="s">
        <v>852</v>
      </c>
      <c r="D4" s="19" t="s">
        <v>853</v>
      </c>
      <c r="E4" s="66" t="s">
        <v>854</v>
      </c>
      <c r="F4" s="8" t="s">
        <v>1182</v>
      </c>
      <c r="G4" s="8" t="s">
        <v>1182</v>
      </c>
      <c r="H4" s="9" t="s">
        <v>187</v>
      </c>
      <c r="I4" s="9" t="s">
        <v>0</v>
      </c>
      <c r="J4" s="12"/>
    </row>
    <row r="5" spans="2:10">
      <c r="B5" s="69">
        <v>2</v>
      </c>
      <c r="C5" s="106"/>
      <c r="D5" s="107" t="s">
        <v>855</v>
      </c>
      <c r="E5" s="57" t="s">
        <v>856</v>
      </c>
      <c r="F5" s="3" t="s">
        <v>192</v>
      </c>
      <c r="G5" s="3" t="s">
        <v>857</v>
      </c>
      <c r="H5" s="7" t="s">
        <v>187</v>
      </c>
      <c r="I5" s="7" t="s">
        <v>0</v>
      </c>
      <c r="J5" s="13"/>
    </row>
    <row r="6" spans="2:10">
      <c r="B6" s="69">
        <v>3</v>
      </c>
      <c r="C6" s="106"/>
      <c r="D6" s="107"/>
      <c r="E6" s="98" t="s">
        <v>858</v>
      </c>
      <c r="F6" s="3" t="s">
        <v>1183</v>
      </c>
      <c r="G6" s="3" t="s">
        <v>859</v>
      </c>
      <c r="H6" s="7" t="s">
        <v>187</v>
      </c>
      <c r="I6" s="7" t="s">
        <v>0</v>
      </c>
      <c r="J6" s="13"/>
    </row>
    <row r="7" spans="2:10">
      <c r="B7" s="69">
        <v>4</v>
      </c>
      <c r="C7" s="106"/>
      <c r="D7" s="107"/>
      <c r="E7" s="98"/>
      <c r="F7" s="3" t="s">
        <v>131</v>
      </c>
      <c r="G7" s="93" t="s">
        <v>1204</v>
      </c>
      <c r="H7" s="7" t="s">
        <v>187</v>
      </c>
      <c r="I7" s="7" t="s">
        <v>0</v>
      </c>
      <c r="J7" s="13"/>
    </row>
    <row r="8" spans="2:10">
      <c r="B8" s="69">
        <v>5</v>
      </c>
      <c r="C8" s="106"/>
      <c r="D8" s="107" t="s">
        <v>860</v>
      </c>
      <c r="E8" s="58" t="s">
        <v>774</v>
      </c>
      <c r="F8" s="27" t="s">
        <v>193</v>
      </c>
      <c r="G8" s="27" t="s">
        <v>861</v>
      </c>
      <c r="H8" s="7" t="s">
        <v>187</v>
      </c>
      <c r="I8" s="7" t="s">
        <v>0</v>
      </c>
      <c r="J8" s="14"/>
    </row>
    <row r="9" spans="2:10">
      <c r="B9" s="69">
        <v>6</v>
      </c>
      <c r="C9" s="106"/>
      <c r="D9" s="107"/>
      <c r="E9" s="59" t="s">
        <v>775</v>
      </c>
      <c r="F9" s="27" t="s">
        <v>1181</v>
      </c>
      <c r="G9" s="27" t="s">
        <v>862</v>
      </c>
      <c r="H9" s="28" t="s">
        <v>187</v>
      </c>
      <c r="I9" s="28" t="s">
        <v>0</v>
      </c>
      <c r="J9" s="32"/>
    </row>
    <row r="10" spans="2:10">
      <c r="B10" s="69">
        <v>7</v>
      </c>
      <c r="C10" s="106"/>
      <c r="D10" s="107" t="s">
        <v>863</v>
      </c>
      <c r="E10" s="59" t="s">
        <v>418</v>
      </c>
      <c r="F10" s="27" t="s">
        <v>18</v>
      </c>
      <c r="G10" s="27" t="s">
        <v>864</v>
      </c>
      <c r="H10" s="28" t="s">
        <v>187</v>
      </c>
      <c r="I10" s="28" t="s">
        <v>1</v>
      </c>
      <c r="J10" s="31"/>
    </row>
    <row r="11" spans="2:10">
      <c r="B11" s="69">
        <v>8</v>
      </c>
      <c r="C11" s="106"/>
      <c r="D11" s="107"/>
      <c r="E11" s="59" t="s">
        <v>511</v>
      </c>
      <c r="F11" s="27" t="s">
        <v>21</v>
      </c>
      <c r="G11" s="27" t="s">
        <v>865</v>
      </c>
      <c r="H11" s="28" t="s">
        <v>187</v>
      </c>
      <c r="I11" s="28" t="s">
        <v>1</v>
      </c>
      <c r="J11" s="31"/>
    </row>
    <row r="12" spans="2:10">
      <c r="B12" s="69">
        <v>9</v>
      </c>
      <c r="C12" s="106"/>
      <c r="D12" s="107"/>
      <c r="E12" s="59" t="s">
        <v>866</v>
      </c>
      <c r="F12" s="27" t="s">
        <v>113</v>
      </c>
      <c r="G12" s="27" t="s">
        <v>867</v>
      </c>
      <c r="H12" s="28" t="s">
        <v>187</v>
      </c>
      <c r="I12" s="28" t="s">
        <v>1</v>
      </c>
      <c r="J12" s="31" t="s">
        <v>868</v>
      </c>
    </row>
    <row r="13" spans="2:10" ht="31.2" customHeight="1">
      <c r="B13" s="69">
        <v>10</v>
      </c>
      <c r="C13" s="106"/>
      <c r="D13" s="108" t="s">
        <v>869</v>
      </c>
      <c r="E13" s="59" t="s">
        <v>776</v>
      </c>
      <c r="F13" s="27" t="s">
        <v>69</v>
      </c>
      <c r="G13" s="27" t="s">
        <v>870</v>
      </c>
      <c r="H13" s="33" t="s">
        <v>188</v>
      </c>
      <c r="I13" s="28" t="s">
        <v>1</v>
      </c>
      <c r="J13" s="95"/>
    </row>
    <row r="14" spans="2:10" ht="16.2">
      <c r="B14" s="69">
        <v>11</v>
      </c>
      <c r="C14" s="106"/>
      <c r="D14" s="108"/>
      <c r="E14" s="59" t="s">
        <v>2</v>
      </c>
      <c r="F14" s="27" t="s">
        <v>835</v>
      </c>
      <c r="G14" s="27" t="s">
        <v>132</v>
      </c>
      <c r="H14" s="33" t="s">
        <v>188</v>
      </c>
      <c r="I14" s="28" t="s">
        <v>1</v>
      </c>
      <c r="J14" s="96" t="s">
        <v>1205</v>
      </c>
    </row>
    <row r="15" spans="2:10">
      <c r="B15" s="69">
        <v>12</v>
      </c>
      <c r="C15" s="106"/>
      <c r="D15" s="25" t="s">
        <v>871</v>
      </c>
      <c r="E15" s="59" t="s">
        <v>1175</v>
      </c>
      <c r="F15" s="27" t="s">
        <v>173</v>
      </c>
      <c r="G15" s="27" t="s">
        <v>872</v>
      </c>
      <c r="H15" s="23" t="s">
        <v>189</v>
      </c>
      <c r="I15" s="28" t="s">
        <v>1</v>
      </c>
      <c r="J15" s="31"/>
    </row>
    <row r="16" spans="2:10">
      <c r="B16" s="69">
        <v>13</v>
      </c>
      <c r="C16" s="106"/>
      <c r="D16" s="107" t="s">
        <v>873</v>
      </c>
      <c r="E16" s="59" t="s">
        <v>1171</v>
      </c>
      <c r="F16" s="27" t="s">
        <v>1169</v>
      </c>
      <c r="G16" s="2" t="s">
        <v>1172</v>
      </c>
      <c r="H16" s="23" t="s">
        <v>1173</v>
      </c>
      <c r="I16" s="28" t="s">
        <v>1</v>
      </c>
      <c r="J16" s="31"/>
    </row>
    <row r="17" spans="2:10">
      <c r="B17" s="69">
        <v>14</v>
      </c>
      <c r="C17" s="106"/>
      <c r="D17" s="107"/>
      <c r="E17" s="59" t="s">
        <v>1174</v>
      </c>
      <c r="F17" s="27" t="s">
        <v>112</v>
      </c>
      <c r="G17" s="30" t="s">
        <v>874</v>
      </c>
      <c r="H17" s="23" t="s">
        <v>189</v>
      </c>
      <c r="I17" s="28" t="s">
        <v>1</v>
      </c>
      <c r="J17" s="31"/>
    </row>
    <row r="18" spans="2:10">
      <c r="B18" s="69">
        <v>15</v>
      </c>
      <c r="C18" s="106"/>
      <c r="D18" s="92" t="s">
        <v>777</v>
      </c>
      <c r="E18" s="59" t="s">
        <v>875</v>
      </c>
      <c r="F18" s="27" t="s">
        <v>574</v>
      </c>
      <c r="G18" s="27" t="s">
        <v>876</v>
      </c>
      <c r="H18" s="23" t="s">
        <v>877</v>
      </c>
      <c r="I18" s="28" t="s">
        <v>1</v>
      </c>
      <c r="J18" s="31"/>
    </row>
    <row r="19" spans="2:10" ht="15.75" customHeight="1">
      <c r="B19" s="69">
        <v>16</v>
      </c>
      <c r="C19" s="106"/>
      <c r="D19" s="136" t="s">
        <v>878</v>
      </c>
      <c r="E19" s="99" t="s">
        <v>879</v>
      </c>
      <c r="F19" s="27" t="s">
        <v>760</v>
      </c>
      <c r="G19" s="34" t="s">
        <v>880</v>
      </c>
      <c r="H19" s="33" t="s">
        <v>367</v>
      </c>
      <c r="I19" s="28" t="s">
        <v>1</v>
      </c>
      <c r="J19" s="31"/>
    </row>
    <row r="20" spans="2:10">
      <c r="B20" s="69">
        <v>17</v>
      </c>
      <c r="C20" s="106"/>
      <c r="D20" s="123"/>
      <c r="E20" s="101"/>
      <c r="F20" s="27" t="s">
        <v>751</v>
      </c>
      <c r="G20" s="94" t="s">
        <v>881</v>
      </c>
      <c r="H20" s="33" t="s">
        <v>367</v>
      </c>
      <c r="I20" s="28" t="s">
        <v>1</v>
      </c>
      <c r="J20" s="29"/>
    </row>
    <row r="21" spans="2:10">
      <c r="B21" s="69">
        <v>18</v>
      </c>
      <c r="C21" s="106"/>
      <c r="D21" s="123"/>
      <c r="E21" s="99" t="s">
        <v>882</v>
      </c>
      <c r="F21" s="27" t="s">
        <v>752</v>
      </c>
      <c r="G21" s="34" t="s">
        <v>779</v>
      </c>
      <c r="H21" s="33" t="s">
        <v>883</v>
      </c>
      <c r="I21" s="28" t="s">
        <v>1</v>
      </c>
      <c r="J21" s="31"/>
    </row>
    <row r="22" spans="2:10" ht="15.75" customHeight="1">
      <c r="B22" s="69">
        <v>19</v>
      </c>
      <c r="C22" s="106"/>
      <c r="D22" s="123"/>
      <c r="E22" s="100"/>
      <c r="F22" s="27" t="s">
        <v>753</v>
      </c>
      <c r="G22" s="34" t="s">
        <v>884</v>
      </c>
      <c r="H22" s="33" t="s">
        <v>367</v>
      </c>
      <c r="I22" s="28" t="s">
        <v>1</v>
      </c>
      <c r="J22" s="31"/>
    </row>
    <row r="23" spans="2:10">
      <c r="B23" s="69">
        <v>20</v>
      </c>
      <c r="C23" s="106"/>
      <c r="D23" s="123"/>
      <c r="E23" s="100"/>
      <c r="F23" s="27" t="s">
        <v>754</v>
      </c>
      <c r="G23" s="34" t="s">
        <v>885</v>
      </c>
      <c r="H23" s="33" t="s">
        <v>367</v>
      </c>
      <c r="I23" s="28" t="s">
        <v>1</v>
      </c>
      <c r="J23" s="31"/>
    </row>
    <row r="24" spans="2:10" ht="15.75" customHeight="1">
      <c r="B24" s="69">
        <v>21</v>
      </c>
      <c r="C24" s="106"/>
      <c r="D24" s="123"/>
      <c r="E24" s="101"/>
      <c r="F24" s="27" t="s">
        <v>755</v>
      </c>
      <c r="G24" s="34" t="s">
        <v>780</v>
      </c>
      <c r="H24" s="33" t="s">
        <v>367</v>
      </c>
      <c r="I24" s="28" t="s">
        <v>1</v>
      </c>
      <c r="J24" s="31"/>
    </row>
    <row r="25" spans="2:10">
      <c r="B25" s="69">
        <v>22</v>
      </c>
      <c r="C25" s="106"/>
      <c r="D25" s="123"/>
      <c r="E25" s="99" t="s">
        <v>781</v>
      </c>
      <c r="F25" s="27" t="s">
        <v>756</v>
      </c>
      <c r="G25" s="34" t="s">
        <v>886</v>
      </c>
      <c r="H25" s="33" t="s">
        <v>367</v>
      </c>
      <c r="I25" s="28" t="s">
        <v>1</v>
      </c>
      <c r="J25" s="29" t="s">
        <v>764</v>
      </c>
    </row>
    <row r="26" spans="2:10" ht="15.75" customHeight="1">
      <c r="B26" s="69">
        <v>23</v>
      </c>
      <c r="C26" s="106"/>
      <c r="D26" s="123"/>
      <c r="E26" s="100"/>
      <c r="F26" s="27" t="s">
        <v>757</v>
      </c>
      <c r="G26" s="34" t="s">
        <v>887</v>
      </c>
      <c r="H26" s="33" t="s">
        <v>367</v>
      </c>
      <c r="I26" s="28" t="s">
        <v>1</v>
      </c>
      <c r="J26" s="29" t="s">
        <v>761</v>
      </c>
    </row>
    <row r="27" spans="2:10">
      <c r="B27" s="69">
        <v>24</v>
      </c>
      <c r="C27" s="106"/>
      <c r="D27" s="123"/>
      <c r="E27" s="100"/>
      <c r="F27" s="27" t="s">
        <v>758</v>
      </c>
      <c r="G27" s="34" t="s">
        <v>782</v>
      </c>
      <c r="H27" s="33" t="s">
        <v>367</v>
      </c>
      <c r="I27" s="28" t="s">
        <v>1</v>
      </c>
      <c r="J27" s="29" t="s">
        <v>762</v>
      </c>
    </row>
    <row r="28" spans="2:10" ht="15.75" customHeight="1">
      <c r="B28" s="69">
        <v>25</v>
      </c>
      <c r="C28" s="106"/>
      <c r="D28" s="124"/>
      <c r="E28" s="101"/>
      <c r="F28" s="27" t="s">
        <v>759</v>
      </c>
      <c r="G28" s="34" t="s">
        <v>888</v>
      </c>
      <c r="H28" s="33" t="s">
        <v>883</v>
      </c>
      <c r="I28" s="28" t="s">
        <v>1</v>
      </c>
      <c r="J28" s="29" t="s">
        <v>763</v>
      </c>
    </row>
    <row r="29" spans="2:10" ht="15.75" customHeight="1">
      <c r="B29" s="69">
        <v>26</v>
      </c>
      <c r="C29" s="106"/>
      <c r="D29" s="136" t="s">
        <v>889</v>
      </c>
      <c r="E29" s="97" t="s">
        <v>783</v>
      </c>
      <c r="F29" s="27" t="s">
        <v>746</v>
      </c>
      <c r="G29" s="34" t="s">
        <v>890</v>
      </c>
      <c r="H29" s="33" t="s">
        <v>367</v>
      </c>
      <c r="I29" s="28" t="s">
        <v>1</v>
      </c>
      <c r="J29" s="31"/>
    </row>
    <row r="30" spans="2:10">
      <c r="B30" s="69">
        <v>27</v>
      </c>
      <c r="C30" s="106"/>
      <c r="D30" s="123"/>
      <c r="E30" s="97"/>
      <c r="F30" s="27" t="s">
        <v>740</v>
      </c>
      <c r="G30" s="34" t="s">
        <v>891</v>
      </c>
      <c r="H30" s="33" t="s">
        <v>367</v>
      </c>
      <c r="I30" s="28" t="s">
        <v>1</v>
      </c>
      <c r="J30" s="29"/>
    </row>
    <row r="31" spans="2:10">
      <c r="B31" s="69">
        <v>28</v>
      </c>
      <c r="C31" s="106"/>
      <c r="D31" s="123"/>
      <c r="E31" s="97" t="s">
        <v>783</v>
      </c>
      <c r="F31" s="27" t="s">
        <v>1177</v>
      </c>
      <c r="G31" s="34" t="s">
        <v>784</v>
      </c>
      <c r="H31" s="33" t="s">
        <v>367</v>
      </c>
      <c r="I31" s="28" t="s">
        <v>1</v>
      </c>
      <c r="J31" s="31"/>
    </row>
    <row r="32" spans="2:10" ht="15.75" customHeight="1">
      <c r="B32" s="69">
        <v>29</v>
      </c>
      <c r="C32" s="106"/>
      <c r="D32" s="123"/>
      <c r="E32" s="60" t="s">
        <v>892</v>
      </c>
      <c r="F32" s="27" t="s">
        <v>722</v>
      </c>
      <c r="G32" s="34" t="s">
        <v>893</v>
      </c>
      <c r="H32" s="33" t="s">
        <v>367</v>
      </c>
      <c r="I32" s="28" t="s">
        <v>1</v>
      </c>
      <c r="J32" s="31" t="s">
        <v>724</v>
      </c>
    </row>
    <row r="33" spans="2:10" ht="15.75" customHeight="1">
      <c r="B33" s="69">
        <v>30</v>
      </c>
      <c r="C33" s="106"/>
      <c r="D33" s="123"/>
      <c r="E33" s="99" t="s">
        <v>894</v>
      </c>
      <c r="F33" s="27" t="s">
        <v>725</v>
      </c>
      <c r="G33" s="34" t="s">
        <v>895</v>
      </c>
      <c r="H33" s="23" t="s">
        <v>191</v>
      </c>
      <c r="I33" s="28" t="s">
        <v>1</v>
      </c>
      <c r="J33" s="31"/>
    </row>
    <row r="34" spans="2:10" ht="15.75" customHeight="1">
      <c r="B34" s="69">
        <v>31</v>
      </c>
      <c r="C34" s="106"/>
      <c r="D34" s="123"/>
      <c r="E34" s="100"/>
      <c r="F34" s="27" t="s">
        <v>726</v>
      </c>
      <c r="G34" s="34" t="s">
        <v>896</v>
      </c>
      <c r="H34" s="23" t="s">
        <v>191</v>
      </c>
      <c r="I34" s="28" t="s">
        <v>1</v>
      </c>
      <c r="J34" s="31"/>
    </row>
    <row r="35" spans="2:10" ht="15.75" customHeight="1">
      <c r="B35" s="69">
        <v>32</v>
      </c>
      <c r="C35" s="106"/>
      <c r="D35" s="123"/>
      <c r="E35" s="100"/>
      <c r="F35" s="27" t="s">
        <v>727</v>
      </c>
      <c r="G35" s="34" t="s">
        <v>897</v>
      </c>
      <c r="H35" s="23" t="s">
        <v>191</v>
      </c>
      <c r="I35" s="28" t="s">
        <v>1</v>
      </c>
      <c r="J35" s="31"/>
    </row>
    <row r="36" spans="2:10" ht="15.75" customHeight="1">
      <c r="B36" s="69">
        <v>33</v>
      </c>
      <c r="C36" s="106"/>
      <c r="D36" s="123"/>
      <c r="E36" s="100"/>
      <c r="F36" s="27" t="s">
        <v>728</v>
      </c>
      <c r="G36" s="34" t="s">
        <v>785</v>
      </c>
      <c r="H36" s="23" t="s">
        <v>191</v>
      </c>
      <c r="I36" s="28" t="s">
        <v>1</v>
      </c>
      <c r="J36" s="31"/>
    </row>
    <row r="37" spans="2:10" ht="15.75" customHeight="1">
      <c r="B37" s="69">
        <v>34</v>
      </c>
      <c r="C37" s="106"/>
      <c r="D37" s="123"/>
      <c r="E37" s="100"/>
      <c r="F37" s="27" t="s">
        <v>729</v>
      </c>
      <c r="G37" s="34" t="s">
        <v>786</v>
      </c>
      <c r="H37" s="23" t="s">
        <v>191</v>
      </c>
      <c r="I37" s="28" t="s">
        <v>1</v>
      </c>
      <c r="J37" s="31"/>
    </row>
    <row r="38" spans="2:10" ht="15.75" customHeight="1">
      <c r="B38" s="69">
        <v>35</v>
      </c>
      <c r="C38" s="106"/>
      <c r="D38" s="123"/>
      <c r="E38" s="100"/>
      <c r="F38" s="27" t="s">
        <v>730</v>
      </c>
      <c r="G38" s="34" t="s">
        <v>787</v>
      </c>
      <c r="H38" s="23" t="s">
        <v>191</v>
      </c>
      <c r="I38" s="28" t="s">
        <v>1</v>
      </c>
      <c r="J38" s="31"/>
    </row>
    <row r="39" spans="2:10" ht="15.75" customHeight="1">
      <c r="B39" s="69">
        <v>36</v>
      </c>
      <c r="C39" s="106"/>
      <c r="D39" s="123"/>
      <c r="E39" s="100"/>
      <c r="F39" s="27" t="s">
        <v>731</v>
      </c>
      <c r="G39" s="34" t="s">
        <v>898</v>
      </c>
      <c r="H39" s="23" t="s">
        <v>191</v>
      </c>
      <c r="I39" s="28" t="s">
        <v>1</v>
      </c>
      <c r="J39" s="31"/>
    </row>
    <row r="40" spans="2:10" ht="15.75" customHeight="1">
      <c r="B40" s="69">
        <v>37</v>
      </c>
      <c r="C40" s="106"/>
      <c r="D40" s="123"/>
      <c r="E40" s="101"/>
      <c r="F40" s="27" t="s">
        <v>732</v>
      </c>
      <c r="G40" s="34" t="s">
        <v>899</v>
      </c>
      <c r="H40" s="23" t="s">
        <v>191</v>
      </c>
      <c r="I40" s="28" t="s">
        <v>1</v>
      </c>
      <c r="J40" s="31"/>
    </row>
    <row r="41" spans="2:10" ht="15.75" customHeight="1">
      <c r="B41" s="69">
        <v>38</v>
      </c>
      <c r="C41" s="106"/>
      <c r="D41" s="123"/>
      <c r="E41" s="97" t="s">
        <v>788</v>
      </c>
      <c r="F41" s="27" t="s">
        <v>742</v>
      </c>
      <c r="G41" s="34" t="s">
        <v>789</v>
      </c>
      <c r="H41" s="23" t="s">
        <v>191</v>
      </c>
      <c r="I41" s="28" t="s">
        <v>1</v>
      </c>
      <c r="J41" s="31" t="s">
        <v>747</v>
      </c>
    </row>
    <row r="42" spans="2:10" ht="15.75" customHeight="1">
      <c r="B42" s="69">
        <v>39</v>
      </c>
      <c r="C42" s="106"/>
      <c r="D42" s="123"/>
      <c r="E42" s="97"/>
      <c r="F42" s="27" t="s">
        <v>743</v>
      </c>
      <c r="G42" s="34" t="s">
        <v>790</v>
      </c>
      <c r="H42" s="23" t="s">
        <v>191</v>
      </c>
      <c r="I42" s="28" t="s">
        <v>1</v>
      </c>
      <c r="J42" s="31" t="s">
        <v>749</v>
      </c>
    </row>
    <row r="43" spans="2:10" ht="16.5" customHeight="1">
      <c r="B43" s="69">
        <v>40</v>
      </c>
      <c r="C43" s="106"/>
      <c r="D43" s="123"/>
      <c r="E43" s="97"/>
      <c r="F43" s="27" t="s">
        <v>744</v>
      </c>
      <c r="G43" s="34" t="s">
        <v>791</v>
      </c>
      <c r="H43" s="23" t="s">
        <v>191</v>
      </c>
      <c r="I43" s="28" t="s">
        <v>1</v>
      </c>
      <c r="J43" s="31" t="s">
        <v>748</v>
      </c>
    </row>
    <row r="44" spans="2:10" ht="17.25" customHeight="1">
      <c r="B44" s="69">
        <v>41</v>
      </c>
      <c r="C44" s="106"/>
      <c r="D44" s="123"/>
      <c r="E44" s="97"/>
      <c r="F44" s="27" t="s">
        <v>745</v>
      </c>
      <c r="G44" s="34" t="s">
        <v>792</v>
      </c>
      <c r="H44" s="23" t="s">
        <v>191</v>
      </c>
      <c r="I44" s="28" t="s">
        <v>1</v>
      </c>
      <c r="J44" s="29" t="s">
        <v>750</v>
      </c>
    </row>
    <row r="45" spans="2:10" ht="15.75" customHeight="1">
      <c r="B45" s="69">
        <v>42</v>
      </c>
      <c r="C45" s="106"/>
      <c r="D45" s="123"/>
      <c r="E45" s="97"/>
      <c r="F45" s="27" t="s">
        <v>733</v>
      </c>
      <c r="G45" s="34" t="s">
        <v>900</v>
      </c>
      <c r="H45" s="23" t="s">
        <v>191</v>
      </c>
      <c r="I45" s="28" t="s">
        <v>1</v>
      </c>
      <c r="J45" s="31" t="s">
        <v>741</v>
      </c>
    </row>
    <row r="46" spans="2:10" ht="15.75" customHeight="1">
      <c r="B46" s="69">
        <v>43</v>
      </c>
      <c r="C46" s="106"/>
      <c r="D46" s="123"/>
      <c r="E46" s="97"/>
      <c r="F46" s="27" t="s">
        <v>734</v>
      </c>
      <c r="G46" s="34" t="s">
        <v>901</v>
      </c>
      <c r="H46" s="23" t="s">
        <v>191</v>
      </c>
      <c r="I46" s="28" t="s">
        <v>1</v>
      </c>
      <c r="J46" s="31" t="s">
        <v>737</v>
      </c>
    </row>
    <row r="47" spans="2:10" ht="16.5" customHeight="1">
      <c r="B47" s="69">
        <v>44</v>
      </c>
      <c r="C47" s="106"/>
      <c r="D47" s="123"/>
      <c r="E47" s="97"/>
      <c r="F47" s="27" t="s">
        <v>735</v>
      </c>
      <c r="G47" s="34" t="s">
        <v>902</v>
      </c>
      <c r="H47" s="23" t="s">
        <v>191</v>
      </c>
      <c r="I47" s="28" t="s">
        <v>1</v>
      </c>
      <c r="J47" s="31" t="s">
        <v>738</v>
      </c>
    </row>
    <row r="48" spans="2:10" ht="17.25" customHeight="1">
      <c r="B48" s="69">
        <v>45</v>
      </c>
      <c r="C48" s="106"/>
      <c r="D48" s="124"/>
      <c r="E48" s="97"/>
      <c r="F48" s="27" t="s">
        <v>736</v>
      </c>
      <c r="G48" s="34" t="s">
        <v>903</v>
      </c>
      <c r="H48" s="23" t="s">
        <v>191</v>
      </c>
      <c r="I48" s="28" t="s">
        <v>1</v>
      </c>
      <c r="J48" s="29" t="s">
        <v>739</v>
      </c>
    </row>
    <row r="49" spans="2:10" ht="15.75" customHeight="1">
      <c r="B49" s="69">
        <v>46</v>
      </c>
      <c r="C49" s="106"/>
      <c r="D49" s="137" t="s">
        <v>1150</v>
      </c>
      <c r="E49" s="109" t="s">
        <v>904</v>
      </c>
      <c r="F49" s="27" t="s">
        <v>1148</v>
      </c>
      <c r="G49" s="34" t="s">
        <v>905</v>
      </c>
      <c r="H49" s="33" t="s">
        <v>367</v>
      </c>
      <c r="I49" s="28" t="s">
        <v>1</v>
      </c>
      <c r="J49" s="31"/>
    </row>
    <row r="50" spans="2:10" ht="15.75" customHeight="1">
      <c r="B50" s="69">
        <v>47</v>
      </c>
      <c r="C50" s="106"/>
      <c r="D50" s="115"/>
      <c r="E50" s="109"/>
      <c r="F50" s="27" t="s">
        <v>1149</v>
      </c>
      <c r="G50" s="94" t="s">
        <v>906</v>
      </c>
      <c r="H50" s="33" t="s">
        <v>367</v>
      </c>
      <c r="I50" s="28" t="s">
        <v>1</v>
      </c>
      <c r="J50" s="31"/>
    </row>
    <row r="51" spans="2:10" ht="16.5" customHeight="1">
      <c r="B51" s="69">
        <v>48</v>
      </c>
      <c r="C51" s="106"/>
      <c r="D51" s="115"/>
      <c r="E51" s="109" t="s">
        <v>907</v>
      </c>
      <c r="F51" s="27" t="s">
        <v>840</v>
      </c>
      <c r="G51" s="34" t="s">
        <v>908</v>
      </c>
      <c r="H51" s="33" t="s">
        <v>909</v>
      </c>
      <c r="I51" s="28" t="s">
        <v>1</v>
      </c>
      <c r="J51" s="31"/>
    </row>
    <row r="52" spans="2:10" ht="17.25" customHeight="1">
      <c r="B52" s="69">
        <v>49</v>
      </c>
      <c r="C52" s="106"/>
      <c r="D52" s="115"/>
      <c r="E52" s="109"/>
      <c r="F52" s="27" t="s">
        <v>1166</v>
      </c>
      <c r="G52" s="94" t="s">
        <v>1168</v>
      </c>
      <c r="H52" s="33" t="s">
        <v>910</v>
      </c>
      <c r="I52" s="28" t="s">
        <v>1</v>
      </c>
      <c r="J52" s="29"/>
    </row>
    <row r="53" spans="2:10" ht="15.75" customHeight="1">
      <c r="B53" s="69">
        <v>50</v>
      </c>
      <c r="C53" s="106"/>
      <c r="D53" s="115"/>
      <c r="E53" s="109" t="s">
        <v>911</v>
      </c>
      <c r="F53" s="27" t="s">
        <v>841</v>
      </c>
      <c r="G53" s="34" t="s">
        <v>912</v>
      </c>
      <c r="H53" s="33" t="s">
        <v>367</v>
      </c>
      <c r="I53" s="28" t="s">
        <v>1</v>
      </c>
      <c r="J53" s="31"/>
    </row>
    <row r="54" spans="2:10" ht="15.75" customHeight="1">
      <c r="B54" s="69">
        <v>51</v>
      </c>
      <c r="C54" s="106"/>
      <c r="D54" s="115"/>
      <c r="E54" s="109"/>
      <c r="F54" s="27" t="s">
        <v>842</v>
      </c>
      <c r="G54" s="94" t="s">
        <v>913</v>
      </c>
      <c r="H54" s="33" t="s">
        <v>367</v>
      </c>
      <c r="I54" s="28" t="s">
        <v>1</v>
      </c>
      <c r="J54" s="31"/>
    </row>
    <row r="55" spans="2:10" ht="16.5" customHeight="1">
      <c r="B55" s="69">
        <v>52</v>
      </c>
      <c r="C55" s="106"/>
      <c r="D55" s="115"/>
      <c r="E55" s="109" t="s">
        <v>914</v>
      </c>
      <c r="F55" s="27" t="s">
        <v>843</v>
      </c>
      <c r="G55" s="34" t="s">
        <v>915</v>
      </c>
      <c r="H55" s="33" t="s">
        <v>367</v>
      </c>
      <c r="I55" s="28" t="s">
        <v>1</v>
      </c>
      <c r="J55" s="31"/>
    </row>
    <row r="56" spans="2:10" ht="17.25" customHeight="1">
      <c r="B56" s="69">
        <v>53</v>
      </c>
      <c r="C56" s="106"/>
      <c r="D56" s="115"/>
      <c r="E56" s="109"/>
      <c r="F56" s="27" t="s">
        <v>844</v>
      </c>
      <c r="G56" s="34" t="s">
        <v>916</v>
      </c>
      <c r="H56" s="33" t="s">
        <v>367</v>
      </c>
      <c r="I56" s="28" t="s">
        <v>1</v>
      </c>
      <c r="J56" s="29"/>
    </row>
    <row r="57" spans="2:10" ht="15.75" customHeight="1">
      <c r="B57" s="69">
        <v>54</v>
      </c>
      <c r="C57" s="106"/>
      <c r="D57" s="137" t="s">
        <v>1155</v>
      </c>
      <c r="E57" s="61" t="s">
        <v>1151</v>
      </c>
      <c r="F57" s="27" t="s">
        <v>1156</v>
      </c>
      <c r="G57" s="34" t="s">
        <v>1151</v>
      </c>
      <c r="H57" s="33" t="s">
        <v>367</v>
      </c>
      <c r="I57" s="28" t="s">
        <v>1</v>
      </c>
      <c r="J57" s="31"/>
    </row>
    <row r="58" spans="2:10" ht="15.75" customHeight="1">
      <c r="B58" s="69">
        <v>55</v>
      </c>
      <c r="C58" s="106"/>
      <c r="D58" s="115"/>
      <c r="E58" s="61" t="s">
        <v>1152</v>
      </c>
      <c r="F58" s="27" t="s">
        <v>1157</v>
      </c>
      <c r="G58" s="34" t="s">
        <v>1152</v>
      </c>
      <c r="H58" s="33" t="s">
        <v>367</v>
      </c>
      <c r="I58" s="28" t="s">
        <v>1</v>
      </c>
      <c r="J58" s="31"/>
    </row>
    <row r="59" spans="2:10" ht="16.5" customHeight="1">
      <c r="B59" s="69">
        <v>56</v>
      </c>
      <c r="C59" s="106"/>
      <c r="D59" s="115"/>
      <c r="E59" s="61" t="s">
        <v>1153</v>
      </c>
      <c r="F59" s="27" t="s">
        <v>1158</v>
      </c>
      <c r="G59" s="34" t="s">
        <v>1153</v>
      </c>
      <c r="H59" s="33" t="s">
        <v>909</v>
      </c>
      <c r="I59" s="28" t="s">
        <v>1</v>
      </c>
      <c r="J59" s="31"/>
    </row>
    <row r="60" spans="2:10" ht="17.25" customHeight="1" thickBot="1">
      <c r="B60" s="69">
        <v>57</v>
      </c>
      <c r="C60" s="106"/>
      <c r="D60" s="116"/>
      <c r="E60" s="62" t="s">
        <v>1154</v>
      </c>
      <c r="F60" s="36" t="s">
        <v>1159</v>
      </c>
      <c r="G60" s="35" t="s">
        <v>1154</v>
      </c>
      <c r="H60" s="37" t="s">
        <v>910</v>
      </c>
      <c r="I60" s="38" t="s">
        <v>1</v>
      </c>
      <c r="J60" s="39"/>
    </row>
    <row r="61" spans="2:10">
      <c r="B61" s="69">
        <v>58</v>
      </c>
      <c r="C61" s="110" t="s">
        <v>793</v>
      </c>
      <c r="D61" s="113" t="s">
        <v>917</v>
      </c>
      <c r="E61" s="117" t="s">
        <v>794</v>
      </c>
      <c r="F61" s="40" t="s">
        <v>82</v>
      </c>
      <c r="G61" s="40" t="s">
        <v>473</v>
      </c>
      <c r="H61" s="22" t="s">
        <v>474</v>
      </c>
      <c r="I61" s="41" t="s">
        <v>1</v>
      </c>
      <c r="J61" s="42"/>
    </row>
    <row r="62" spans="2:10">
      <c r="B62" s="69">
        <v>59</v>
      </c>
      <c r="C62" s="111"/>
      <c r="D62" s="114"/>
      <c r="E62" s="97"/>
      <c r="F62" s="27" t="s">
        <v>175</v>
      </c>
      <c r="G62" s="27" t="s">
        <v>918</v>
      </c>
      <c r="H62" s="23" t="s">
        <v>366</v>
      </c>
      <c r="I62" s="28" t="s">
        <v>1</v>
      </c>
      <c r="J62" s="29"/>
    </row>
    <row r="63" spans="2:10">
      <c r="B63" s="69">
        <v>60</v>
      </c>
      <c r="C63" s="111"/>
      <c r="D63" s="114"/>
      <c r="E63" s="59" t="s">
        <v>795</v>
      </c>
      <c r="F63" s="27" t="s">
        <v>435</v>
      </c>
      <c r="G63" s="30" t="s">
        <v>795</v>
      </c>
      <c r="H63" s="23" t="s">
        <v>474</v>
      </c>
      <c r="I63" s="28" t="s">
        <v>1</v>
      </c>
      <c r="J63" s="29"/>
    </row>
    <row r="64" spans="2:10">
      <c r="B64" s="69">
        <v>61</v>
      </c>
      <c r="C64" s="111"/>
      <c r="D64" s="114"/>
      <c r="E64" s="97" t="s">
        <v>919</v>
      </c>
      <c r="F64" s="27" t="s">
        <v>41</v>
      </c>
      <c r="G64" s="30" t="s">
        <v>796</v>
      </c>
      <c r="H64" s="23" t="s">
        <v>474</v>
      </c>
      <c r="I64" s="28" t="s">
        <v>1</v>
      </c>
      <c r="J64" s="29"/>
    </row>
    <row r="65" spans="2:10">
      <c r="B65" s="69">
        <v>62</v>
      </c>
      <c r="C65" s="111"/>
      <c r="D65" s="114"/>
      <c r="E65" s="97" t="s">
        <v>919</v>
      </c>
      <c r="F65" s="27" t="s">
        <v>42</v>
      </c>
      <c r="G65" s="30" t="s">
        <v>920</v>
      </c>
      <c r="H65" s="23" t="s">
        <v>366</v>
      </c>
      <c r="I65" s="28" t="s">
        <v>1</v>
      </c>
      <c r="J65" s="29"/>
    </row>
    <row r="66" spans="2:10">
      <c r="B66" s="69">
        <v>63</v>
      </c>
      <c r="C66" s="111"/>
      <c r="D66" s="114" t="s">
        <v>921</v>
      </c>
      <c r="E66" s="98" t="s">
        <v>475</v>
      </c>
      <c r="F66" s="3" t="s">
        <v>632</v>
      </c>
      <c r="G66" s="17" t="s">
        <v>922</v>
      </c>
      <c r="H66" s="20" t="s">
        <v>474</v>
      </c>
      <c r="I66" s="7" t="s">
        <v>1</v>
      </c>
      <c r="J66" s="13"/>
    </row>
    <row r="67" spans="2:10">
      <c r="B67" s="69">
        <v>64</v>
      </c>
      <c r="C67" s="111"/>
      <c r="D67" s="114"/>
      <c r="E67" s="98" t="s">
        <v>475</v>
      </c>
      <c r="F67" s="3" t="s">
        <v>634</v>
      </c>
      <c r="G67" s="17" t="s">
        <v>923</v>
      </c>
      <c r="H67" s="20" t="s">
        <v>366</v>
      </c>
      <c r="I67" s="7" t="s">
        <v>1</v>
      </c>
      <c r="J67" s="13"/>
    </row>
    <row r="68" spans="2:10">
      <c r="B68" s="69">
        <v>65</v>
      </c>
      <c r="C68" s="111"/>
      <c r="D68" s="114"/>
      <c r="E68" s="58" t="s">
        <v>368</v>
      </c>
      <c r="F68" s="3" t="s">
        <v>38</v>
      </c>
      <c r="G68" s="17" t="s">
        <v>368</v>
      </c>
      <c r="H68" s="20" t="s">
        <v>474</v>
      </c>
      <c r="I68" s="7" t="s">
        <v>1</v>
      </c>
      <c r="J68" s="13"/>
    </row>
    <row r="69" spans="2:10">
      <c r="B69" s="69">
        <v>66</v>
      </c>
      <c r="C69" s="111"/>
      <c r="D69" s="114"/>
      <c r="E69" s="98" t="s">
        <v>369</v>
      </c>
      <c r="F69" s="3" t="s">
        <v>43</v>
      </c>
      <c r="G69" s="6" t="s">
        <v>370</v>
      </c>
      <c r="H69" s="20" t="s">
        <v>924</v>
      </c>
      <c r="I69" s="7" t="s">
        <v>1</v>
      </c>
      <c r="J69" s="13"/>
    </row>
    <row r="70" spans="2:10">
      <c r="B70" s="69">
        <v>67</v>
      </c>
      <c r="C70" s="111"/>
      <c r="D70" s="114"/>
      <c r="E70" s="98" t="s">
        <v>925</v>
      </c>
      <c r="F70" s="3" t="s">
        <v>44</v>
      </c>
      <c r="G70" s="6" t="s">
        <v>926</v>
      </c>
      <c r="H70" s="20" t="s">
        <v>366</v>
      </c>
      <c r="I70" s="7" t="s">
        <v>1</v>
      </c>
      <c r="J70" s="13"/>
    </row>
    <row r="71" spans="2:10">
      <c r="B71" s="69">
        <v>68</v>
      </c>
      <c r="C71" s="111"/>
      <c r="D71" s="114"/>
      <c r="E71" s="97" t="s">
        <v>371</v>
      </c>
      <c r="F71" s="27" t="s">
        <v>77</v>
      </c>
      <c r="G71" s="27" t="s">
        <v>436</v>
      </c>
      <c r="H71" s="23" t="s">
        <v>474</v>
      </c>
      <c r="I71" s="28" t="s">
        <v>1</v>
      </c>
      <c r="J71" s="31" t="s">
        <v>927</v>
      </c>
    </row>
    <row r="72" spans="2:10">
      <c r="B72" s="69">
        <v>69</v>
      </c>
      <c r="C72" s="111"/>
      <c r="D72" s="114"/>
      <c r="E72" s="97"/>
      <c r="F72" s="27" t="s">
        <v>78</v>
      </c>
      <c r="G72" s="27" t="s">
        <v>928</v>
      </c>
      <c r="H72" s="23" t="s">
        <v>474</v>
      </c>
      <c r="I72" s="28" t="s">
        <v>1</v>
      </c>
      <c r="J72" s="31" t="s">
        <v>372</v>
      </c>
    </row>
    <row r="73" spans="2:10">
      <c r="B73" s="69">
        <v>70</v>
      </c>
      <c r="C73" s="111"/>
      <c r="D73" s="114"/>
      <c r="E73" s="97"/>
      <c r="F73" s="27" t="s">
        <v>79</v>
      </c>
      <c r="G73" s="27" t="s">
        <v>929</v>
      </c>
      <c r="H73" s="23" t="s">
        <v>474</v>
      </c>
      <c r="I73" s="28" t="s">
        <v>1</v>
      </c>
      <c r="J73" s="31" t="s">
        <v>372</v>
      </c>
    </row>
    <row r="74" spans="2:10">
      <c r="B74" s="69">
        <v>71</v>
      </c>
      <c r="C74" s="111"/>
      <c r="D74" s="114"/>
      <c r="E74" s="97"/>
      <c r="F74" s="27" t="s">
        <v>80</v>
      </c>
      <c r="G74" s="27" t="s">
        <v>797</v>
      </c>
      <c r="H74" s="23" t="s">
        <v>474</v>
      </c>
      <c r="I74" s="28" t="s">
        <v>1</v>
      </c>
      <c r="J74" s="31" t="s">
        <v>372</v>
      </c>
    </row>
    <row r="75" spans="2:10">
      <c r="B75" s="69">
        <v>72</v>
      </c>
      <c r="C75" s="111"/>
      <c r="D75" s="114"/>
      <c r="E75" s="97"/>
      <c r="F75" s="27" t="s">
        <v>81</v>
      </c>
      <c r="G75" s="27" t="s">
        <v>930</v>
      </c>
      <c r="H75" s="23" t="s">
        <v>474</v>
      </c>
      <c r="I75" s="28" t="s">
        <v>1</v>
      </c>
      <c r="J75" s="31" t="s">
        <v>372</v>
      </c>
    </row>
    <row r="76" spans="2:10">
      <c r="B76" s="69">
        <v>73</v>
      </c>
      <c r="C76" s="111"/>
      <c r="D76" s="114"/>
      <c r="E76" s="97"/>
      <c r="F76" s="27" t="s">
        <v>838</v>
      </c>
      <c r="G76" s="27" t="s">
        <v>931</v>
      </c>
      <c r="H76" s="23" t="s">
        <v>474</v>
      </c>
      <c r="I76" s="28" t="s">
        <v>1</v>
      </c>
      <c r="J76" s="31" t="s">
        <v>372</v>
      </c>
    </row>
    <row r="77" spans="2:10">
      <c r="B77" s="69">
        <v>74</v>
      </c>
      <c r="C77" s="111"/>
      <c r="D77" s="114"/>
      <c r="E77" s="97" t="s">
        <v>932</v>
      </c>
      <c r="F77" s="27" t="s">
        <v>716</v>
      </c>
      <c r="G77" s="27" t="s">
        <v>933</v>
      </c>
      <c r="H77" s="23" t="s">
        <v>474</v>
      </c>
      <c r="I77" s="28" t="s">
        <v>1</v>
      </c>
      <c r="J77" s="31" t="s">
        <v>372</v>
      </c>
    </row>
    <row r="78" spans="2:10">
      <c r="B78" s="69">
        <v>75</v>
      </c>
      <c r="C78" s="111"/>
      <c r="D78" s="114"/>
      <c r="E78" s="97"/>
      <c r="F78" s="27" t="s">
        <v>717</v>
      </c>
      <c r="G78" s="27" t="s">
        <v>373</v>
      </c>
      <c r="H78" s="23" t="s">
        <v>474</v>
      </c>
      <c r="I78" s="28" t="s">
        <v>1</v>
      </c>
      <c r="J78" s="31" t="s">
        <v>934</v>
      </c>
    </row>
    <row r="79" spans="2:10" ht="15.75" customHeight="1">
      <c r="B79" s="69">
        <v>76</v>
      </c>
      <c r="C79" s="111"/>
      <c r="D79" s="114"/>
      <c r="E79" s="97" t="s">
        <v>935</v>
      </c>
      <c r="F79" s="27" t="s">
        <v>571</v>
      </c>
      <c r="G79" s="27" t="s">
        <v>936</v>
      </c>
      <c r="H79" s="23" t="s">
        <v>474</v>
      </c>
      <c r="I79" s="28" t="s">
        <v>1</v>
      </c>
      <c r="J79" s="31"/>
    </row>
    <row r="80" spans="2:10">
      <c r="B80" s="69">
        <v>77</v>
      </c>
      <c r="C80" s="111"/>
      <c r="D80" s="114"/>
      <c r="E80" s="97"/>
      <c r="F80" s="27" t="s">
        <v>409</v>
      </c>
      <c r="G80" s="27" t="s">
        <v>937</v>
      </c>
      <c r="H80" s="23" t="s">
        <v>189</v>
      </c>
      <c r="I80" s="28" t="s">
        <v>1</v>
      </c>
      <c r="J80" s="31"/>
    </row>
    <row r="81" spans="2:10">
      <c r="B81" s="69">
        <v>78</v>
      </c>
      <c r="C81" s="111"/>
      <c r="D81" s="114"/>
      <c r="E81" s="97" t="s">
        <v>938</v>
      </c>
      <c r="F81" s="27" t="s">
        <v>631</v>
      </c>
      <c r="G81" s="27" t="s">
        <v>939</v>
      </c>
      <c r="H81" s="23" t="s">
        <v>474</v>
      </c>
      <c r="I81" s="28" t="s">
        <v>1</v>
      </c>
      <c r="J81" s="31" t="s">
        <v>633</v>
      </c>
    </row>
    <row r="82" spans="2:10">
      <c r="B82" s="69">
        <v>79</v>
      </c>
      <c r="C82" s="111"/>
      <c r="D82" s="114"/>
      <c r="E82" s="97"/>
      <c r="F82" s="27" t="s">
        <v>410</v>
      </c>
      <c r="G82" s="27" t="s">
        <v>940</v>
      </c>
      <c r="H82" s="23" t="s">
        <v>189</v>
      </c>
      <c r="I82" s="28" t="s">
        <v>1</v>
      </c>
      <c r="J82" s="31" t="s">
        <v>635</v>
      </c>
    </row>
    <row r="83" spans="2:10" ht="15.75" customHeight="1">
      <c r="B83" s="69">
        <v>80</v>
      </c>
      <c r="C83" s="111"/>
      <c r="D83" s="114"/>
      <c r="E83" s="97" t="s">
        <v>941</v>
      </c>
      <c r="F83" s="27" t="s">
        <v>363</v>
      </c>
      <c r="G83" s="27" t="s">
        <v>419</v>
      </c>
      <c r="H83" s="23" t="s">
        <v>924</v>
      </c>
      <c r="I83" s="28" t="s">
        <v>1</v>
      </c>
      <c r="J83" s="31"/>
    </row>
    <row r="84" spans="2:10">
      <c r="B84" s="69">
        <v>81</v>
      </c>
      <c r="C84" s="111"/>
      <c r="D84" s="114"/>
      <c r="E84" s="97"/>
      <c r="F84" s="27" t="s">
        <v>364</v>
      </c>
      <c r="G84" s="27" t="s">
        <v>798</v>
      </c>
      <c r="H84" s="23" t="s">
        <v>189</v>
      </c>
      <c r="I84" s="28" t="s">
        <v>1</v>
      </c>
      <c r="J84" s="31"/>
    </row>
    <row r="85" spans="2:10">
      <c r="B85" s="69">
        <v>82</v>
      </c>
      <c r="C85" s="111"/>
      <c r="D85" s="114"/>
      <c r="E85" s="97" t="s">
        <v>942</v>
      </c>
      <c r="F85" s="27" t="s">
        <v>365</v>
      </c>
      <c r="G85" s="27" t="s">
        <v>943</v>
      </c>
      <c r="H85" s="23" t="s">
        <v>474</v>
      </c>
      <c r="I85" s="28" t="s">
        <v>1</v>
      </c>
      <c r="J85" s="31" t="s">
        <v>407</v>
      </c>
    </row>
    <row r="86" spans="2:10">
      <c r="B86" s="69">
        <v>83</v>
      </c>
      <c r="C86" s="111"/>
      <c r="D86" s="114"/>
      <c r="E86" s="97"/>
      <c r="F86" s="27" t="s">
        <v>408</v>
      </c>
      <c r="G86" s="27" t="s">
        <v>944</v>
      </c>
      <c r="H86" s="23" t="s">
        <v>474</v>
      </c>
      <c r="I86" s="28" t="s">
        <v>1</v>
      </c>
      <c r="J86" s="31" t="s">
        <v>587</v>
      </c>
    </row>
    <row r="87" spans="2:10" ht="15.75" customHeight="1">
      <c r="B87" s="69">
        <v>84</v>
      </c>
      <c r="C87" s="111"/>
      <c r="D87" s="114"/>
      <c r="E87" s="97" t="s">
        <v>945</v>
      </c>
      <c r="F87" s="27" t="s">
        <v>411</v>
      </c>
      <c r="G87" s="27" t="s">
        <v>946</v>
      </c>
      <c r="H87" s="23" t="s">
        <v>189</v>
      </c>
      <c r="I87" s="28" t="s">
        <v>1</v>
      </c>
      <c r="J87" s="31"/>
    </row>
    <row r="88" spans="2:10" ht="15.75" customHeight="1">
      <c r="B88" s="69">
        <v>85</v>
      </c>
      <c r="C88" s="111"/>
      <c r="D88" s="114"/>
      <c r="E88" s="97"/>
      <c r="F88" s="27" t="s">
        <v>412</v>
      </c>
      <c r="G88" s="27" t="s">
        <v>420</v>
      </c>
      <c r="H88" s="23" t="s">
        <v>189</v>
      </c>
      <c r="I88" s="28" t="s">
        <v>1</v>
      </c>
      <c r="J88" s="31"/>
    </row>
    <row r="89" spans="2:10">
      <c r="B89" s="69">
        <v>86</v>
      </c>
      <c r="C89" s="111"/>
      <c r="D89" s="114"/>
      <c r="E89" s="97"/>
      <c r="F89" s="27" t="s">
        <v>413</v>
      </c>
      <c r="G89" s="27" t="s">
        <v>421</v>
      </c>
      <c r="H89" s="23" t="s">
        <v>189</v>
      </c>
      <c r="I89" s="28" t="s">
        <v>1</v>
      </c>
      <c r="J89" s="31"/>
    </row>
    <row r="90" spans="2:10">
      <c r="B90" s="69">
        <v>87</v>
      </c>
      <c r="C90" s="111"/>
      <c r="D90" s="114"/>
      <c r="E90" s="97" t="s">
        <v>947</v>
      </c>
      <c r="F90" s="27" t="s">
        <v>429</v>
      </c>
      <c r="G90" s="27" t="s">
        <v>948</v>
      </c>
      <c r="H90" s="23" t="s">
        <v>189</v>
      </c>
      <c r="I90" s="28" t="s">
        <v>1</v>
      </c>
      <c r="J90" s="29" t="s">
        <v>636</v>
      </c>
    </row>
    <row r="91" spans="2:10">
      <c r="B91" s="69">
        <v>88</v>
      </c>
      <c r="C91" s="111"/>
      <c r="D91" s="114"/>
      <c r="E91" s="97"/>
      <c r="F91" s="27" t="s">
        <v>414</v>
      </c>
      <c r="G91" s="27" t="s">
        <v>422</v>
      </c>
      <c r="H91" s="23" t="s">
        <v>189</v>
      </c>
      <c r="I91" s="28" t="s">
        <v>1</v>
      </c>
      <c r="J91" s="29" t="s">
        <v>637</v>
      </c>
    </row>
    <row r="92" spans="2:10">
      <c r="B92" s="69">
        <v>89</v>
      </c>
      <c r="C92" s="111"/>
      <c r="D92" s="114"/>
      <c r="E92" s="97"/>
      <c r="F92" s="27" t="s">
        <v>415</v>
      </c>
      <c r="G92" s="27" t="s">
        <v>949</v>
      </c>
      <c r="H92" s="23" t="s">
        <v>189</v>
      </c>
      <c r="I92" s="28" t="s">
        <v>1</v>
      </c>
      <c r="J92" s="29" t="s">
        <v>638</v>
      </c>
    </row>
    <row r="93" spans="2:10" ht="15.75" customHeight="1">
      <c r="B93" s="69">
        <v>90</v>
      </c>
      <c r="C93" s="111"/>
      <c r="D93" s="114"/>
      <c r="E93" s="97" t="s">
        <v>512</v>
      </c>
      <c r="F93" s="27" t="s">
        <v>572</v>
      </c>
      <c r="G93" s="27" t="s">
        <v>950</v>
      </c>
      <c r="H93" s="23" t="s">
        <v>474</v>
      </c>
      <c r="I93" s="28" t="s">
        <v>1</v>
      </c>
      <c r="J93" s="31"/>
    </row>
    <row r="94" spans="2:10" ht="15.75" customHeight="1">
      <c r="B94" s="69">
        <v>91</v>
      </c>
      <c r="C94" s="111"/>
      <c r="D94" s="114"/>
      <c r="E94" s="97"/>
      <c r="F94" s="27" t="s">
        <v>427</v>
      </c>
      <c r="G94" s="27" t="s">
        <v>951</v>
      </c>
      <c r="H94" s="23" t="s">
        <v>474</v>
      </c>
      <c r="I94" s="28" t="s">
        <v>1</v>
      </c>
      <c r="J94" s="31"/>
    </row>
    <row r="95" spans="2:10">
      <c r="B95" s="69">
        <v>92</v>
      </c>
      <c r="C95" s="111"/>
      <c r="D95" s="114"/>
      <c r="E95" s="97"/>
      <c r="F95" s="27" t="s">
        <v>428</v>
      </c>
      <c r="G95" s="27" t="s">
        <v>952</v>
      </c>
      <c r="H95" s="23" t="s">
        <v>924</v>
      </c>
      <c r="I95" s="28" t="s">
        <v>1</v>
      </c>
      <c r="J95" s="31"/>
    </row>
    <row r="96" spans="2:10" ht="15.75" customHeight="1">
      <c r="B96" s="69">
        <v>93</v>
      </c>
      <c r="C96" s="111"/>
      <c r="D96" s="114"/>
      <c r="E96" s="97" t="s">
        <v>953</v>
      </c>
      <c r="F96" s="27" t="s">
        <v>430</v>
      </c>
      <c r="G96" s="27" t="s">
        <v>954</v>
      </c>
      <c r="H96" s="23" t="s">
        <v>474</v>
      </c>
      <c r="I96" s="28" t="s">
        <v>1</v>
      </c>
      <c r="J96" s="31" t="s">
        <v>626</v>
      </c>
    </row>
    <row r="97" spans="2:10" ht="15.75" customHeight="1">
      <c r="B97" s="69">
        <v>94</v>
      </c>
      <c r="C97" s="111"/>
      <c r="D97" s="114"/>
      <c r="E97" s="97"/>
      <c r="F97" s="27" t="s">
        <v>431</v>
      </c>
      <c r="G97" s="27" t="s">
        <v>955</v>
      </c>
      <c r="H97" s="23" t="s">
        <v>474</v>
      </c>
      <c r="I97" s="28" t="s">
        <v>1</v>
      </c>
      <c r="J97" s="31" t="s">
        <v>627</v>
      </c>
    </row>
    <row r="98" spans="2:10">
      <c r="B98" s="69">
        <v>95</v>
      </c>
      <c r="C98" s="111"/>
      <c r="D98" s="114"/>
      <c r="E98" s="97"/>
      <c r="F98" s="27" t="s">
        <v>432</v>
      </c>
      <c r="G98" s="27" t="s">
        <v>513</v>
      </c>
      <c r="H98" s="23" t="s">
        <v>474</v>
      </c>
      <c r="I98" s="28" t="s">
        <v>1</v>
      </c>
      <c r="J98" s="31" t="s">
        <v>628</v>
      </c>
    </row>
    <row r="99" spans="2:10" ht="15.75" customHeight="1">
      <c r="B99" s="69">
        <v>96</v>
      </c>
      <c r="C99" s="111"/>
      <c r="D99" s="114"/>
      <c r="E99" s="97" t="s">
        <v>956</v>
      </c>
      <c r="F99" s="27" t="s">
        <v>573</v>
      </c>
      <c r="G99" s="27" t="s">
        <v>514</v>
      </c>
      <c r="H99" s="23" t="s">
        <v>189</v>
      </c>
      <c r="I99" s="28" t="s">
        <v>1</v>
      </c>
      <c r="J99" s="31"/>
    </row>
    <row r="100" spans="2:10">
      <c r="B100" s="69">
        <v>97</v>
      </c>
      <c r="C100" s="111"/>
      <c r="D100" s="114"/>
      <c r="E100" s="97"/>
      <c r="F100" s="27" t="s">
        <v>433</v>
      </c>
      <c r="G100" s="27" t="s">
        <v>957</v>
      </c>
      <c r="H100" s="23" t="s">
        <v>189</v>
      </c>
      <c r="I100" s="28" t="s">
        <v>1</v>
      </c>
      <c r="J100" s="31" t="s">
        <v>639</v>
      </c>
    </row>
    <row r="101" spans="2:10" ht="15.75" customHeight="1">
      <c r="B101" s="69">
        <v>98</v>
      </c>
      <c r="C101" s="111"/>
      <c r="D101" s="114"/>
      <c r="E101" s="97" t="s">
        <v>423</v>
      </c>
      <c r="F101" s="27" t="s">
        <v>417</v>
      </c>
      <c r="G101" s="27" t="s">
        <v>958</v>
      </c>
      <c r="H101" s="23" t="s">
        <v>189</v>
      </c>
      <c r="I101" s="28" t="s">
        <v>1</v>
      </c>
      <c r="J101" s="31"/>
    </row>
    <row r="102" spans="2:10">
      <c r="B102" s="69">
        <v>99</v>
      </c>
      <c r="C102" s="111"/>
      <c r="D102" s="114"/>
      <c r="E102" s="97"/>
      <c r="F102" s="27" t="s">
        <v>629</v>
      </c>
      <c r="G102" s="27" t="s">
        <v>959</v>
      </c>
      <c r="H102" s="23" t="s">
        <v>189</v>
      </c>
      <c r="I102" s="28" t="s">
        <v>1</v>
      </c>
      <c r="J102" s="29" t="s">
        <v>640</v>
      </c>
    </row>
    <row r="103" spans="2:10">
      <c r="B103" s="69">
        <v>100</v>
      </c>
      <c r="C103" s="111"/>
      <c r="D103" s="114"/>
      <c r="E103" s="97" t="s">
        <v>960</v>
      </c>
      <c r="F103" s="27" t="s">
        <v>630</v>
      </c>
      <c r="G103" s="27" t="s">
        <v>961</v>
      </c>
      <c r="H103" s="23" t="s">
        <v>189</v>
      </c>
      <c r="I103" s="28" t="s">
        <v>1</v>
      </c>
      <c r="J103" s="31"/>
    </row>
    <row r="104" spans="2:10">
      <c r="B104" s="69">
        <v>101</v>
      </c>
      <c r="C104" s="111"/>
      <c r="D104" s="114"/>
      <c r="E104" s="97"/>
      <c r="F104" s="27" t="s">
        <v>656</v>
      </c>
      <c r="G104" s="27" t="s">
        <v>962</v>
      </c>
      <c r="H104" s="23" t="s">
        <v>189</v>
      </c>
      <c r="I104" s="28" t="s">
        <v>1</v>
      </c>
      <c r="J104" s="29" t="s">
        <v>641</v>
      </c>
    </row>
    <row r="105" spans="2:10">
      <c r="B105" s="69">
        <v>102</v>
      </c>
      <c r="C105" s="111"/>
      <c r="D105" s="114" t="s">
        <v>799</v>
      </c>
      <c r="E105" s="97" t="s">
        <v>133</v>
      </c>
      <c r="F105" s="27" t="s">
        <v>416</v>
      </c>
      <c r="G105" s="26" t="s">
        <v>800</v>
      </c>
      <c r="H105" s="23" t="s">
        <v>190</v>
      </c>
      <c r="I105" s="28" t="s">
        <v>1</v>
      </c>
      <c r="J105" s="29"/>
    </row>
    <row r="106" spans="2:10">
      <c r="B106" s="69">
        <v>103</v>
      </c>
      <c r="C106" s="111"/>
      <c r="D106" s="114"/>
      <c r="E106" s="97"/>
      <c r="F106" s="27" t="s">
        <v>6</v>
      </c>
      <c r="G106" s="26" t="s">
        <v>963</v>
      </c>
      <c r="H106" s="23" t="s">
        <v>190</v>
      </c>
      <c r="I106" s="28" t="s">
        <v>1</v>
      </c>
      <c r="J106" s="29"/>
    </row>
    <row r="107" spans="2:10">
      <c r="B107" s="69">
        <v>104</v>
      </c>
      <c r="C107" s="111"/>
      <c r="D107" s="114"/>
      <c r="E107" s="97"/>
      <c r="F107" s="27" t="s">
        <v>7</v>
      </c>
      <c r="G107" s="26" t="s">
        <v>964</v>
      </c>
      <c r="H107" s="23" t="s">
        <v>190</v>
      </c>
      <c r="I107" s="28" t="s">
        <v>1</v>
      </c>
      <c r="J107" s="29"/>
    </row>
    <row r="108" spans="2:10">
      <c r="B108" s="69">
        <v>105</v>
      </c>
      <c r="C108" s="111"/>
      <c r="D108" s="114"/>
      <c r="E108" s="97" t="s">
        <v>801</v>
      </c>
      <c r="F108" s="27" t="s">
        <v>3</v>
      </c>
      <c r="G108" s="26" t="s">
        <v>965</v>
      </c>
      <c r="H108" s="23" t="s">
        <v>189</v>
      </c>
      <c r="I108" s="28" t="s">
        <v>1</v>
      </c>
      <c r="J108" s="29"/>
    </row>
    <row r="109" spans="2:10">
      <c r="B109" s="69">
        <v>106</v>
      </c>
      <c r="C109" s="111"/>
      <c r="D109" s="114"/>
      <c r="E109" s="97" t="s">
        <v>801</v>
      </c>
      <c r="F109" s="27" t="s">
        <v>4</v>
      </c>
      <c r="G109" s="26" t="s">
        <v>966</v>
      </c>
      <c r="H109" s="23" t="s">
        <v>189</v>
      </c>
      <c r="I109" s="28" t="s">
        <v>1</v>
      </c>
      <c r="J109" s="29"/>
    </row>
    <row r="110" spans="2:10">
      <c r="B110" s="69">
        <v>107</v>
      </c>
      <c r="C110" s="111"/>
      <c r="D110" s="114"/>
      <c r="E110" s="97" t="s">
        <v>801</v>
      </c>
      <c r="F110" s="27" t="s">
        <v>5</v>
      </c>
      <c r="G110" s="26" t="s">
        <v>967</v>
      </c>
      <c r="H110" s="23" t="s">
        <v>189</v>
      </c>
      <c r="I110" s="28" t="s">
        <v>1</v>
      </c>
      <c r="J110" s="29"/>
    </row>
    <row r="111" spans="2:10">
      <c r="B111" s="69">
        <v>108</v>
      </c>
      <c r="C111" s="111"/>
      <c r="D111" s="114" t="s">
        <v>968</v>
      </c>
      <c r="E111" s="97" t="s">
        <v>134</v>
      </c>
      <c r="F111" s="27" t="s">
        <v>99</v>
      </c>
      <c r="G111" s="26" t="s">
        <v>135</v>
      </c>
      <c r="H111" s="23" t="s">
        <v>190</v>
      </c>
      <c r="I111" s="28" t="s">
        <v>1</v>
      </c>
      <c r="J111" s="29"/>
    </row>
    <row r="112" spans="2:10">
      <c r="B112" s="69">
        <v>109</v>
      </c>
      <c r="C112" s="111"/>
      <c r="D112" s="114"/>
      <c r="E112" s="97" t="s">
        <v>134</v>
      </c>
      <c r="F112" s="27" t="s">
        <v>101</v>
      </c>
      <c r="G112" s="26" t="s">
        <v>969</v>
      </c>
      <c r="H112" s="23" t="s">
        <v>190</v>
      </c>
      <c r="I112" s="28" t="s">
        <v>1</v>
      </c>
      <c r="J112" s="29"/>
    </row>
    <row r="113" spans="2:10">
      <c r="B113" s="69">
        <v>110</v>
      </c>
      <c r="C113" s="111"/>
      <c r="D113" s="114"/>
      <c r="E113" s="97" t="s">
        <v>134</v>
      </c>
      <c r="F113" s="27" t="s">
        <v>102</v>
      </c>
      <c r="G113" s="26" t="s">
        <v>136</v>
      </c>
      <c r="H113" s="23" t="s">
        <v>190</v>
      </c>
      <c r="I113" s="28" t="s">
        <v>1</v>
      </c>
      <c r="J113" s="29"/>
    </row>
    <row r="114" spans="2:10">
      <c r="B114" s="69">
        <v>111</v>
      </c>
      <c r="C114" s="111"/>
      <c r="D114" s="114"/>
      <c r="E114" s="97" t="s">
        <v>374</v>
      </c>
      <c r="F114" s="27" t="s">
        <v>97</v>
      </c>
      <c r="G114" s="26" t="s">
        <v>137</v>
      </c>
      <c r="H114" s="23" t="s">
        <v>189</v>
      </c>
      <c r="I114" s="28" t="s">
        <v>1</v>
      </c>
      <c r="J114" s="29"/>
    </row>
    <row r="115" spans="2:10">
      <c r="B115" s="69">
        <v>112</v>
      </c>
      <c r="C115" s="111"/>
      <c r="D115" s="114"/>
      <c r="E115" s="97" t="s">
        <v>374</v>
      </c>
      <c r="F115" s="27" t="s">
        <v>98</v>
      </c>
      <c r="G115" s="26" t="s">
        <v>138</v>
      </c>
      <c r="H115" s="23" t="s">
        <v>189</v>
      </c>
      <c r="I115" s="28" t="s">
        <v>1</v>
      </c>
      <c r="J115" s="29"/>
    </row>
    <row r="116" spans="2:10">
      <c r="B116" s="69">
        <v>113</v>
      </c>
      <c r="C116" s="111"/>
      <c r="D116" s="114"/>
      <c r="E116" s="97" t="s">
        <v>374</v>
      </c>
      <c r="F116" s="27" t="s">
        <v>100</v>
      </c>
      <c r="G116" s="26" t="s">
        <v>139</v>
      </c>
      <c r="H116" s="23" t="s">
        <v>189</v>
      </c>
      <c r="I116" s="28" t="s">
        <v>1</v>
      </c>
      <c r="J116" s="29"/>
    </row>
    <row r="117" spans="2:10">
      <c r="B117" s="69">
        <v>114</v>
      </c>
      <c r="C117" s="111"/>
      <c r="D117" s="114" t="s">
        <v>970</v>
      </c>
      <c r="E117" s="97" t="s">
        <v>140</v>
      </c>
      <c r="F117" s="27" t="s">
        <v>47</v>
      </c>
      <c r="G117" s="26" t="s">
        <v>141</v>
      </c>
      <c r="H117" s="23" t="s">
        <v>190</v>
      </c>
      <c r="I117" s="28" t="s">
        <v>1</v>
      </c>
      <c r="J117" s="29"/>
    </row>
    <row r="118" spans="2:10">
      <c r="B118" s="69">
        <v>115</v>
      </c>
      <c r="C118" s="111"/>
      <c r="D118" s="114"/>
      <c r="E118" s="97" t="s">
        <v>140</v>
      </c>
      <c r="F118" s="27" t="s">
        <v>49</v>
      </c>
      <c r="G118" s="26" t="s">
        <v>142</v>
      </c>
      <c r="H118" s="23" t="s">
        <v>190</v>
      </c>
      <c r="I118" s="28" t="s">
        <v>1</v>
      </c>
      <c r="J118" s="29"/>
    </row>
    <row r="119" spans="2:10">
      <c r="B119" s="69">
        <v>116</v>
      </c>
      <c r="C119" s="111"/>
      <c r="D119" s="114"/>
      <c r="E119" s="97" t="s">
        <v>140</v>
      </c>
      <c r="F119" s="27" t="s">
        <v>50</v>
      </c>
      <c r="G119" s="26" t="s">
        <v>143</v>
      </c>
      <c r="H119" s="23" t="s">
        <v>190</v>
      </c>
      <c r="I119" s="28" t="s">
        <v>1</v>
      </c>
      <c r="J119" s="29"/>
    </row>
    <row r="120" spans="2:10">
      <c r="B120" s="69">
        <v>117</v>
      </c>
      <c r="C120" s="111"/>
      <c r="D120" s="114"/>
      <c r="E120" s="97" t="s">
        <v>971</v>
      </c>
      <c r="F120" s="27" t="s">
        <v>45</v>
      </c>
      <c r="G120" s="26" t="s">
        <v>144</v>
      </c>
      <c r="H120" s="23" t="s">
        <v>189</v>
      </c>
      <c r="I120" s="28" t="s">
        <v>1</v>
      </c>
      <c r="J120" s="29"/>
    </row>
    <row r="121" spans="2:10">
      <c r="B121" s="69">
        <v>118</v>
      </c>
      <c r="C121" s="111"/>
      <c r="D121" s="114"/>
      <c r="E121" s="97" t="s">
        <v>972</v>
      </c>
      <c r="F121" s="27" t="s">
        <v>46</v>
      </c>
      <c r="G121" s="26" t="s">
        <v>145</v>
      </c>
      <c r="H121" s="23" t="s">
        <v>189</v>
      </c>
      <c r="I121" s="28" t="s">
        <v>1</v>
      </c>
      <c r="J121" s="29"/>
    </row>
    <row r="122" spans="2:10">
      <c r="B122" s="69">
        <v>119</v>
      </c>
      <c r="C122" s="111"/>
      <c r="D122" s="114"/>
      <c r="E122" s="97" t="s">
        <v>972</v>
      </c>
      <c r="F122" s="27" t="s">
        <v>48</v>
      </c>
      <c r="G122" s="26" t="s">
        <v>146</v>
      </c>
      <c r="H122" s="23" t="s">
        <v>189</v>
      </c>
      <c r="I122" s="28" t="s">
        <v>1</v>
      </c>
      <c r="J122" s="29"/>
    </row>
    <row r="123" spans="2:10">
      <c r="B123" s="69">
        <v>120</v>
      </c>
      <c r="C123" s="111"/>
      <c r="D123" s="114" t="s">
        <v>839</v>
      </c>
      <c r="E123" s="59" t="s">
        <v>973</v>
      </c>
      <c r="F123" s="27" t="s">
        <v>20</v>
      </c>
      <c r="G123" s="26" t="s">
        <v>839</v>
      </c>
      <c r="H123" s="23" t="s">
        <v>190</v>
      </c>
      <c r="I123" s="28" t="s">
        <v>1</v>
      </c>
      <c r="J123" s="29"/>
    </row>
    <row r="124" spans="2:10">
      <c r="B124" s="69">
        <v>121</v>
      </c>
      <c r="C124" s="111"/>
      <c r="D124" s="114"/>
      <c r="E124" s="59" t="s">
        <v>974</v>
      </c>
      <c r="F124" s="27" t="s">
        <v>19</v>
      </c>
      <c r="G124" s="26" t="s">
        <v>975</v>
      </c>
      <c r="H124" s="23" t="s">
        <v>189</v>
      </c>
      <c r="I124" s="28" t="s">
        <v>1</v>
      </c>
      <c r="J124" s="29"/>
    </row>
    <row r="125" spans="2:10">
      <c r="B125" s="69">
        <v>122</v>
      </c>
      <c r="C125" s="111"/>
      <c r="D125" s="115" t="s">
        <v>802</v>
      </c>
      <c r="E125" s="60" t="s">
        <v>976</v>
      </c>
      <c r="F125" s="27" t="s">
        <v>765</v>
      </c>
      <c r="G125" s="18" t="s">
        <v>802</v>
      </c>
      <c r="H125" s="23" t="s">
        <v>190</v>
      </c>
      <c r="I125" s="28" t="s">
        <v>1</v>
      </c>
      <c r="J125" s="29"/>
    </row>
    <row r="126" spans="2:10">
      <c r="B126" s="69">
        <v>123</v>
      </c>
      <c r="C126" s="111"/>
      <c r="D126" s="115"/>
      <c r="E126" s="60" t="s">
        <v>977</v>
      </c>
      <c r="F126" s="27" t="s">
        <v>13</v>
      </c>
      <c r="G126" s="18" t="s">
        <v>978</v>
      </c>
      <c r="H126" s="23" t="s">
        <v>189</v>
      </c>
      <c r="I126" s="28" t="s">
        <v>1</v>
      </c>
      <c r="J126" s="29"/>
    </row>
    <row r="127" spans="2:10">
      <c r="B127" s="69">
        <v>124</v>
      </c>
      <c r="C127" s="111"/>
      <c r="D127" s="115" t="s">
        <v>803</v>
      </c>
      <c r="E127" s="60" t="s">
        <v>979</v>
      </c>
      <c r="F127" s="27" t="s">
        <v>17</v>
      </c>
      <c r="G127" s="18" t="s">
        <v>803</v>
      </c>
      <c r="H127" s="23" t="s">
        <v>190</v>
      </c>
      <c r="I127" s="28" t="s">
        <v>1</v>
      </c>
      <c r="J127" s="29"/>
    </row>
    <row r="128" spans="2:10">
      <c r="B128" s="69">
        <v>125</v>
      </c>
      <c r="C128" s="111"/>
      <c r="D128" s="115"/>
      <c r="E128" s="60" t="s">
        <v>980</v>
      </c>
      <c r="F128" s="27" t="s">
        <v>16</v>
      </c>
      <c r="G128" s="18" t="s">
        <v>981</v>
      </c>
      <c r="H128" s="23" t="s">
        <v>189</v>
      </c>
      <c r="I128" s="28" t="s">
        <v>1</v>
      </c>
      <c r="J128" s="29"/>
    </row>
    <row r="129" spans="2:10">
      <c r="B129" s="69">
        <v>126</v>
      </c>
      <c r="C129" s="111"/>
      <c r="D129" s="114" t="s">
        <v>982</v>
      </c>
      <c r="E129" s="59" t="s">
        <v>983</v>
      </c>
      <c r="F129" s="27" t="s">
        <v>15</v>
      </c>
      <c r="G129" s="26" t="s">
        <v>982</v>
      </c>
      <c r="H129" s="23" t="s">
        <v>190</v>
      </c>
      <c r="I129" s="28" t="s">
        <v>1</v>
      </c>
      <c r="J129" s="29"/>
    </row>
    <row r="130" spans="2:10">
      <c r="B130" s="69">
        <v>127</v>
      </c>
      <c r="C130" s="111"/>
      <c r="D130" s="114"/>
      <c r="E130" s="59" t="s">
        <v>974</v>
      </c>
      <c r="F130" s="27" t="s">
        <v>14</v>
      </c>
      <c r="G130" s="26" t="s">
        <v>1167</v>
      </c>
      <c r="H130" s="23" t="s">
        <v>189</v>
      </c>
      <c r="I130" s="28" t="s">
        <v>1</v>
      </c>
      <c r="J130" s="29"/>
    </row>
    <row r="131" spans="2:10">
      <c r="B131" s="69">
        <v>128</v>
      </c>
      <c r="C131" s="111"/>
      <c r="D131" s="136" t="s">
        <v>984</v>
      </c>
      <c r="E131" s="60" t="s">
        <v>804</v>
      </c>
      <c r="F131" s="27" t="s">
        <v>718</v>
      </c>
      <c r="G131" s="18" t="s">
        <v>804</v>
      </c>
      <c r="H131" s="23" t="s">
        <v>190</v>
      </c>
      <c r="I131" s="28" t="s">
        <v>1</v>
      </c>
      <c r="J131" s="29"/>
    </row>
    <row r="132" spans="2:10">
      <c r="B132" s="69">
        <v>129</v>
      </c>
      <c r="C132" s="111"/>
      <c r="D132" s="123"/>
      <c r="E132" s="60" t="s">
        <v>985</v>
      </c>
      <c r="F132" s="27" t="s">
        <v>719</v>
      </c>
      <c r="G132" s="18" t="s">
        <v>985</v>
      </c>
      <c r="H132" s="23" t="s">
        <v>190</v>
      </c>
      <c r="I132" s="28" t="s">
        <v>1</v>
      </c>
      <c r="J132" s="29" t="s">
        <v>720</v>
      </c>
    </row>
    <row r="133" spans="2:10">
      <c r="B133" s="69">
        <v>130</v>
      </c>
      <c r="C133" s="111"/>
      <c r="D133" s="123"/>
      <c r="E133" s="60" t="s">
        <v>438</v>
      </c>
      <c r="F133" s="27" t="s">
        <v>434</v>
      </c>
      <c r="G133" s="18" t="s">
        <v>438</v>
      </c>
      <c r="H133" s="23" t="s">
        <v>387</v>
      </c>
      <c r="I133" s="28" t="s">
        <v>1</v>
      </c>
      <c r="J133" s="29"/>
    </row>
    <row r="134" spans="2:10">
      <c r="B134" s="69">
        <v>131</v>
      </c>
      <c r="C134" s="111"/>
      <c r="D134" s="124"/>
      <c r="E134" s="60" t="s">
        <v>439</v>
      </c>
      <c r="F134" s="27" t="s">
        <v>642</v>
      </c>
      <c r="G134" s="18" t="s">
        <v>439</v>
      </c>
      <c r="H134" s="23" t="s">
        <v>986</v>
      </c>
      <c r="I134" s="28" t="s">
        <v>1</v>
      </c>
      <c r="J134" s="29" t="s">
        <v>721</v>
      </c>
    </row>
    <row r="135" spans="2:10">
      <c r="B135" s="69">
        <v>132</v>
      </c>
      <c r="C135" s="111"/>
      <c r="D135" s="114" t="s">
        <v>476</v>
      </c>
      <c r="E135" s="60" t="s">
        <v>476</v>
      </c>
      <c r="F135" s="27" t="s">
        <v>343</v>
      </c>
      <c r="G135" s="18" t="s">
        <v>476</v>
      </c>
      <c r="H135" s="33" t="s">
        <v>987</v>
      </c>
      <c r="I135" s="28" t="s">
        <v>1</v>
      </c>
      <c r="J135" s="29"/>
    </row>
    <row r="136" spans="2:10">
      <c r="B136" s="69">
        <v>133</v>
      </c>
      <c r="C136" s="111"/>
      <c r="D136" s="114" t="s">
        <v>476</v>
      </c>
      <c r="E136" s="60" t="s">
        <v>988</v>
      </c>
      <c r="F136" s="27" t="s">
        <v>575</v>
      </c>
      <c r="G136" s="18" t="s">
        <v>988</v>
      </c>
      <c r="H136" s="33" t="s">
        <v>778</v>
      </c>
      <c r="I136" s="28" t="s">
        <v>1</v>
      </c>
      <c r="J136" s="29" t="s">
        <v>715</v>
      </c>
    </row>
    <row r="137" spans="2:10">
      <c r="B137" s="69">
        <v>134</v>
      </c>
      <c r="C137" s="111"/>
      <c r="D137" s="115" t="s">
        <v>989</v>
      </c>
      <c r="E137" s="59" t="s">
        <v>990</v>
      </c>
      <c r="F137" s="27" t="s">
        <v>836</v>
      </c>
      <c r="G137" s="26" t="s">
        <v>991</v>
      </c>
      <c r="H137" s="23" t="s">
        <v>190</v>
      </c>
      <c r="I137" s="28" t="s">
        <v>1</v>
      </c>
      <c r="J137" s="29"/>
    </row>
    <row r="138" spans="2:10">
      <c r="B138" s="69">
        <v>135</v>
      </c>
      <c r="C138" s="111"/>
      <c r="D138" s="115"/>
      <c r="E138" s="59" t="s">
        <v>437</v>
      </c>
      <c r="F138" s="27" t="s">
        <v>174</v>
      </c>
      <c r="G138" s="26" t="s">
        <v>437</v>
      </c>
      <c r="H138" s="23" t="s">
        <v>190</v>
      </c>
      <c r="I138" s="28" t="s">
        <v>1</v>
      </c>
      <c r="J138" s="29" t="s">
        <v>643</v>
      </c>
    </row>
    <row r="139" spans="2:10">
      <c r="B139" s="69">
        <v>136</v>
      </c>
      <c r="C139" s="111"/>
      <c r="D139" s="115"/>
      <c r="E139" s="59" t="s">
        <v>805</v>
      </c>
      <c r="F139" s="27" t="s">
        <v>176</v>
      </c>
      <c r="G139" s="26" t="s">
        <v>805</v>
      </c>
      <c r="H139" s="23" t="s">
        <v>189</v>
      </c>
      <c r="I139" s="28" t="s">
        <v>1</v>
      </c>
      <c r="J139" s="29"/>
    </row>
    <row r="140" spans="2:10">
      <c r="B140" s="69">
        <v>137</v>
      </c>
      <c r="C140" s="111"/>
      <c r="D140" s="115"/>
      <c r="E140" s="59" t="s">
        <v>992</v>
      </c>
      <c r="F140" s="27" t="s">
        <v>177</v>
      </c>
      <c r="G140" s="26" t="s">
        <v>993</v>
      </c>
      <c r="H140" s="23" t="s">
        <v>189</v>
      </c>
      <c r="I140" s="28" t="s">
        <v>1</v>
      </c>
      <c r="J140" s="29" t="s">
        <v>644</v>
      </c>
    </row>
    <row r="141" spans="2:10">
      <c r="B141" s="69">
        <v>138</v>
      </c>
      <c r="C141" s="111"/>
      <c r="D141" s="115" t="s">
        <v>994</v>
      </c>
      <c r="E141" s="59" t="s">
        <v>357</v>
      </c>
      <c r="F141" s="27" t="s">
        <v>1163</v>
      </c>
      <c r="G141" s="26" t="s">
        <v>357</v>
      </c>
      <c r="H141" s="23" t="s">
        <v>190</v>
      </c>
      <c r="I141" s="28" t="s">
        <v>1</v>
      </c>
      <c r="J141" s="29"/>
    </row>
    <row r="142" spans="2:10">
      <c r="B142" s="69">
        <v>139</v>
      </c>
      <c r="C142" s="111"/>
      <c r="D142" s="115"/>
      <c r="E142" s="59" t="s">
        <v>358</v>
      </c>
      <c r="F142" s="27" t="s">
        <v>344</v>
      </c>
      <c r="G142" s="16" t="s">
        <v>1162</v>
      </c>
      <c r="H142" s="23" t="s">
        <v>190</v>
      </c>
      <c r="I142" s="28" t="s">
        <v>1</v>
      </c>
      <c r="J142" s="29" t="s">
        <v>1160</v>
      </c>
    </row>
    <row r="143" spans="2:10">
      <c r="B143" s="69">
        <v>140</v>
      </c>
      <c r="C143" s="111"/>
      <c r="D143" s="115"/>
      <c r="E143" s="59" t="s">
        <v>359</v>
      </c>
      <c r="F143" s="27" t="s">
        <v>345</v>
      </c>
      <c r="G143" s="26" t="s">
        <v>359</v>
      </c>
      <c r="H143" s="23" t="s">
        <v>189</v>
      </c>
      <c r="I143" s="28" t="s">
        <v>1</v>
      </c>
      <c r="J143" s="29"/>
    </row>
    <row r="144" spans="2:10" ht="16.2" thickBot="1">
      <c r="B144" s="69">
        <v>141</v>
      </c>
      <c r="C144" s="112"/>
      <c r="D144" s="116"/>
      <c r="E144" s="63" t="s">
        <v>360</v>
      </c>
      <c r="F144" s="36" t="s">
        <v>346</v>
      </c>
      <c r="G144" s="43" t="s">
        <v>360</v>
      </c>
      <c r="H144" s="24" t="s">
        <v>189</v>
      </c>
      <c r="I144" s="38" t="s">
        <v>1</v>
      </c>
      <c r="J144" s="39" t="s">
        <v>714</v>
      </c>
    </row>
    <row r="145" spans="2:10">
      <c r="B145" s="69">
        <v>142</v>
      </c>
      <c r="C145" s="127" t="s">
        <v>995</v>
      </c>
      <c r="D145" s="122" t="s">
        <v>996</v>
      </c>
      <c r="E145" s="117" t="s">
        <v>997</v>
      </c>
      <c r="F145" s="40" t="s">
        <v>767</v>
      </c>
      <c r="G145" s="44" t="s">
        <v>998</v>
      </c>
      <c r="H145" s="22" t="s">
        <v>807</v>
      </c>
      <c r="I145" s="41" t="s">
        <v>1</v>
      </c>
      <c r="J145" s="42"/>
    </row>
    <row r="146" spans="2:10" ht="16.5" customHeight="1">
      <c r="B146" s="69">
        <v>143</v>
      </c>
      <c r="C146" s="128"/>
      <c r="D146" s="123"/>
      <c r="E146" s="97"/>
      <c r="F146" s="27" t="s">
        <v>768</v>
      </c>
      <c r="G146" s="30" t="s">
        <v>806</v>
      </c>
      <c r="H146" s="23" t="s">
        <v>807</v>
      </c>
      <c r="I146" s="28" t="s">
        <v>1</v>
      </c>
      <c r="J146" s="29"/>
    </row>
    <row r="147" spans="2:10" ht="16.5" customHeight="1">
      <c r="B147" s="69">
        <v>144</v>
      </c>
      <c r="C147" s="128"/>
      <c r="D147" s="123"/>
      <c r="E147" s="97"/>
      <c r="F147" s="27" t="s">
        <v>769</v>
      </c>
      <c r="G147" s="30" t="s">
        <v>999</v>
      </c>
      <c r="H147" s="23" t="s">
        <v>807</v>
      </c>
      <c r="I147" s="28" t="s">
        <v>1</v>
      </c>
      <c r="J147" s="29"/>
    </row>
    <row r="148" spans="2:10" ht="16.5" customHeight="1">
      <c r="B148" s="69">
        <v>145</v>
      </c>
      <c r="C148" s="128"/>
      <c r="D148" s="123"/>
      <c r="E148" s="97"/>
      <c r="F148" s="27" t="s">
        <v>770</v>
      </c>
      <c r="G148" s="30" t="s">
        <v>1000</v>
      </c>
      <c r="H148" s="23" t="s">
        <v>807</v>
      </c>
      <c r="I148" s="28" t="s">
        <v>1</v>
      </c>
      <c r="J148" s="29"/>
    </row>
    <row r="149" spans="2:10">
      <c r="B149" s="69">
        <v>146</v>
      </c>
      <c r="C149" s="128"/>
      <c r="D149" s="123"/>
      <c r="E149" s="97" t="s">
        <v>1001</v>
      </c>
      <c r="F149" s="27" t="s">
        <v>602</v>
      </c>
      <c r="G149" s="30" t="s">
        <v>1002</v>
      </c>
      <c r="H149" s="23" t="s">
        <v>807</v>
      </c>
      <c r="I149" s="28" t="s">
        <v>1</v>
      </c>
      <c r="J149" s="29"/>
    </row>
    <row r="150" spans="2:10" ht="16.5" customHeight="1">
      <c r="B150" s="69">
        <v>147</v>
      </c>
      <c r="C150" s="128"/>
      <c r="D150" s="123"/>
      <c r="E150" s="97"/>
      <c r="F150" s="27" t="s">
        <v>92</v>
      </c>
      <c r="G150" s="30" t="s">
        <v>375</v>
      </c>
      <c r="H150" s="23" t="s">
        <v>1003</v>
      </c>
      <c r="I150" s="28" t="s">
        <v>1</v>
      </c>
      <c r="J150" s="29"/>
    </row>
    <row r="151" spans="2:10" ht="16.5" customHeight="1">
      <c r="B151" s="69">
        <v>148</v>
      </c>
      <c r="C151" s="128"/>
      <c r="D151" s="123"/>
      <c r="E151" s="97"/>
      <c r="F151" s="27" t="s">
        <v>93</v>
      </c>
      <c r="G151" s="30" t="s">
        <v>147</v>
      </c>
      <c r="H151" s="23" t="s">
        <v>807</v>
      </c>
      <c r="I151" s="28" t="s">
        <v>1</v>
      </c>
      <c r="J151" s="29"/>
    </row>
    <row r="152" spans="2:10" ht="16.5" customHeight="1">
      <c r="B152" s="69">
        <v>149</v>
      </c>
      <c r="C152" s="128"/>
      <c r="D152" s="123"/>
      <c r="E152" s="97"/>
      <c r="F152" s="27" t="s">
        <v>91</v>
      </c>
      <c r="G152" s="30" t="s">
        <v>148</v>
      </c>
      <c r="H152" s="23" t="s">
        <v>807</v>
      </c>
      <c r="I152" s="28" t="s">
        <v>1</v>
      </c>
      <c r="J152" s="29"/>
    </row>
    <row r="153" spans="2:10" ht="16.5" customHeight="1">
      <c r="B153" s="69">
        <v>150</v>
      </c>
      <c r="C153" s="128"/>
      <c r="D153" s="123"/>
      <c r="E153" s="97" t="s">
        <v>1004</v>
      </c>
      <c r="F153" s="27" t="s">
        <v>603</v>
      </c>
      <c r="G153" s="30" t="s">
        <v>1005</v>
      </c>
      <c r="H153" s="23" t="s">
        <v>807</v>
      </c>
      <c r="I153" s="28" t="s">
        <v>1</v>
      </c>
      <c r="J153" s="29" t="s">
        <v>593</v>
      </c>
    </row>
    <row r="154" spans="2:10" ht="16.5" customHeight="1">
      <c r="B154" s="69">
        <v>151</v>
      </c>
      <c r="C154" s="128"/>
      <c r="D154" s="123"/>
      <c r="E154" s="97"/>
      <c r="F154" s="27" t="s">
        <v>95</v>
      </c>
      <c r="G154" s="30" t="s">
        <v>1006</v>
      </c>
      <c r="H154" s="23" t="s">
        <v>1003</v>
      </c>
      <c r="I154" s="28" t="s">
        <v>1</v>
      </c>
      <c r="J154" s="29" t="s">
        <v>594</v>
      </c>
    </row>
    <row r="155" spans="2:10" ht="16.5" customHeight="1">
      <c r="B155" s="69">
        <v>152</v>
      </c>
      <c r="C155" s="128"/>
      <c r="D155" s="123"/>
      <c r="E155" s="97"/>
      <c r="F155" s="27" t="s">
        <v>96</v>
      </c>
      <c r="G155" s="30" t="s">
        <v>1007</v>
      </c>
      <c r="H155" s="23" t="s">
        <v>807</v>
      </c>
      <c r="I155" s="28" t="s">
        <v>766</v>
      </c>
      <c r="J155" s="29" t="s">
        <v>595</v>
      </c>
    </row>
    <row r="156" spans="2:10" ht="16.5" customHeight="1">
      <c r="B156" s="69">
        <v>153</v>
      </c>
      <c r="C156" s="128"/>
      <c r="D156" s="123"/>
      <c r="E156" s="97"/>
      <c r="F156" s="27" t="s">
        <v>94</v>
      </c>
      <c r="G156" s="30" t="s">
        <v>149</v>
      </c>
      <c r="H156" s="23" t="s">
        <v>807</v>
      </c>
      <c r="I156" s="28" t="s">
        <v>1</v>
      </c>
      <c r="J156" s="29" t="s">
        <v>596</v>
      </c>
    </row>
    <row r="157" spans="2:10">
      <c r="B157" s="69">
        <v>154</v>
      </c>
      <c r="C157" s="128"/>
      <c r="D157" s="123"/>
      <c r="E157" s="97" t="s">
        <v>1008</v>
      </c>
      <c r="F157" s="27" t="s">
        <v>597</v>
      </c>
      <c r="G157" s="30" t="s">
        <v>1009</v>
      </c>
      <c r="H157" s="23" t="s">
        <v>807</v>
      </c>
      <c r="I157" s="28" t="s">
        <v>1</v>
      </c>
      <c r="J157" s="29"/>
    </row>
    <row r="158" spans="2:10" ht="16.5" customHeight="1">
      <c r="B158" s="69">
        <v>155</v>
      </c>
      <c r="C158" s="128"/>
      <c r="D158" s="123"/>
      <c r="E158" s="97"/>
      <c r="F158" s="27" t="s">
        <v>196</v>
      </c>
      <c r="G158" s="30" t="s">
        <v>257</v>
      </c>
      <c r="H158" s="23" t="s">
        <v>807</v>
      </c>
      <c r="I158" s="28" t="s">
        <v>1</v>
      </c>
      <c r="J158" s="29"/>
    </row>
    <row r="159" spans="2:10" ht="16.5" customHeight="1">
      <c r="B159" s="69">
        <v>156</v>
      </c>
      <c r="C159" s="128"/>
      <c r="D159" s="123"/>
      <c r="E159" s="97"/>
      <c r="F159" s="27" t="s">
        <v>197</v>
      </c>
      <c r="G159" s="30" t="s">
        <v>258</v>
      </c>
      <c r="H159" s="23" t="s">
        <v>807</v>
      </c>
      <c r="I159" s="28" t="s">
        <v>1</v>
      </c>
      <c r="J159" s="29"/>
    </row>
    <row r="160" spans="2:10" ht="16.5" customHeight="1">
      <c r="B160" s="69">
        <v>157</v>
      </c>
      <c r="C160" s="128"/>
      <c r="D160" s="123"/>
      <c r="E160" s="97"/>
      <c r="F160" s="27" t="s">
        <v>198</v>
      </c>
      <c r="G160" s="30" t="s">
        <v>259</v>
      </c>
      <c r="H160" s="23" t="s">
        <v>807</v>
      </c>
      <c r="I160" s="28" t="s">
        <v>1</v>
      </c>
      <c r="J160" s="29"/>
    </row>
    <row r="161" spans="2:10" ht="16.5" customHeight="1">
      <c r="B161" s="69">
        <v>158</v>
      </c>
      <c r="C161" s="128"/>
      <c r="D161" s="123"/>
      <c r="E161" s="97" t="s">
        <v>1010</v>
      </c>
      <c r="F161" s="27" t="s">
        <v>592</v>
      </c>
      <c r="G161" s="30" t="s">
        <v>260</v>
      </c>
      <c r="H161" s="23" t="s">
        <v>807</v>
      </c>
      <c r="I161" s="28" t="s">
        <v>1</v>
      </c>
      <c r="J161" s="29" t="s">
        <v>598</v>
      </c>
    </row>
    <row r="162" spans="2:10" ht="16.5" customHeight="1">
      <c r="B162" s="69">
        <v>159</v>
      </c>
      <c r="C162" s="128"/>
      <c r="D162" s="123"/>
      <c r="E162" s="97"/>
      <c r="F162" s="27" t="s">
        <v>199</v>
      </c>
      <c r="G162" s="30" t="s">
        <v>261</v>
      </c>
      <c r="H162" s="23" t="s">
        <v>807</v>
      </c>
      <c r="I162" s="28" t="s">
        <v>1</v>
      </c>
      <c r="J162" s="29" t="s">
        <v>599</v>
      </c>
    </row>
    <row r="163" spans="2:10" ht="16.5" customHeight="1">
      <c r="B163" s="69">
        <v>160</v>
      </c>
      <c r="C163" s="128"/>
      <c r="D163" s="123"/>
      <c r="E163" s="97"/>
      <c r="F163" s="27" t="s">
        <v>200</v>
      </c>
      <c r="G163" s="30" t="s">
        <v>262</v>
      </c>
      <c r="H163" s="23" t="s">
        <v>807</v>
      </c>
      <c r="I163" s="28" t="s">
        <v>1</v>
      </c>
      <c r="J163" s="29" t="s">
        <v>600</v>
      </c>
    </row>
    <row r="164" spans="2:10" ht="16.5" customHeight="1">
      <c r="B164" s="69">
        <v>161</v>
      </c>
      <c r="C164" s="128"/>
      <c r="D164" s="123"/>
      <c r="E164" s="97"/>
      <c r="F164" s="27" t="s">
        <v>211</v>
      </c>
      <c r="G164" s="30" t="s">
        <v>263</v>
      </c>
      <c r="H164" s="23" t="s">
        <v>807</v>
      </c>
      <c r="I164" s="28" t="s">
        <v>1</v>
      </c>
      <c r="J164" s="29" t="s">
        <v>601</v>
      </c>
    </row>
    <row r="165" spans="2:10">
      <c r="B165" s="69">
        <v>162</v>
      </c>
      <c r="C165" s="128"/>
      <c r="D165" s="123"/>
      <c r="E165" s="97" t="s">
        <v>264</v>
      </c>
      <c r="F165" s="27" t="s">
        <v>201</v>
      </c>
      <c r="G165" s="30" t="s">
        <v>265</v>
      </c>
      <c r="H165" s="23" t="s">
        <v>1011</v>
      </c>
      <c r="I165" s="28" t="s">
        <v>1</v>
      </c>
      <c r="J165" s="29"/>
    </row>
    <row r="166" spans="2:10" ht="16.5" customHeight="1">
      <c r="B166" s="69">
        <v>163</v>
      </c>
      <c r="C166" s="128"/>
      <c r="D166" s="123"/>
      <c r="E166" s="97"/>
      <c r="F166" s="27" t="s">
        <v>202</v>
      </c>
      <c r="G166" s="30" t="s">
        <v>266</v>
      </c>
      <c r="H166" s="23" t="s">
        <v>807</v>
      </c>
      <c r="I166" s="28" t="s">
        <v>1</v>
      </c>
      <c r="J166" s="29"/>
    </row>
    <row r="167" spans="2:10" ht="16.5" customHeight="1">
      <c r="B167" s="69">
        <v>164</v>
      </c>
      <c r="C167" s="128"/>
      <c r="D167" s="123"/>
      <c r="E167" s="97"/>
      <c r="F167" s="27" t="s">
        <v>203</v>
      </c>
      <c r="G167" s="30" t="s">
        <v>267</v>
      </c>
      <c r="H167" s="23" t="s">
        <v>807</v>
      </c>
      <c r="I167" s="28" t="s">
        <v>1</v>
      </c>
      <c r="J167" s="29"/>
    </row>
    <row r="168" spans="2:10" ht="16.5" customHeight="1">
      <c r="B168" s="69">
        <v>165</v>
      </c>
      <c r="C168" s="128"/>
      <c r="D168" s="123"/>
      <c r="E168" s="97"/>
      <c r="F168" s="27" t="s">
        <v>204</v>
      </c>
      <c r="G168" s="30" t="s">
        <v>268</v>
      </c>
      <c r="H168" s="23" t="s">
        <v>807</v>
      </c>
      <c r="I168" s="28" t="s">
        <v>1</v>
      </c>
      <c r="J168" s="29"/>
    </row>
    <row r="169" spans="2:10" ht="16.5" customHeight="1">
      <c r="B169" s="69">
        <v>166</v>
      </c>
      <c r="C169" s="128"/>
      <c r="D169" s="123"/>
      <c r="E169" s="97" t="s">
        <v>269</v>
      </c>
      <c r="F169" s="27" t="s">
        <v>604</v>
      </c>
      <c r="G169" s="30" t="s">
        <v>270</v>
      </c>
      <c r="H169" s="23" t="s">
        <v>807</v>
      </c>
      <c r="I169" s="28" t="s">
        <v>1</v>
      </c>
      <c r="J169" s="29" t="s">
        <v>605</v>
      </c>
    </row>
    <row r="170" spans="2:10" ht="16.5" customHeight="1">
      <c r="B170" s="69">
        <v>167</v>
      </c>
      <c r="C170" s="128"/>
      <c r="D170" s="123"/>
      <c r="E170" s="97"/>
      <c r="F170" s="27" t="s">
        <v>208</v>
      </c>
      <c r="G170" s="30" t="s">
        <v>271</v>
      </c>
      <c r="H170" s="23" t="s">
        <v>807</v>
      </c>
      <c r="I170" s="28" t="s">
        <v>1</v>
      </c>
      <c r="J170" s="29" t="s">
        <v>606</v>
      </c>
    </row>
    <row r="171" spans="2:10" ht="16.5" customHeight="1">
      <c r="B171" s="69">
        <v>168</v>
      </c>
      <c r="C171" s="128"/>
      <c r="D171" s="123"/>
      <c r="E171" s="97"/>
      <c r="F171" s="27" t="s">
        <v>205</v>
      </c>
      <c r="G171" s="30" t="s">
        <v>272</v>
      </c>
      <c r="H171" s="23" t="s">
        <v>807</v>
      </c>
      <c r="I171" s="28" t="s">
        <v>1</v>
      </c>
      <c r="J171" s="29" t="s">
        <v>607</v>
      </c>
    </row>
    <row r="172" spans="2:10" ht="16.5" customHeight="1" thickBot="1">
      <c r="B172" s="69">
        <v>169</v>
      </c>
      <c r="C172" s="128"/>
      <c r="D172" s="124"/>
      <c r="E172" s="97"/>
      <c r="F172" s="27" t="s">
        <v>206</v>
      </c>
      <c r="G172" s="30" t="s">
        <v>273</v>
      </c>
      <c r="H172" s="23" t="s">
        <v>807</v>
      </c>
      <c r="I172" s="28" t="s">
        <v>1</v>
      </c>
      <c r="J172" s="29" t="s">
        <v>608</v>
      </c>
    </row>
    <row r="173" spans="2:10" s="15" customFormat="1">
      <c r="B173" s="69">
        <v>170</v>
      </c>
      <c r="C173" s="128"/>
      <c r="D173" s="122" t="s">
        <v>808</v>
      </c>
      <c r="E173" s="117" t="s">
        <v>274</v>
      </c>
      <c r="F173" s="40" t="s">
        <v>609</v>
      </c>
      <c r="G173" s="44" t="s">
        <v>275</v>
      </c>
      <c r="H173" s="22" t="s">
        <v>191</v>
      </c>
      <c r="I173" s="41" t="s">
        <v>1</v>
      </c>
      <c r="J173" s="42"/>
    </row>
    <row r="174" spans="2:10" s="15" customFormat="1" ht="16.5" customHeight="1">
      <c r="B174" s="69">
        <v>171</v>
      </c>
      <c r="C174" s="128"/>
      <c r="D174" s="123"/>
      <c r="E174" s="97"/>
      <c r="F174" s="27" t="s">
        <v>229</v>
      </c>
      <c r="G174" s="30" t="s">
        <v>276</v>
      </c>
      <c r="H174" s="23" t="s">
        <v>191</v>
      </c>
      <c r="I174" s="28" t="s">
        <v>1</v>
      </c>
      <c r="J174" s="29"/>
    </row>
    <row r="175" spans="2:10" s="15" customFormat="1" ht="16.5" customHeight="1">
      <c r="B175" s="69">
        <v>172</v>
      </c>
      <c r="C175" s="128"/>
      <c r="D175" s="123"/>
      <c r="E175" s="97"/>
      <c r="F175" s="27" t="s">
        <v>230</v>
      </c>
      <c r="G175" s="30" t="s">
        <v>277</v>
      </c>
      <c r="H175" s="23" t="s">
        <v>191</v>
      </c>
      <c r="I175" s="28" t="s">
        <v>1</v>
      </c>
      <c r="J175" s="29"/>
    </row>
    <row r="176" spans="2:10" s="15" customFormat="1" ht="16.5" customHeight="1">
      <c r="B176" s="69">
        <v>173</v>
      </c>
      <c r="C176" s="128"/>
      <c r="D176" s="123"/>
      <c r="E176" s="97"/>
      <c r="F176" s="27" t="s">
        <v>231</v>
      </c>
      <c r="G176" s="30" t="s">
        <v>278</v>
      </c>
      <c r="H176" s="23" t="s">
        <v>191</v>
      </c>
      <c r="I176" s="28" t="s">
        <v>1</v>
      </c>
      <c r="J176" s="29"/>
    </row>
    <row r="177" spans="2:10" s="15" customFormat="1" ht="16.5" customHeight="1">
      <c r="B177" s="69">
        <v>174</v>
      </c>
      <c r="C177" s="128"/>
      <c r="D177" s="123"/>
      <c r="E177" s="97" t="s">
        <v>279</v>
      </c>
      <c r="F177" s="27" t="s">
        <v>232</v>
      </c>
      <c r="G177" s="30" t="s">
        <v>280</v>
      </c>
      <c r="H177" s="23" t="s">
        <v>191</v>
      </c>
      <c r="I177" s="28" t="s">
        <v>1</v>
      </c>
      <c r="J177" s="29" t="s">
        <v>610</v>
      </c>
    </row>
    <row r="178" spans="2:10" s="15" customFormat="1" ht="16.5" customHeight="1">
      <c r="B178" s="69">
        <v>175</v>
      </c>
      <c r="C178" s="128"/>
      <c r="D178" s="123"/>
      <c r="E178" s="97"/>
      <c r="F178" s="27" t="s">
        <v>233</v>
      </c>
      <c r="G178" s="30" t="s">
        <v>281</v>
      </c>
      <c r="H178" s="23" t="s">
        <v>191</v>
      </c>
      <c r="I178" s="28" t="s">
        <v>1</v>
      </c>
      <c r="J178" s="29" t="s">
        <v>611</v>
      </c>
    </row>
    <row r="179" spans="2:10" s="15" customFormat="1" ht="16.5" customHeight="1">
      <c r="B179" s="69">
        <v>176</v>
      </c>
      <c r="C179" s="128"/>
      <c r="D179" s="123"/>
      <c r="E179" s="97"/>
      <c r="F179" s="27" t="s">
        <v>234</v>
      </c>
      <c r="G179" s="30" t="s">
        <v>282</v>
      </c>
      <c r="H179" s="23" t="s">
        <v>191</v>
      </c>
      <c r="I179" s="28" t="s">
        <v>1</v>
      </c>
      <c r="J179" s="29" t="s">
        <v>612</v>
      </c>
    </row>
    <row r="180" spans="2:10" s="15" customFormat="1" ht="16.5" customHeight="1">
      <c r="B180" s="69">
        <v>177</v>
      </c>
      <c r="C180" s="128"/>
      <c r="D180" s="123"/>
      <c r="E180" s="97"/>
      <c r="F180" s="27" t="s">
        <v>235</v>
      </c>
      <c r="G180" s="30" t="s">
        <v>283</v>
      </c>
      <c r="H180" s="23" t="s">
        <v>191</v>
      </c>
      <c r="I180" s="28" t="s">
        <v>1</v>
      </c>
      <c r="J180" s="29" t="s">
        <v>613</v>
      </c>
    </row>
    <row r="181" spans="2:10" s="15" customFormat="1">
      <c r="B181" s="69">
        <v>178</v>
      </c>
      <c r="C181" s="128"/>
      <c r="D181" s="123"/>
      <c r="E181" s="97" t="s">
        <v>284</v>
      </c>
      <c r="F181" s="27" t="s">
        <v>236</v>
      </c>
      <c r="G181" s="30" t="s">
        <v>285</v>
      </c>
      <c r="H181" s="23" t="s">
        <v>191</v>
      </c>
      <c r="I181" s="28" t="s">
        <v>1</v>
      </c>
      <c r="J181" s="29"/>
    </row>
    <row r="182" spans="2:10" s="15" customFormat="1" ht="16.5" customHeight="1">
      <c r="B182" s="69">
        <v>179</v>
      </c>
      <c r="C182" s="128"/>
      <c r="D182" s="123"/>
      <c r="E182" s="97"/>
      <c r="F182" s="27" t="s">
        <v>237</v>
      </c>
      <c r="G182" s="30" t="s">
        <v>286</v>
      </c>
      <c r="H182" s="23" t="s">
        <v>191</v>
      </c>
      <c r="I182" s="28" t="s">
        <v>1</v>
      </c>
      <c r="J182" s="29"/>
    </row>
    <row r="183" spans="2:10" s="15" customFormat="1" ht="16.5" customHeight="1">
      <c r="B183" s="69">
        <v>180</v>
      </c>
      <c r="C183" s="128"/>
      <c r="D183" s="123"/>
      <c r="E183" s="97"/>
      <c r="F183" s="27" t="s">
        <v>238</v>
      </c>
      <c r="G183" s="30" t="s">
        <v>287</v>
      </c>
      <c r="H183" s="23" t="s">
        <v>191</v>
      </c>
      <c r="I183" s="28" t="s">
        <v>1</v>
      </c>
      <c r="J183" s="29"/>
    </row>
    <row r="184" spans="2:10" s="15" customFormat="1" ht="16.5" customHeight="1">
      <c r="B184" s="69">
        <v>181</v>
      </c>
      <c r="C184" s="128"/>
      <c r="D184" s="123"/>
      <c r="E184" s="97"/>
      <c r="F184" s="27" t="s">
        <v>239</v>
      </c>
      <c r="G184" s="30" t="s">
        <v>288</v>
      </c>
      <c r="H184" s="23" t="s">
        <v>191</v>
      </c>
      <c r="I184" s="28" t="s">
        <v>1</v>
      </c>
      <c r="J184" s="29"/>
    </row>
    <row r="185" spans="2:10" s="15" customFormat="1" ht="16.5" customHeight="1">
      <c r="B185" s="69">
        <v>182</v>
      </c>
      <c r="C185" s="128"/>
      <c r="D185" s="123"/>
      <c r="E185" s="97" t="s">
        <v>289</v>
      </c>
      <c r="F185" s="27" t="s">
        <v>614</v>
      </c>
      <c r="G185" s="30" t="s">
        <v>290</v>
      </c>
      <c r="H185" s="23" t="s">
        <v>191</v>
      </c>
      <c r="I185" s="28" t="s">
        <v>1</v>
      </c>
      <c r="J185" s="29" t="s">
        <v>615</v>
      </c>
    </row>
    <row r="186" spans="2:10" s="15" customFormat="1" ht="16.5" customHeight="1">
      <c r="B186" s="69">
        <v>183</v>
      </c>
      <c r="C186" s="128"/>
      <c r="D186" s="123"/>
      <c r="E186" s="97"/>
      <c r="F186" s="27" t="s">
        <v>240</v>
      </c>
      <c r="G186" s="30" t="s">
        <v>291</v>
      </c>
      <c r="H186" s="23" t="s">
        <v>191</v>
      </c>
      <c r="I186" s="28" t="s">
        <v>1</v>
      </c>
      <c r="J186" s="29" t="s">
        <v>616</v>
      </c>
    </row>
    <row r="187" spans="2:10" s="15" customFormat="1" ht="16.5" customHeight="1">
      <c r="B187" s="69">
        <v>184</v>
      </c>
      <c r="C187" s="128"/>
      <c r="D187" s="123"/>
      <c r="E187" s="97"/>
      <c r="F187" s="27" t="s">
        <v>241</v>
      </c>
      <c r="G187" s="30" t="s">
        <v>292</v>
      </c>
      <c r="H187" s="23" t="s">
        <v>191</v>
      </c>
      <c r="I187" s="28" t="s">
        <v>1</v>
      </c>
      <c r="J187" s="29" t="s">
        <v>617</v>
      </c>
    </row>
    <row r="188" spans="2:10" s="15" customFormat="1" ht="16.5" customHeight="1">
      <c r="B188" s="69">
        <v>185</v>
      </c>
      <c r="C188" s="128"/>
      <c r="D188" s="123"/>
      <c r="E188" s="97"/>
      <c r="F188" s="27" t="s">
        <v>242</v>
      </c>
      <c r="G188" s="30" t="s">
        <v>293</v>
      </c>
      <c r="H188" s="23" t="s">
        <v>191</v>
      </c>
      <c r="I188" s="28" t="s">
        <v>1</v>
      </c>
      <c r="J188" s="29" t="s">
        <v>618</v>
      </c>
    </row>
    <row r="189" spans="2:10" s="15" customFormat="1">
      <c r="B189" s="69">
        <v>186</v>
      </c>
      <c r="C189" s="128"/>
      <c r="D189" s="123"/>
      <c r="E189" s="97" t="s">
        <v>294</v>
      </c>
      <c r="F189" s="27" t="s">
        <v>243</v>
      </c>
      <c r="G189" s="30" t="s">
        <v>295</v>
      </c>
      <c r="H189" s="23" t="s">
        <v>191</v>
      </c>
      <c r="I189" s="28" t="s">
        <v>1</v>
      </c>
      <c r="J189" s="29"/>
    </row>
    <row r="190" spans="2:10" s="15" customFormat="1" ht="16.5" customHeight="1">
      <c r="B190" s="69">
        <v>187</v>
      </c>
      <c r="C190" s="128"/>
      <c r="D190" s="123"/>
      <c r="E190" s="97"/>
      <c r="F190" s="27" t="s">
        <v>244</v>
      </c>
      <c r="G190" s="30" t="s">
        <v>296</v>
      </c>
      <c r="H190" s="23" t="s">
        <v>191</v>
      </c>
      <c r="I190" s="28" t="s">
        <v>1</v>
      </c>
      <c r="J190" s="29"/>
    </row>
    <row r="191" spans="2:10" s="15" customFormat="1" ht="16.5" customHeight="1">
      <c r="B191" s="69">
        <v>188</v>
      </c>
      <c r="C191" s="128"/>
      <c r="D191" s="123"/>
      <c r="E191" s="97"/>
      <c r="F191" s="27" t="s">
        <v>245</v>
      </c>
      <c r="G191" s="30" t="s">
        <v>297</v>
      </c>
      <c r="H191" s="23" t="s">
        <v>191</v>
      </c>
      <c r="I191" s="28" t="s">
        <v>1</v>
      </c>
      <c r="J191" s="29"/>
    </row>
    <row r="192" spans="2:10" s="15" customFormat="1" ht="16.5" customHeight="1">
      <c r="B192" s="69">
        <v>189</v>
      </c>
      <c r="C192" s="128"/>
      <c r="D192" s="123"/>
      <c r="E192" s="97"/>
      <c r="F192" s="27" t="s">
        <v>246</v>
      </c>
      <c r="G192" s="30" t="s">
        <v>298</v>
      </c>
      <c r="H192" s="23" t="s">
        <v>191</v>
      </c>
      <c r="I192" s="28" t="s">
        <v>1</v>
      </c>
      <c r="J192" s="29"/>
    </row>
    <row r="193" spans="2:10" s="15" customFormat="1" ht="16.5" customHeight="1">
      <c r="B193" s="69">
        <v>190</v>
      </c>
      <c r="C193" s="128"/>
      <c r="D193" s="123"/>
      <c r="E193" s="97" t="s">
        <v>299</v>
      </c>
      <c r="F193" s="27" t="s">
        <v>619</v>
      </c>
      <c r="G193" s="30" t="s">
        <v>300</v>
      </c>
      <c r="H193" s="23" t="s">
        <v>191</v>
      </c>
      <c r="I193" s="28" t="s">
        <v>1</v>
      </c>
      <c r="J193" s="29" t="s">
        <v>620</v>
      </c>
    </row>
    <row r="194" spans="2:10" s="15" customFormat="1" ht="16.5" customHeight="1">
      <c r="B194" s="69">
        <v>191</v>
      </c>
      <c r="C194" s="128"/>
      <c r="D194" s="123"/>
      <c r="E194" s="97"/>
      <c r="F194" s="27" t="s">
        <v>247</v>
      </c>
      <c r="G194" s="30" t="s">
        <v>301</v>
      </c>
      <c r="H194" s="23" t="s">
        <v>191</v>
      </c>
      <c r="I194" s="28" t="s">
        <v>1</v>
      </c>
      <c r="J194" s="29" t="s">
        <v>621</v>
      </c>
    </row>
    <row r="195" spans="2:10" s="15" customFormat="1" ht="16.5" customHeight="1">
      <c r="B195" s="69">
        <v>192</v>
      </c>
      <c r="C195" s="128"/>
      <c r="D195" s="123"/>
      <c r="E195" s="97"/>
      <c r="F195" s="27" t="s">
        <v>248</v>
      </c>
      <c r="G195" s="30" t="s">
        <v>302</v>
      </c>
      <c r="H195" s="23" t="s">
        <v>191</v>
      </c>
      <c r="I195" s="28" t="s">
        <v>1</v>
      </c>
      <c r="J195" s="29" t="s">
        <v>622</v>
      </c>
    </row>
    <row r="196" spans="2:10" s="15" customFormat="1" ht="16.5" customHeight="1">
      <c r="B196" s="69">
        <v>193</v>
      </c>
      <c r="C196" s="128"/>
      <c r="D196" s="124"/>
      <c r="E196" s="97"/>
      <c r="F196" s="27" t="s">
        <v>249</v>
      </c>
      <c r="G196" s="30" t="s">
        <v>303</v>
      </c>
      <c r="H196" s="23" t="s">
        <v>191</v>
      </c>
      <c r="I196" s="28" t="s">
        <v>1</v>
      </c>
      <c r="J196" s="29" t="s">
        <v>623</v>
      </c>
    </row>
    <row r="197" spans="2:10" s="15" customFormat="1">
      <c r="B197" s="69">
        <v>194</v>
      </c>
      <c r="C197" s="128"/>
      <c r="D197" s="21"/>
      <c r="E197" s="97" t="s">
        <v>1012</v>
      </c>
      <c r="F197" s="27" t="s">
        <v>576</v>
      </c>
      <c r="G197" s="30" t="s">
        <v>1013</v>
      </c>
      <c r="H197" s="23" t="s">
        <v>477</v>
      </c>
      <c r="I197" s="28" t="s">
        <v>1</v>
      </c>
      <c r="J197" s="29" t="s">
        <v>1014</v>
      </c>
    </row>
    <row r="198" spans="2:10" s="15" customFormat="1">
      <c r="B198" s="69">
        <v>195</v>
      </c>
      <c r="C198" s="128"/>
      <c r="D198" s="21"/>
      <c r="E198" s="97"/>
      <c r="F198" s="27" t="s">
        <v>577</v>
      </c>
      <c r="G198" s="30" t="s">
        <v>336</v>
      </c>
      <c r="H198" s="23" t="s">
        <v>191</v>
      </c>
      <c r="I198" s="28" t="s">
        <v>1</v>
      </c>
      <c r="J198" s="29"/>
    </row>
    <row r="199" spans="2:10" s="15" customFormat="1" ht="16.5" customHeight="1">
      <c r="B199" s="69">
        <v>196</v>
      </c>
      <c r="C199" s="128"/>
      <c r="D199" s="21"/>
      <c r="E199" s="97"/>
      <c r="F199" s="27" t="s">
        <v>330</v>
      </c>
      <c r="G199" s="30" t="s">
        <v>337</v>
      </c>
      <c r="H199" s="23" t="s">
        <v>191</v>
      </c>
      <c r="I199" s="28" t="s">
        <v>1</v>
      </c>
      <c r="J199" s="29"/>
    </row>
    <row r="200" spans="2:10" s="15" customFormat="1" ht="16.5" customHeight="1">
      <c r="B200" s="69">
        <v>197</v>
      </c>
      <c r="C200" s="128"/>
      <c r="D200" s="21"/>
      <c r="E200" s="97"/>
      <c r="F200" s="27" t="s">
        <v>331</v>
      </c>
      <c r="G200" s="30" t="s">
        <v>338</v>
      </c>
      <c r="H200" s="23" t="s">
        <v>191</v>
      </c>
      <c r="I200" s="28" t="s">
        <v>1</v>
      </c>
      <c r="J200" s="29"/>
    </row>
    <row r="201" spans="2:10" s="15" customFormat="1" ht="16.5" customHeight="1">
      <c r="B201" s="69">
        <v>198</v>
      </c>
      <c r="C201" s="128"/>
      <c r="D201" s="21"/>
      <c r="E201" s="97"/>
      <c r="F201" s="27" t="s">
        <v>332</v>
      </c>
      <c r="G201" s="30" t="s">
        <v>339</v>
      </c>
      <c r="H201" s="23" t="s">
        <v>191</v>
      </c>
      <c r="I201" s="28" t="s">
        <v>1</v>
      </c>
      <c r="J201" s="29"/>
    </row>
    <row r="202" spans="2:10" s="15" customFormat="1" ht="16.5" customHeight="1">
      <c r="B202" s="69">
        <v>199</v>
      </c>
      <c r="C202" s="128"/>
      <c r="D202" s="21"/>
      <c r="E202" s="97" t="s">
        <v>1015</v>
      </c>
      <c r="F202" s="27" t="s">
        <v>580</v>
      </c>
      <c r="G202" s="30" t="s">
        <v>809</v>
      </c>
      <c r="H202" s="23" t="s">
        <v>477</v>
      </c>
      <c r="I202" s="28" t="s">
        <v>1</v>
      </c>
      <c r="J202" s="29" t="s">
        <v>1016</v>
      </c>
    </row>
    <row r="203" spans="2:10" s="15" customFormat="1" ht="16.5" customHeight="1">
      <c r="B203" s="69">
        <v>200</v>
      </c>
      <c r="C203" s="128"/>
      <c r="D203" s="21"/>
      <c r="E203" s="97"/>
      <c r="F203" s="27" t="s">
        <v>585</v>
      </c>
      <c r="G203" s="30" t="s">
        <v>1017</v>
      </c>
      <c r="H203" s="23" t="s">
        <v>191</v>
      </c>
      <c r="I203" s="28" t="s">
        <v>1</v>
      </c>
      <c r="J203" s="29" t="s">
        <v>586</v>
      </c>
    </row>
    <row r="204" spans="2:10" s="15" customFormat="1" ht="16.5" customHeight="1">
      <c r="B204" s="69">
        <v>201</v>
      </c>
      <c r="C204" s="128"/>
      <c r="D204" s="21"/>
      <c r="E204" s="97"/>
      <c r="F204" s="27" t="s">
        <v>333</v>
      </c>
      <c r="G204" s="30" t="s">
        <v>340</v>
      </c>
      <c r="H204" s="23" t="s">
        <v>191</v>
      </c>
      <c r="I204" s="28" t="s">
        <v>1</v>
      </c>
      <c r="J204" s="29" t="s">
        <v>582</v>
      </c>
    </row>
    <row r="205" spans="2:10" s="15" customFormat="1" ht="16.5" customHeight="1">
      <c r="B205" s="69">
        <v>202</v>
      </c>
      <c r="C205" s="128"/>
      <c r="D205" s="21"/>
      <c r="E205" s="97"/>
      <c r="F205" s="27" t="s">
        <v>334</v>
      </c>
      <c r="G205" s="30" t="s">
        <v>341</v>
      </c>
      <c r="H205" s="23" t="s">
        <v>191</v>
      </c>
      <c r="I205" s="28" t="s">
        <v>1</v>
      </c>
      <c r="J205" s="29" t="s">
        <v>583</v>
      </c>
    </row>
    <row r="206" spans="2:10" s="15" customFormat="1" ht="16.5" customHeight="1">
      <c r="B206" s="69">
        <v>203</v>
      </c>
      <c r="C206" s="128"/>
      <c r="D206" s="21"/>
      <c r="E206" s="97"/>
      <c r="F206" s="27" t="s">
        <v>335</v>
      </c>
      <c r="G206" s="30" t="s">
        <v>342</v>
      </c>
      <c r="H206" s="23" t="s">
        <v>191</v>
      </c>
      <c r="I206" s="28" t="s">
        <v>1</v>
      </c>
      <c r="J206" s="29" t="s">
        <v>584</v>
      </c>
    </row>
    <row r="207" spans="2:10">
      <c r="B207" s="69">
        <v>204</v>
      </c>
      <c r="C207" s="128"/>
      <c r="D207" s="119" t="s">
        <v>1018</v>
      </c>
      <c r="E207" s="59" t="s">
        <v>1019</v>
      </c>
      <c r="F207" s="27" t="s">
        <v>207</v>
      </c>
      <c r="G207" s="2" t="s">
        <v>1165</v>
      </c>
      <c r="H207" s="23" t="s">
        <v>477</v>
      </c>
      <c r="I207" s="28" t="s">
        <v>1</v>
      </c>
      <c r="J207" s="29"/>
    </row>
    <row r="208" spans="2:10">
      <c r="B208" s="69">
        <v>205</v>
      </c>
      <c r="C208" s="128"/>
      <c r="D208" s="120"/>
      <c r="E208" s="59" t="s">
        <v>1020</v>
      </c>
      <c r="F208" s="27" t="s">
        <v>74</v>
      </c>
      <c r="G208" s="30" t="s">
        <v>376</v>
      </c>
      <c r="H208" s="23" t="s">
        <v>190</v>
      </c>
      <c r="I208" s="28" t="s">
        <v>1</v>
      </c>
      <c r="J208" s="29" t="s">
        <v>645</v>
      </c>
    </row>
    <row r="209" spans="2:10">
      <c r="B209" s="69">
        <v>206</v>
      </c>
      <c r="C209" s="128"/>
      <c r="D209" s="120"/>
      <c r="E209" s="59" t="s">
        <v>304</v>
      </c>
      <c r="F209" s="27" t="s">
        <v>1164</v>
      </c>
      <c r="G209" s="2" t="s">
        <v>195</v>
      </c>
      <c r="H209" s="23" t="s">
        <v>190</v>
      </c>
      <c r="I209" s="28" t="s">
        <v>1</v>
      </c>
      <c r="J209" s="29"/>
    </row>
    <row r="210" spans="2:10">
      <c r="B210" s="69">
        <v>207</v>
      </c>
      <c r="C210" s="128"/>
      <c r="D210" s="120"/>
      <c r="E210" s="59" t="s">
        <v>305</v>
      </c>
      <c r="F210" s="27" t="s">
        <v>212</v>
      </c>
      <c r="G210" s="30" t="s">
        <v>305</v>
      </c>
      <c r="H210" s="23" t="s">
        <v>190</v>
      </c>
      <c r="I210" s="28" t="s">
        <v>1</v>
      </c>
      <c r="J210" s="29" t="s">
        <v>713</v>
      </c>
    </row>
    <row r="211" spans="2:10">
      <c r="B211" s="69">
        <v>208</v>
      </c>
      <c r="C211" s="128"/>
      <c r="D211" s="120"/>
      <c r="E211" s="59" t="s">
        <v>306</v>
      </c>
      <c r="F211" s="27" t="s">
        <v>209</v>
      </c>
      <c r="G211" s="30" t="s">
        <v>306</v>
      </c>
      <c r="H211" s="23" t="s">
        <v>190</v>
      </c>
      <c r="I211" s="28" t="s">
        <v>1</v>
      </c>
      <c r="J211" s="29"/>
    </row>
    <row r="212" spans="2:10">
      <c r="B212" s="69">
        <v>209</v>
      </c>
      <c r="C212" s="128"/>
      <c r="D212" s="121"/>
      <c r="E212" s="59" t="s">
        <v>307</v>
      </c>
      <c r="F212" s="27" t="s">
        <v>210</v>
      </c>
      <c r="G212" s="30" t="s">
        <v>307</v>
      </c>
      <c r="H212" s="23" t="s">
        <v>190</v>
      </c>
      <c r="I212" s="28" t="s">
        <v>1</v>
      </c>
      <c r="J212" s="29" t="s">
        <v>712</v>
      </c>
    </row>
    <row r="213" spans="2:10">
      <c r="B213" s="69">
        <v>210</v>
      </c>
      <c r="C213" s="128"/>
      <c r="D213" s="114" t="s">
        <v>478</v>
      </c>
      <c r="E213" s="59" t="s">
        <v>1021</v>
      </c>
      <c r="F213" s="27" t="s">
        <v>213</v>
      </c>
      <c r="G213" s="30" t="s">
        <v>1021</v>
      </c>
      <c r="H213" s="23" t="s">
        <v>190</v>
      </c>
      <c r="I213" s="28" t="s">
        <v>1</v>
      </c>
      <c r="J213" s="29"/>
    </row>
    <row r="214" spans="2:10">
      <c r="B214" s="69">
        <v>211</v>
      </c>
      <c r="C214" s="128"/>
      <c r="D214" s="114" t="s">
        <v>478</v>
      </c>
      <c r="E214" s="59" t="s">
        <v>1022</v>
      </c>
      <c r="F214" s="27" t="s">
        <v>122</v>
      </c>
      <c r="G214" s="30" t="s">
        <v>1022</v>
      </c>
      <c r="H214" s="23" t="s">
        <v>190</v>
      </c>
      <c r="I214" s="28" t="s">
        <v>1</v>
      </c>
      <c r="J214" s="29" t="s">
        <v>646</v>
      </c>
    </row>
    <row r="215" spans="2:10" ht="15.75" customHeight="1">
      <c r="B215" s="69">
        <v>212</v>
      </c>
      <c r="C215" s="128"/>
      <c r="D215" s="114" t="s">
        <v>1023</v>
      </c>
      <c r="E215" s="99" t="s">
        <v>377</v>
      </c>
      <c r="F215" s="27" t="s">
        <v>214</v>
      </c>
      <c r="G215" s="30" t="s">
        <v>1024</v>
      </c>
      <c r="H215" s="23" t="s">
        <v>1025</v>
      </c>
      <c r="I215" s="28" t="s">
        <v>1</v>
      </c>
      <c r="J215" s="29"/>
    </row>
    <row r="216" spans="2:10">
      <c r="B216" s="69">
        <v>213</v>
      </c>
      <c r="C216" s="128"/>
      <c r="D216" s="114"/>
      <c r="E216" s="100"/>
      <c r="F216" s="27" t="s">
        <v>215</v>
      </c>
      <c r="G216" s="30" t="s">
        <v>1026</v>
      </c>
      <c r="H216" s="23" t="s">
        <v>378</v>
      </c>
      <c r="I216" s="28" t="s">
        <v>1</v>
      </c>
      <c r="J216" s="29"/>
    </row>
    <row r="217" spans="2:10">
      <c r="B217" s="69">
        <v>214</v>
      </c>
      <c r="C217" s="128"/>
      <c r="D217" s="114"/>
      <c r="E217" s="100"/>
      <c r="F217" s="27" t="s">
        <v>216</v>
      </c>
      <c r="G217" s="30" t="s">
        <v>810</v>
      </c>
      <c r="H217" s="23" t="s">
        <v>378</v>
      </c>
      <c r="I217" s="28" t="s">
        <v>1</v>
      </c>
      <c r="J217" s="29"/>
    </row>
    <row r="218" spans="2:10">
      <c r="B218" s="69">
        <v>215</v>
      </c>
      <c r="C218" s="128"/>
      <c r="D218" s="114"/>
      <c r="E218" s="101"/>
      <c r="F218" s="27" t="s">
        <v>217</v>
      </c>
      <c r="G218" s="30" t="s">
        <v>1027</v>
      </c>
      <c r="H218" s="23" t="s">
        <v>378</v>
      </c>
      <c r="I218" s="28" t="s">
        <v>1</v>
      </c>
      <c r="J218" s="29"/>
    </row>
    <row r="219" spans="2:10" ht="15.75" customHeight="1">
      <c r="B219" s="69">
        <v>216</v>
      </c>
      <c r="C219" s="128"/>
      <c r="D219" s="114"/>
      <c r="E219" s="99" t="s">
        <v>1028</v>
      </c>
      <c r="F219" s="27" t="s">
        <v>647</v>
      </c>
      <c r="G219" s="30" t="s">
        <v>308</v>
      </c>
      <c r="H219" s="23" t="s">
        <v>378</v>
      </c>
      <c r="I219" s="28" t="s">
        <v>1</v>
      </c>
      <c r="J219" s="29" t="s">
        <v>1170</v>
      </c>
    </row>
    <row r="220" spans="2:10">
      <c r="B220" s="69">
        <v>217</v>
      </c>
      <c r="C220" s="128"/>
      <c r="D220" s="114"/>
      <c r="E220" s="100"/>
      <c r="F220" s="27" t="s">
        <v>218</v>
      </c>
      <c r="G220" s="30" t="s">
        <v>309</v>
      </c>
      <c r="H220" s="23" t="s">
        <v>378</v>
      </c>
      <c r="I220" s="28" t="s">
        <v>1</v>
      </c>
      <c r="J220" s="29" t="s">
        <v>648</v>
      </c>
    </row>
    <row r="221" spans="2:10">
      <c r="B221" s="69">
        <v>218</v>
      </c>
      <c r="C221" s="128"/>
      <c r="D221" s="114"/>
      <c r="E221" s="100"/>
      <c r="F221" s="27" t="s">
        <v>219</v>
      </c>
      <c r="G221" s="30" t="s">
        <v>310</v>
      </c>
      <c r="H221" s="23" t="s">
        <v>378</v>
      </c>
      <c r="I221" s="28" t="s">
        <v>1</v>
      </c>
      <c r="J221" s="29" t="s">
        <v>649</v>
      </c>
    </row>
    <row r="222" spans="2:10">
      <c r="B222" s="69">
        <v>219</v>
      </c>
      <c r="C222" s="128"/>
      <c r="D222" s="114" t="s">
        <v>478</v>
      </c>
      <c r="E222" s="101"/>
      <c r="F222" s="27" t="s">
        <v>220</v>
      </c>
      <c r="G222" s="30" t="s">
        <v>311</v>
      </c>
      <c r="H222" s="23" t="s">
        <v>378</v>
      </c>
      <c r="I222" s="28" t="s">
        <v>1</v>
      </c>
      <c r="J222" s="29" t="s">
        <v>650</v>
      </c>
    </row>
    <row r="223" spans="2:10">
      <c r="B223" s="69">
        <v>220</v>
      </c>
      <c r="C223" s="128"/>
      <c r="D223" s="114" t="s">
        <v>379</v>
      </c>
      <c r="E223" s="59" t="s">
        <v>312</v>
      </c>
      <c r="F223" s="27" t="s">
        <v>362</v>
      </c>
      <c r="G223" s="30" t="s">
        <v>811</v>
      </c>
      <c r="H223" s="23" t="s">
        <v>190</v>
      </c>
      <c r="I223" s="28" t="s">
        <v>1</v>
      </c>
      <c r="J223" s="29"/>
    </row>
    <row r="224" spans="2:10">
      <c r="B224" s="69">
        <v>221</v>
      </c>
      <c r="C224" s="128"/>
      <c r="D224" s="114" t="s">
        <v>1029</v>
      </c>
      <c r="E224" s="59" t="s">
        <v>313</v>
      </c>
      <c r="F224" s="27" t="s">
        <v>361</v>
      </c>
      <c r="G224" s="30" t="s">
        <v>1030</v>
      </c>
      <c r="H224" s="23" t="s">
        <v>190</v>
      </c>
      <c r="I224" s="28" t="s">
        <v>1</v>
      </c>
      <c r="J224" s="29" t="s">
        <v>625</v>
      </c>
    </row>
    <row r="225" spans="2:10" ht="15.75" customHeight="1">
      <c r="B225" s="69">
        <v>222</v>
      </c>
      <c r="C225" s="128"/>
      <c r="D225" s="114" t="s">
        <v>1031</v>
      </c>
      <c r="E225" s="99" t="s">
        <v>1032</v>
      </c>
      <c r="F225" s="27" t="s">
        <v>588</v>
      </c>
      <c r="G225" s="30" t="s">
        <v>314</v>
      </c>
      <c r="H225" s="23" t="s">
        <v>378</v>
      </c>
      <c r="I225" s="28" t="s">
        <v>1</v>
      </c>
      <c r="J225" s="29"/>
    </row>
    <row r="226" spans="2:10">
      <c r="B226" s="69">
        <v>223</v>
      </c>
      <c r="C226" s="128"/>
      <c r="D226" s="114"/>
      <c r="E226" s="100"/>
      <c r="F226" s="27" t="s">
        <v>250</v>
      </c>
      <c r="G226" s="30" t="s">
        <v>315</v>
      </c>
      <c r="H226" s="23" t="s">
        <v>378</v>
      </c>
      <c r="I226" s="28" t="s">
        <v>1</v>
      </c>
      <c r="J226" s="29"/>
    </row>
    <row r="227" spans="2:10">
      <c r="B227" s="69">
        <v>224</v>
      </c>
      <c r="C227" s="128"/>
      <c r="D227" s="114"/>
      <c r="E227" s="100"/>
      <c r="F227" s="27" t="s">
        <v>251</v>
      </c>
      <c r="G227" s="30" t="s">
        <v>316</v>
      </c>
      <c r="H227" s="23" t="s">
        <v>378</v>
      </c>
      <c r="I227" s="28" t="s">
        <v>1</v>
      </c>
      <c r="J227" s="29"/>
    </row>
    <row r="228" spans="2:10">
      <c r="B228" s="69">
        <v>225</v>
      </c>
      <c r="C228" s="128"/>
      <c r="D228" s="114"/>
      <c r="E228" s="101"/>
      <c r="F228" s="27" t="s">
        <v>252</v>
      </c>
      <c r="G228" s="30" t="s">
        <v>317</v>
      </c>
      <c r="H228" s="23" t="s">
        <v>378</v>
      </c>
      <c r="I228" s="28" t="s">
        <v>1</v>
      </c>
      <c r="J228" s="29"/>
    </row>
    <row r="229" spans="2:10" ht="15.75" customHeight="1">
      <c r="B229" s="69">
        <v>226</v>
      </c>
      <c r="C229" s="128"/>
      <c r="D229" s="114"/>
      <c r="E229" s="99" t="s">
        <v>1033</v>
      </c>
      <c r="F229" s="27" t="s">
        <v>253</v>
      </c>
      <c r="G229" s="30" t="s">
        <v>318</v>
      </c>
      <c r="H229" s="23" t="s">
        <v>1034</v>
      </c>
      <c r="I229" s="28" t="s">
        <v>1</v>
      </c>
      <c r="J229" s="29" t="s">
        <v>624</v>
      </c>
    </row>
    <row r="230" spans="2:10">
      <c r="B230" s="69">
        <v>227</v>
      </c>
      <c r="C230" s="128"/>
      <c r="D230" s="114"/>
      <c r="E230" s="100"/>
      <c r="F230" s="27" t="s">
        <v>254</v>
      </c>
      <c r="G230" s="30" t="s">
        <v>319</v>
      </c>
      <c r="H230" s="23" t="s">
        <v>1035</v>
      </c>
      <c r="I230" s="28" t="s">
        <v>1</v>
      </c>
      <c r="J230" s="29" t="s">
        <v>589</v>
      </c>
    </row>
    <row r="231" spans="2:10">
      <c r="B231" s="69">
        <v>228</v>
      </c>
      <c r="C231" s="128"/>
      <c r="D231" s="114"/>
      <c r="E231" s="100"/>
      <c r="F231" s="27" t="s">
        <v>255</v>
      </c>
      <c r="G231" s="30" t="s">
        <v>320</v>
      </c>
      <c r="H231" s="23" t="s">
        <v>378</v>
      </c>
      <c r="I231" s="28" t="s">
        <v>1</v>
      </c>
      <c r="J231" s="29" t="s">
        <v>590</v>
      </c>
    </row>
    <row r="232" spans="2:10">
      <c r="B232" s="69">
        <v>229</v>
      </c>
      <c r="C232" s="128"/>
      <c r="D232" s="114" t="s">
        <v>478</v>
      </c>
      <c r="E232" s="101"/>
      <c r="F232" s="27" t="s">
        <v>256</v>
      </c>
      <c r="G232" s="30" t="s">
        <v>321</v>
      </c>
      <c r="H232" s="23" t="s">
        <v>378</v>
      </c>
      <c r="I232" s="28" t="s">
        <v>1</v>
      </c>
      <c r="J232" s="29" t="s">
        <v>591</v>
      </c>
    </row>
    <row r="233" spans="2:10">
      <c r="B233" s="69">
        <v>230</v>
      </c>
      <c r="C233" s="128"/>
      <c r="D233" s="114" t="s">
        <v>1036</v>
      </c>
      <c r="E233" s="59" t="s">
        <v>380</v>
      </c>
      <c r="F233" s="27" t="s">
        <v>75</v>
      </c>
      <c r="G233" s="30" t="s">
        <v>1037</v>
      </c>
      <c r="H233" s="23" t="s">
        <v>190</v>
      </c>
      <c r="I233" s="28" t="s">
        <v>1</v>
      </c>
      <c r="J233" s="29"/>
    </row>
    <row r="234" spans="2:10">
      <c r="B234" s="69">
        <v>231</v>
      </c>
      <c r="C234" s="128"/>
      <c r="D234" s="114" t="s">
        <v>1038</v>
      </c>
      <c r="E234" s="59" t="s">
        <v>1038</v>
      </c>
      <c r="F234" s="27" t="s">
        <v>76</v>
      </c>
      <c r="G234" s="30" t="s">
        <v>1038</v>
      </c>
      <c r="H234" s="23" t="s">
        <v>477</v>
      </c>
      <c r="I234" s="28" t="s">
        <v>1</v>
      </c>
      <c r="J234" s="29" t="s">
        <v>651</v>
      </c>
    </row>
    <row r="235" spans="2:10" ht="15.75" customHeight="1">
      <c r="B235" s="69">
        <v>232</v>
      </c>
      <c r="C235" s="128"/>
      <c r="D235" s="114" t="s">
        <v>1039</v>
      </c>
      <c r="E235" s="99" t="s">
        <v>1040</v>
      </c>
      <c r="F235" s="27" t="s">
        <v>221</v>
      </c>
      <c r="G235" s="30" t="s">
        <v>322</v>
      </c>
      <c r="H235" s="23" t="s">
        <v>378</v>
      </c>
      <c r="I235" s="28" t="s">
        <v>1</v>
      </c>
      <c r="J235" s="29"/>
    </row>
    <row r="236" spans="2:10">
      <c r="B236" s="69">
        <v>233</v>
      </c>
      <c r="C236" s="128"/>
      <c r="D236" s="114"/>
      <c r="E236" s="100"/>
      <c r="F236" s="27" t="s">
        <v>222</v>
      </c>
      <c r="G236" s="30" t="s">
        <v>323</v>
      </c>
      <c r="H236" s="23" t="s">
        <v>378</v>
      </c>
      <c r="I236" s="28" t="s">
        <v>1</v>
      </c>
      <c r="J236" s="29"/>
    </row>
    <row r="237" spans="2:10">
      <c r="B237" s="69">
        <v>234</v>
      </c>
      <c r="C237" s="128"/>
      <c r="D237" s="114"/>
      <c r="E237" s="100"/>
      <c r="F237" s="27" t="s">
        <v>223</v>
      </c>
      <c r="G237" s="30" t="s">
        <v>324</v>
      </c>
      <c r="H237" s="23" t="s">
        <v>1025</v>
      </c>
      <c r="I237" s="28" t="s">
        <v>1</v>
      </c>
      <c r="J237" s="29"/>
    </row>
    <row r="238" spans="2:10">
      <c r="B238" s="69">
        <v>235</v>
      </c>
      <c r="C238" s="128"/>
      <c r="D238" s="114"/>
      <c r="E238" s="101"/>
      <c r="F238" s="27" t="s">
        <v>224</v>
      </c>
      <c r="G238" s="30" t="s">
        <v>325</v>
      </c>
      <c r="H238" s="23" t="s">
        <v>1041</v>
      </c>
      <c r="I238" s="28" t="s">
        <v>1</v>
      </c>
      <c r="J238" s="29"/>
    </row>
    <row r="239" spans="2:10" ht="15.75" customHeight="1">
      <c r="B239" s="69">
        <v>236</v>
      </c>
      <c r="C239" s="128"/>
      <c r="D239" s="114"/>
      <c r="E239" s="99" t="s">
        <v>381</v>
      </c>
      <c r="F239" s="27" t="s">
        <v>225</v>
      </c>
      <c r="G239" s="30" t="s">
        <v>326</v>
      </c>
      <c r="H239" s="23" t="s">
        <v>1035</v>
      </c>
      <c r="I239" s="28" t="s">
        <v>1</v>
      </c>
      <c r="J239" s="29" t="s">
        <v>652</v>
      </c>
    </row>
    <row r="240" spans="2:10">
      <c r="B240" s="69">
        <v>237</v>
      </c>
      <c r="C240" s="128"/>
      <c r="D240" s="114"/>
      <c r="E240" s="100"/>
      <c r="F240" s="27" t="s">
        <v>226</v>
      </c>
      <c r="G240" s="30" t="s">
        <v>327</v>
      </c>
      <c r="H240" s="23" t="s">
        <v>1025</v>
      </c>
      <c r="I240" s="28" t="s">
        <v>1</v>
      </c>
      <c r="J240" s="29" t="s">
        <v>653</v>
      </c>
    </row>
    <row r="241" spans="2:10">
      <c r="B241" s="69">
        <v>238</v>
      </c>
      <c r="C241" s="128"/>
      <c r="D241" s="114"/>
      <c r="E241" s="100"/>
      <c r="F241" s="27" t="s">
        <v>227</v>
      </c>
      <c r="G241" s="30" t="s">
        <v>328</v>
      </c>
      <c r="H241" s="23" t="s">
        <v>1034</v>
      </c>
      <c r="I241" s="28" t="s">
        <v>1</v>
      </c>
      <c r="J241" s="29" t="s">
        <v>654</v>
      </c>
    </row>
    <row r="242" spans="2:10">
      <c r="B242" s="69">
        <v>239</v>
      </c>
      <c r="C242" s="128"/>
      <c r="D242" s="114" t="s">
        <v>478</v>
      </c>
      <c r="E242" s="101"/>
      <c r="F242" s="27" t="s">
        <v>228</v>
      </c>
      <c r="G242" s="30" t="s">
        <v>329</v>
      </c>
      <c r="H242" s="23" t="s">
        <v>378</v>
      </c>
      <c r="I242" s="28" t="s">
        <v>1</v>
      </c>
      <c r="J242" s="29" t="s">
        <v>655</v>
      </c>
    </row>
    <row r="243" spans="2:10">
      <c r="B243" s="69">
        <v>240</v>
      </c>
      <c r="C243" s="128"/>
      <c r="D243" s="114" t="s">
        <v>1042</v>
      </c>
      <c r="E243" s="97" t="s">
        <v>1043</v>
      </c>
      <c r="F243" s="27" t="s">
        <v>581</v>
      </c>
      <c r="G243" s="27" t="s">
        <v>812</v>
      </c>
      <c r="H243" s="23" t="s">
        <v>191</v>
      </c>
      <c r="I243" s="28" t="s">
        <v>1</v>
      </c>
      <c r="J243" s="29"/>
    </row>
    <row r="244" spans="2:10">
      <c r="B244" s="69">
        <v>241</v>
      </c>
      <c r="C244" s="128"/>
      <c r="D244" s="114"/>
      <c r="E244" s="97"/>
      <c r="F244" s="27" t="s">
        <v>129</v>
      </c>
      <c r="G244" s="27" t="s">
        <v>1044</v>
      </c>
      <c r="H244" s="23" t="s">
        <v>191</v>
      </c>
      <c r="I244" s="28" t="s">
        <v>1</v>
      </c>
      <c r="J244" s="29"/>
    </row>
    <row r="245" spans="2:10">
      <c r="B245" s="69">
        <v>242</v>
      </c>
      <c r="C245" s="128"/>
      <c r="D245" s="114"/>
      <c r="E245" s="97"/>
      <c r="F245" s="27" t="s">
        <v>130</v>
      </c>
      <c r="G245" s="27" t="s">
        <v>150</v>
      </c>
      <c r="H245" s="23" t="s">
        <v>191</v>
      </c>
      <c r="I245" s="28" t="s">
        <v>1</v>
      </c>
      <c r="J245" s="29"/>
    </row>
    <row r="246" spans="2:10">
      <c r="B246" s="69">
        <v>243</v>
      </c>
      <c r="C246" s="128"/>
      <c r="D246" s="114"/>
      <c r="E246" s="97"/>
      <c r="F246" s="27" t="s">
        <v>128</v>
      </c>
      <c r="G246" s="27" t="s">
        <v>813</v>
      </c>
      <c r="H246" s="23" t="s">
        <v>191</v>
      </c>
      <c r="I246" s="28" t="s">
        <v>1</v>
      </c>
      <c r="J246" s="29"/>
    </row>
    <row r="247" spans="2:10">
      <c r="B247" s="69">
        <v>244</v>
      </c>
      <c r="C247" s="128"/>
      <c r="D247" s="114"/>
      <c r="E247" s="97" t="s">
        <v>1045</v>
      </c>
      <c r="F247" s="27" t="s">
        <v>71</v>
      </c>
      <c r="G247" s="27" t="s">
        <v>1046</v>
      </c>
      <c r="H247" s="23" t="s">
        <v>191</v>
      </c>
      <c r="I247" s="28" t="s">
        <v>1</v>
      </c>
      <c r="J247" s="29" t="s">
        <v>708</v>
      </c>
    </row>
    <row r="248" spans="2:10">
      <c r="B248" s="69">
        <v>245</v>
      </c>
      <c r="C248" s="128"/>
      <c r="D248" s="114"/>
      <c r="E248" s="97" t="s">
        <v>479</v>
      </c>
      <c r="F248" s="27" t="s">
        <v>72</v>
      </c>
      <c r="G248" s="27" t="s">
        <v>1047</v>
      </c>
      <c r="H248" s="23" t="s">
        <v>191</v>
      </c>
      <c r="I248" s="28" t="s">
        <v>1</v>
      </c>
      <c r="J248" s="29" t="s">
        <v>709</v>
      </c>
    </row>
    <row r="249" spans="2:10">
      <c r="B249" s="69">
        <v>246</v>
      </c>
      <c r="C249" s="128"/>
      <c r="D249" s="114"/>
      <c r="E249" s="97" t="s">
        <v>479</v>
      </c>
      <c r="F249" s="27" t="s">
        <v>73</v>
      </c>
      <c r="G249" s="27" t="s">
        <v>1048</v>
      </c>
      <c r="H249" s="23" t="s">
        <v>191</v>
      </c>
      <c r="I249" s="28" t="s">
        <v>1</v>
      </c>
      <c r="J249" s="29" t="s">
        <v>710</v>
      </c>
    </row>
    <row r="250" spans="2:10">
      <c r="B250" s="69">
        <v>247</v>
      </c>
      <c r="C250" s="128"/>
      <c r="D250" s="114"/>
      <c r="E250" s="97" t="s">
        <v>479</v>
      </c>
      <c r="F250" s="27" t="s">
        <v>70</v>
      </c>
      <c r="G250" s="27" t="s">
        <v>1049</v>
      </c>
      <c r="H250" s="23" t="s">
        <v>191</v>
      </c>
      <c r="I250" s="28" t="s">
        <v>1</v>
      </c>
      <c r="J250" s="29" t="s">
        <v>711</v>
      </c>
    </row>
    <row r="251" spans="2:10">
      <c r="B251" s="69">
        <v>248</v>
      </c>
      <c r="C251" s="128"/>
      <c r="D251" s="114"/>
      <c r="E251" s="97" t="s">
        <v>382</v>
      </c>
      <c r="F251" s="27" t="s">
        <v>124</v>
      </c>
      <c r="G251" s="27" t="s">
        <v>1050</v>
      </c>
      <c r="H251" s="23" t="s">
        <v>191</v>
      </c>
      <c r="I251" s="28" t="s">
        <v>1</v>
      </c>
      <c r="J251" s="29"/>
    </row>
    <row r="252" spans="2:10">
      <c r="B252" s="69">
        <v>249</v>
      </c>
      <c r="C252" s="128"/>
      <c r="D252" s="114"/>
      <c r="E252" s="97" t="s">
        <v>1051</v>
      </c>
      <c r="F252" s="27" t="s">
        <v>125</v>
      </c>
      <c r="G252" s="27" t="s">
        <v>1052</v>
      </c>
      <c r="H252" s="23" t="s">
        <v>191</v>
      </c>
      <c r="I252" s="28" t="s">
        <v>1</v>
      </c>
      <c r="J252" s="29"/>
    </row>
    <row r="253" spans="2:10">
      <c r="B253" s="69">
        <v>250</v>
      </c>
      <c r="C253" s="128"/>
      <c r="D253" s="114"/>
      <c r="E253" s="97" t="s">
        <v>382</v>
      </c>
      <c r="F253" s="27" t="s">
        <v>126</v>
      </c>
      <c r="G253" s="27" t="s">
        <v>1053</v>
      </c>
      <c r="H253" s="23" t="s">
        <v>191</v>
      </c>
      <c r="I253" s="28" t="s">
        <v>1</v>
      </c>
      <c r="J253" s="29"/>
    </row>
    <row r="254" spans="2:10">
      <c r="B254" s="69">
        <v>251</v>
      </c>
      <c r="C254" s="128"/>
      <c r="D254" s="114"/>
      <c r="E254" s="97" t="s">
        <v>382</v>
      </c>
      <c r="F254" s="27" t="s">
        <v>123</v>
      </c>
      <c r="G254" s="27" t="s">
        <v>1054</v>
      </c>
      <c r="H254" s="23" t="s">
        <v>191</v>
      </c>
      <c r="I254" s="28" t="s">
        <v>1</v>
      </c>
      <c r="J254" s="29"/>
    </row>
    <row r="255" spans="2:10">
      <c r="B255" s="69">
        <v>252</v>
      </c>
      <c r="C255" s="128"/>
      <c r="D255" s="114"/>
      <c r="E255" s="97" t="s">
        <v>1055</v>
      </c>
      <c r="F255" s="27" t="s">
        <v>9</v>
      </c>
      <c r="G255" s="27" t="s">
        <v>1056</v>
      </c>
      <c r="H255" s="23" t="s">
        <v>191</v>
      </c>
      <c r="I255" s="28" t="s">
        <v>1</v>
      </c>
      <c r="J255" s="29" t="s">
        <v>700</v>
      </c>
    </row>
    <row r="256" spans="2:10">
      <c r="B256" s="69">
        <v>253</v>
      </c>
      <c r="C256" s="128"/>
      <c r="D256" s="114"/>
      <c r="E256" s="97" t="s">
        <v>1055</v>
      </c>
      <c r="F256" s="27" t="s">
        <v>10</v>
      </c>
      <c r="G256" s="27" t="s">
        <v>1057</v>
      </c>
      <c r="H256" s="23" t="s">
        <v>191</v>
      </c>
      <c r="I256" s="28" t="s">
        <v>1</v>
      </c>
      <c r="J256" s="29" t="s">
        <v>701</v>
      </c>
    </row>
    <row r="257" spans="2:10">
      <c r="B257" s="69">
        <v>254</v>
      </c>
      <c r="C257" s="128"/>
      <c r="D257" s="114"/>
      <c r="E257" s="97" t="s">
        <v>1055</v>
      </c>
      <c r="F257" s="27" t="s">
        <v>11</v>
      </c>
      <c r="G257" s="27" t="s">
        <v>1058</v>
      </c>
      <c r="H257" s="23" t="s">
        <v>191</v>
      </c>
      <c r="I257" s="28" t="s">
        <v>1</v>
      </c>
      <c r="J257" s="29" t="s">
        <v>702</v>
      </c>
    </row>
    <row r="258" spans="2:10">
      <c r="B258" s="69">
        <v>255</v>
      </c>
      <c r="C258" s="128"/>
      <c r="D258" s="114"/>
      <c r="E258" s="97" t="s">
        <v>1055</v>
      </c>
      <c r="F258" s="27" t="s">
        <v>8</v>
      </c>
      <c r="G258" s="27" t="s">
        <v>1059</v>
      </c>
      <c r="H258" s="23" t="s">
        <v>191</v>
      </c>
      <c r="I258" s="28" t="s">
        <v>1</v>
      </c>
      <c r="J258" s="29" t="s">
        <v>703</v>
      </c>
    </row>
    <row r="259" spans="2:10">
      <c r="B259" s="69">
        <v>256</v>
      </c>
      <c r="C259" s="128"/>
      <c r="D259" s="114"/>
      <c r="E259" s="97" t="s">
        <v>383</v>
      </c>
      <c r="F259" s="27" t="s">
        <v>31</v>
      </c>
      <c r="G259" s="27" t="s">
        <v>1060</v>
      </c>
      <c r="H259" s="23" t="s">
        <v>191</v>
      </c>
      <c r="I259" s="28" t="s">
        <v>1</v>
      </c>
      <c r="J259" s="29" t="s">
        <v>704</v>
      </c>
    </row>
    <row r="260" spans="2:10">
      <c r="B260" s="69">
        <v>257</v>
      </c>
      <c r="C260" s="128"/>
      <c r="D260" s="114"/>
      <c r="E260" s="97" t="s">
        <v>383</v>
      </c>
      <c r="F260" s="27" t="s">
        <v>32</v>
      </c>
      <c r="G260" s="27" t="s">
        <v>1061</v>
      </c>
      <c r="H260" s="23" t="s">
        <v>191</v>
      </c>
      <c r="I260" s="28" t="s">
        <v>1</v>
      </c>
      <c r="J260" s="29" t="s">
        <v>705</v>
      </c>
    </row>
    <row r="261" spans="2:10">
      <c r="B261" s="69">
        <v>258</v>
      </c>
      <c r="C261" s="128"/>
      <c r="D261" s="114"/>
      <c r="E261" s="97" t="s">
        <v>383</v>
      </c>
      <c r="F261" s="27" t="s">
        <v>33</v>
      </c>
      <c r="G261" s="27" t="s">
        <v>1062</v>
      </c>
      <c r="H261" s="23" t="s">
        <v>191</v>
      </c>
      <c r="I261" s="28" t="s">
        <v>1</v>
      </c>
      <c r="J261" s="29" t="s">
        <v>706</v>
      </c>
    </row>
    <row r="262" spans="2:10">
      <c r="B262" s="69">
        <v>259</v>
      </c>
      <c r="C262" s="128"/>
      <c r="D262" s="114"/>
      <c r="E262" s="97" t="s">
        <v>383</v>
      </c>
      <c r="F262" s="27" t="s">
        <v>30</v>
      </c>
      <c r="G262" s="27" t="s">
        <v>515</v>
      </c>
      <c r="H262" s="23" t="s">
        <v>191</v>
      </c>
      <c r="I262" s="28" t="s">
        <v>1</v>
      </c>
      <c r="J262" s="29" t="s">
        <v>707</v>
      </c>
    </row>
    <row r="263" spans="2:10" ht="31.2">
      <c r="B263" s="69">
        <v>260</v>
      </c>
      <c r="C263" s="128"/>
      <c r="D263" s="114"/>
      <c r="E263" s="59" t="s">
        <v>1063</v>
      </c>
      <c r="F263" s="27" t="s">
        <v>103</v>
      </c>
      <c r="G263" s="30" t="s">
        <v>814</v>
      </c>
      <c r="H263" s="23" t="s">
        <v>191</v>
      </c>
      <c r="I263" s="28" t="s">
        <v>1</v>
      </c>
      <c r="J263" s="29"/>
    </row>
    <row r="264" spans="2:10" ht="31.2">
      <c r="B264" s="69">
        <v>261</v>
      </c>
      <c r="C264" s="128"/>
      <c r="D264" s="114"/>
      <c r="E264" s="59" t="s">
        <v>815</v>
      </c>
      <c r="F264" s="27" t="s">
        <v>12</v>
      </c>
      <c r="G264" s="30" t="s">
        <v>815</v>
      </c>
      <c r="H264" s="23" t="s">
        <v>191</v>
      </c>
      <c r="I264" s="28" t="s">
        <v>1</v>
      </c>
      <c r="J264" s="29"/>
    </row>
    <row r="265" spans="2:10">
      <c r="B265" s="69">
        <v>262</v>
      </c>
      <c r="C265" s="128"/>
      <c r="D265" s="114"/>
      <c r="E265" s="99" t="s">
        <v>1064</v>
      </c>
      <c r="F265" s="27" t="s">
        <v>354</v>
      </c>
      <c r="G265" s="30" t="s">
        <v>1065</v>
      </c>
      <c r="H265" s="23" t="s">
        <v>816</v>
      </c>
      <c r="I265" s="28" t="s">
        <v>1</v>
      </c>
      <c r="J265" s="29" t="s">
        <v>693</v>
      </c>
    </row>
    <row r="266" spans="2:10">
      <c r="B266" s="69">
        <v>263</v>
      </c>
      <c r="C266" s="128"/>
      <c r="D266" s="114"/>
      <c r="E266" s="100"/>
      <c r="F266" s="27" t="s">
        <v>347</v>
      </c>
      <c r="G266" s="30" t="s">
        <v>1066</v>
      </c>
      <c r="H266" s="23" t="s">
        <v>816</v>
      </c>
      <c r="I266" s="28" t="s">
        <v>1</v>
      </c>
      <c r="J266" s="29" t="s">
        <v>694</v>
      </c>
    </row>
    <row r="267" spans="2:10">
      <c r="B267" s="69">
        <v>264</v>
      </c>
      <c r="C267" s="128"/>
      <c r="D267" s="114"/>
      <c r="E267" s="100"/>
      <c r="F267" s="27" t="s">
        <v>348</v>
      </c>
      <c r="G267" s="30" t="s">
        <v>1067</v>
      </c>
      <c r="H267" s="23" t="s">
        <v>816</v>
      </c>
      <c r="I267" s="28" t="s">
        <v>1</v>
      </c>
      <c r="J267" s="29" t="s">
        <v>695</v>
      </c>
    </row>
    <row r="268" spans="2:10">
      <c r="B268" s="69">
        <v>265</v>
      </c>
      <c r="C268" s="128"/>
      <c r="D268" s="114"/>
      <c r="E268" s="100"/>
      <c r="F268" s="27" t="s">
        <v>349</v>
      </c>
      <c r="G268" s="30" t="s">
        <v>384</v>
      </c>
      <c r="H268" s="23" t="s">
        <v>816</v>
      </c>
      <c r="I268" s="28" t="s">
        <v>1</v>
      </c>
      <c r="J268" s="29" t="s">
        <v>696</v>
      </c>
    </row>
    <row r="269" spans="2:10">
      <c r="B269" s="69">
        <v>266</v>
      </c>
      <c r="C269" s="128"/>
      <c r="D269" s="114"/>
      <c r="E269" s="100"/>
      <c r="F269" s="27" t="s">
        <v>350</v>
      </c>
      <c r="G269" s="30" t="s">
        <v>1068</v>
      </c>
      <c r="H269" s="23" t="s">
        <v>1069</v>
      </c>
      <c r="I269" s="28" t="s">
        <v>1</v>
      </c>
      <c r="J269" s="29" t="s">
        <v>697</v>
      </c>
    </row>
    <row r="270" spans="2:10">
      <c r="B270" s="69">
        <v>267</v>
      </c>
      <c r="C270" s="128"/>
      <c r="D270" s="114"/>
      <c r="E270" s="100"/>
      <c r="F270" s="27" t="s">
        <v>351</v>
      </c>
      <c r="G270" s="30" t="s">
        <v>1070</v>
      </c>
      <c r="H270" s="23" t="s">
        <v>816</v>
      </c>
      <c r="I270" s="28" t="s">
        <v>1</v>
      </c>
      <c r="J270" s="29" t="s">
        <v>698</v>
      </c>
    </row>
    <row r="271" spans="2:10">
      <c r="B271" s="69">
        <v>268</v>
      </c>
      <c r="C271" s="128"/>
      <c r="D271" s="114"/>
      <c r="E271" s="100"/>
      <c r="F271" s="27" t="s">
        <v>352</v>
      </c>
      <c r="G271" s="30" t="s">
        <v>1071</v>
      </c>
      <c r="H271" s="23" t="s">
        <v>1072</v>
      </c>
      <c r="I271" s="28" t="s">
        <v>1</v>
      </c>
      <c r="J271" s="29" t="s">
        <v>699</v>
      </c>
    </row>
    <row r="272" spans="2:10">
      <c r="B272" s="69">
        <v>269</v>
      </c>
      <c r="C272" s="128"/>
      <c r="D272" s="114"/>
      <c r="E272" s="100"/>
      <c r="F272" s="27" t="s">
        <v>355</v>
      </c>
      <c r="G272" s="30" t="s">
        <v>1073</v>
      </c>
      <c r="H272" s="23" t="s">
        <v>816</v>
      </c>
      <c r="I272" s="28" t="s">
        <v>1</v>
      </c>
      <c r="J272" s="29" t="s">
        <v>1074</v>
      </c>
    </row>
    <row r="273" spans="2:10">
      <c r="B273" s="69">
        <v>270</v>
      </c>
      <c r="C273" s="128"/>
      <c r="D273" s="114"/>
      <c r="E273" s="101"/>
      <c r="F273" s="27" t="s">
        <v>353</v>
      </c>
      <c r="G273" s="30" t="s">
        <v>1075</v>
      </c>
      <c r="H273" s="23" t="s">
        <v>816</v>
      </c>
      <c r="I273" s="28" t="s">
        <v>1</v>
      </c>
      <c r="J273" s="29" t="s">
        <v>356</v>
      </c>
    </row>
    <row r="274" spans="2:10">
      <c r="B274" s="69">
        <v>271</v>
      </c>
      <c r="C274" s="128"/>
      <c r="D274" s="114" t="s">
        <v>385</v>
      </c>
      <c r="E274" s="97" t="s">
        <v>386</v>
      </c>
      <c r="F274" s="27" t="s">
        <v>108</v>
      </c>
      <c r="G274" s="30" t="s">
        <v>424</v>
      </c>
      <c r="H274" s="23" t="s">
        <v>387</v>
      </c>
      <c r="I274" s="28" t="s">
        <v>1</v>
      </c>
      <c r="J274" s="29"/>
    </row>
    <row r="275" spans="2:10">
      <c r="B275" s="69">
        <v>272</v>
      </c>
      <c r="C275" s="128"/>
      <c r="D275" s="114"/>
      <c r="E275" s="97" t="s">
        <v>1076</v>
      </c>
      <c r="F275" s="27" t="s">
        <v>118</v>
      </c>
      <c r="G275" s="30" t="s">
        <v>817</v>
      </c>
      <c r="H275" s="23" t="s">
        <v>1077</v>
      </c>
      <c r="I275" s="28" t="s">
        <v>1</v>
      </c>
      <c r="J275" s="29"/>
    </row>
    <row r="276" spans="2:10">
      <c r="B276" s="69">
        <v>273</v>
      </c>
      <c r="C276" s="128"/>
      <c r="D276" s="114"/>
      <c r="E276" s="97" t="s">
        <v>386</v>
      </c>
      <c r="F276" s="27" t="s">
        <v>87</v>
      </c>
      <c r="G276" s="30" t="s">
        <v>1078</v>
      </c>
      <c r="H276" s="23" t="s">
        <v>387</v>
      </c>
      <c r="I276" s="28" t="s">
        <v>1</v>
      </c>
      <c r="J276" s="29"/>
    </row>
    <row r="277" spans="2:10">
      <c r="B277" s="69">
        <v>274</v>
      </c>
      <c r="C277" s="128"/>
      <c r="D277" s="114"/>
      <c r="E277" s="97" t="s">
        <v>386</v>
      </c>
      <c r="F277" s="27" t="s">
        <v>26</v>
      </c>
      <c r="G277" s="30" t="s">
        <v>1079</v>
      </c>
      <c r="H277" s="23" t="s">
        <v>387</v>
      </c>
      <c r="I277" s="28" t="s">
        <v>1</v>
      </c>
      <c r="J277" s="29"/>
    </row>
    <row r="278" spans="2:10">
      <c r="B278" s="69">
        <v>275</v>
      </c>
      <c r="C278" s="128"/>
      <c r="D278" s="114"/>
      <c r="E278" s="97" t="s">
        <v>1080</v>
      </c>
      <c r="F278" s="27" t="s">
        <v>110</v>
      </c>
      <c r="G278" s="30" t="s">
        <v>1081</v>
      </c>
      <c r="H278" s="23" t="s">
        <v>387</v>
      </c>
      <c r="I278" s="28" t="s">
        <v>1</v>
      </c>
      <c r="J278" s="29" t="s">
        <v>689</v>
      </c>
    </row>
    <row r="279" spans="2:10">
      <c r="B279" s="69">
        <v>276</v>
      </c>
      <c r="C279" s="128"/>
      <c r="D279" s="114"/>
      <c r="E279" s="97" t="s">
        <v>1082</v>
      </c>
      <c r="F279" s="27" t="s">
        <v>120</v>
      </c>
      <c r="G279" s="30" t="s">
        <v>1083</v>
      </c>
      <c r="H279" s="23" t="s">
        <v>387</v>
      </c>
      <c r="I279" s="28" t="s">
        <v>1</v>
      </c>
      <c r="J279" s="29" t="s">
        <v>690</v>
      </c>
    </row>
    <row r="280" spans="2:10">
      <c r="B280" s="69">
        <v>277</v>
      </c>
      <c r="C280" s="128"/>
      <c r="D280" s="114"/>
      <c r="E280" s="97" t="s">
        <v>1080</v>
      </c>
      <c r="F280" s="27" t="s">
        <v>89</v>
      </c>
      <c r="G280" s="30" t="s">
        <v>818</v>
      </c>
      <c r="H280" s="23" t="s">
        <v>986</v>
      </c>
      <c r="I280" s="28" t="s">
        <v>1</v>
      </c>
      <c r="J280" s="29" t="s">
        <v>691</v>
      </c>
    </row>
    <row r="281" spans="2:10">
      <c r="B281" s="69">
        <v>278</v>
      </c>
      <c r="C281" s="128"/>
      <c r="D281" s="114"/>
      <c r="E281" s="97" t="s">
        <v>1082</v>
      </c>
      <c r="F281" s="27" t="s">
        <v>28</v>
      </c>
      <c r="G281" s="30" t="s">
        <v>1084</v>
      </c>
      <c r="H281" s="23" t="s">
        <v>387</v>
      </c>
      <c r="I281" s="28" t="s">
        <v>1</v>
      </c>
      <c r="J281" s="29" t="s">
        <v>692</v>
      </c>
    </row>
    <row r="282" spans="2:10">
      <c r="B282" s="69">
        <v>279</v>
      </c>
      <c r="C282" s="128"/>
      <c r="D282" s="114"/>
      <c r="E282" s="97" t="s">
        <v>388</v>
      </c>
      <c r="F282" s="27" t="s">
        <v>104</v>
      </c>
      <c r="G282" s="30" t="s">
        <v>1085</v>
      </c>
      <c r="H282" s="23" t="s">
        <v>387</v>
      </c>
      <c r="I282" s="28" t="s">
        <v>1</v>
      </c>
      <c r="J282" s="45"/>
    </row>
    <row r="283" spans="2:10">
      <c r="B283" s="69">
        <v>280</v>
      </c>
      <c r="C283" s="128"/>
      <c r="D283" s="114"/>
      <c r="E283" s="97" t="s">
        <v>388</v>
      </c>
      <c r="F283" s="27" t="s">
        <v>114</v>
      </c>
      <c r="G283" s="30" t="s">
        <v>1086</v>
      </c>
      <c r="H283" s="23" t="s">
        <v>387</v>
      </c>
      <c r="I283" s="28" t="s">
        <v>1</v>
      </c>
      <c r="J283" s="29"/>
    </row>
    <row r="284" spans="2:10">
      <c r="B284" s="69">
        <v>281</v>
      </c>
      <c r="C284" s="128"/>
      <c r="D284" s="114"/>
      <c r="E284" s="97" t="s">
        <v>388</v>
      </c>
      <c r="F284" s="27" t="s">
        <v>83</v>
      </c>
      <c r="G284" s="30" t="s">
        <v>1087</v>
      </c>
      <c r="H284" s="23" t="s">
        <v>1088</v>
      </c>
      <c r="I284" s="28" t="s">
        <v>1</v>
      </c>
      <c r="J284" s="29"/>
    </row>
    <row r="285" spans="2:10">
      <c r="B285" s="69">
        <v>282</v>
      </c>
      <c r="C285" s="128"/>
      <c r="D285" s="114"/>
      <c r="E285" s="97" t="s">
        <v>1089</v>
      </c>
      <c r="F285" s="27" t="s">
        <v>22</v>
      </c>
      <c r="G285" s="30" t="s">
        <v>480</v>
      </c>
      <c r="H285" s="23" t="s">
        <v>387</v>
      </c>
      <c r="I285" s="28" t="s">
        <v>1</v>
      </c>
      <c r="J285" s="29"/>
    </row>
    <row r="286" spans="2:10">
      <c r="B286" s="69">
        <v>283</v>
      </c>
      <c r="C286" s="128"/>
      <c r="D286" s="114"/>
      <c r="E286" s="97" t="s">
        <v>819</v>
      </c>
      <c r="F286" s="27" t="s">
        <v>106</v>
      </c>
      <c r="G286" s="30" t="s">
        <v>1090</v>
      </c>
      <c r="H286" s="23" t="s">
        <v>387</v>
      </c>
      <c r="I286" s="28" t="s">
        <v>1</v>
      </c>
      <c r="J286" s="29" t="s">
        <v>682</v>
      </c>
    </row>
    <row r="287" spans="2:10">
      <c r="B287" s="69">
        <v>284</v>
      </c>
      <c r="C287" s="128"/>
      <c r="D287" s="114"/>
      <c r="E287" s="97" t="s">
        <v>1091</v>
      </c>
      <c r="F287" s="27" t="s">
        <v>116</v>
      </c>
      <c r="G287" s="30" t="s">
        <v>1092</v>
      </c>
      <c r="H287" s="23" t="s">
        <v>387</v>
      </c>
      <c r="I287" s="28" t="s">
        <v>1</v>
      </c>
      <c r="J287" s="29" t="s">
        <v>683</v>
      </c>
    </row>
    <row r="288" spans="2:10">
      <c r="B288" s="69">
        <v>285</v>
      </c>
      <c r="C288" s="128"/>
      <c r="D288" s="114"/>
      <c r="E288" s="97" t="s">
        <v>819</v>
      </c>
      <c r="F288" s="27" t="s">
        <v>85</v>
      </c>
      <c r="G288" s="30" t="s">
        <v>481</v>
      </c>
      <c r="H288" s="23" t="s">
        <v>387</v>
      </c>
      <c r="I288" s="28" t="s">
        <v>1</v>
      </c>
      <c r="J288" s="29" t="s">
        <v>684</v>
      </c>
    </row>
    <row r="289" spans="2:10">
      <c r="B289" s="69">
        <v>286</v>
      </c>
      <c r="C289" s="128"/>
      <c r="D289" s="114"/>
      <c r="E289" s="97" t="s">
        <v>819</v>
      </c>
      <c r="F289" s="27" t="s">
        <v>24</v>
      </c>
      <c r="G289" s="30" t="s">
        <v>1093</v>
      </c>
      <c r="H289" s="23" t="s">
        <v>387</v>
      </c>
      <c r="I289" s="28" t="s">
        <v>1</v>
      </c>
      <c r="J289" s="29" t="s">
        <v>685</v>
      </c>
    </row>
    <row r="290" spans="2:10">
      <c r="B290" s="69">
        <v>287</v>
      </c>
      <c r="C290" s="128"/>
      <c r="D290" s="114"/>
      <c r="E290" s="97" t="s">
        <v>820</v>
      </c>
      <c r="F290" s="27" t="s">
        <v>178</v>
      </c>
      <c r="G290" s="30" t="s">
        <v>389</v>
      </c>
      <c r="H290" s="23" t="s">
        <v>387</v>
      </c>
      <c r="I290" s="28" t="s">
        <v>1</v>
      </c>
      <c r="J290" s="29" t="s">
        <v>686</v>
      </c>
    </row>
    <row r="291" spans="2:10">
      <c r="B291" s="69">
        <v>288</v>
      </c>
      <c r="C291" s="128"/>
      <c r="D291" s="114"/>
      <c r="E291" s="97" t="s">
        <v>820</v>
      </c>
      <c r="F291" s="27" t="s">
        <v>39</v>
      </c>
      <c r="G291" s="30" t="s">
        <v>425</v>
      </c>
      <c r="H291" s="23" t="s">
        <v>387</v>
      </c>
      <c r="I291" s="28" t="s">
        <v>1</v>
      </c>
      <c r="J291" s="29" t="s">
        <v>687</v>
      </c>
    </row>
    <row r="292" spans="2:10">
      <c r="B292" s="69">
        <v>289</v>
      </c>
      <c r="C292" s="128"/>
      <c r="D292" s="114"/>
      <c r="E292" s="97" t="s">
        <v>820</v>
      </c>
      <c r="F292" s="27" t="s">
        <v>36</v>
      </c>
      <c r="G292" s="30" t="s">
        <v>821</v>
      </c>
      <c r="H292" s="23" t="s">
        <v>986</v>
      </c>
      <c r="I292" s="28" t="s">
        <v>1</v>
      </c>
      <c r="J292" s="29" t="s">
        <v>688</v>
      </c>
    </row>
    <row r="293" spans="2:10">
      <c r="B293" s="69">
        <v>290</v>
      </c>
      <c r="C293" s="128"/>
      <c r="D293" s="114"/>
      <c r="E293" s="97" t="s">
        <v>820</v>
      </c>
      <c r="F293" s="27" t="s">
        <v>34</v>
      </c>
      <c r="G293" s="30" t="s">
        <v>1094</v>
      </c>
      <c r="H293" s="23" t="s">
        <v>387</v>
      </c>
      <c r="I293" s="28" t="s">
        <v>1</v>
      </c>
      <c r="J293" s="29" t="s">
        <v>681</v>
      </c>
    </row>
    <row r="294" spans="2:10">
      <c r="B294" s="69">
        <v>291</v>
      </c>
      <c r="C294" s="128"/>
      <c r="D294" s="114"/>
      <c r="E294" s="97" t="s">
        <v>822</v>
      </c>
      <c r="F294" s="27" t="s">
        <v>837</v>
      </c>
      <c r="G294" s="27" t="s">
        <v>1095</v>
      </c>
      <c r="H294" s="23" t="s">
        <v>387</v>
      </c>
      <c r="I294" s="28" t="s">
        <v>1</v>
      </c>
      <c r="J294" s="29"/>
    </row>
    <row r="295" spans="2:10">
      <c r="B295" s="69">
        <v>292</v>
      </c>
      <c r="C295" s="128"/>
      <c r="D295" s="114"/>
      <c r="E295" s="97"/>
      <c r="F295" s="27" t="s">
        <v>194</v>
      </c>
      <c r="G295" s="27" t="s">
        <v>1096</v>
      </c>
      <c r="H295" s="23" t="s">
        <v>1088</v>
      </c>
      <c r="I295" s="28" t="s">
        <v>1</v>
      </c>
      <c r="J295" s="29"/>
    </row>
    <row r="296" spans="2:10">
      <c r="B296" s="69">
        <v>293</v>
      </c>
      <c r="C296" s="128"/>
      <c r="D296" s="114"/>
      <c r="E296" s="97"/>
      <c r="F296" s="27" t="s">
        <v>179</v>
      </c>
      <c r="G296" s="27" t="s">
        <v>151</v>
      </c>
      <c r="H296" s="23" t="s">
        <v>387</v>
      </c>
      <c r="I296" s="28" t="s">
        <v>1</v>
      </c>
      <c r="J296" s="29" t="s">
        <v>680</v>
      </c>
    </row>
    <row r="297" spans="2:10">
      <c r="B297" s="69">
        <v>294</v>
      </c>
      <c r="C297" s="128"/>
      <c r="D297" s="114"/>
      <c r="E297" s="97"/>
      <c r="F297" s="27" t="s">
        <v>723</v>
      </c>
      <c r="G297" s="27" t="s">
        <v>1161</v>
      </c>
      <c r="H297" s="23" t="s">
        <v>477</v>
      </c>
      <c r="I297" s="28" t="s">
        <v>1</v>
      </c>
      <c r="J297" s="29"/>
    </row>
    <row r="298" spans="2:10">
      <c r="B298" s="69">
        <v>295</v>
      </c>
      <c r="C298" s="128"/>
      <c r="D298" s="114"/>
      <c r="E298" s="97"/>
      <c r="F298" s="27" t="s">
        <v>127</v>
      </c>
      <c r="G298" s="27" t="s">
        <v>390</v>
      </c>
      <c r="H298" s="23" t="s">
        <v>477</v>
      </c>
      <c r="I298" s="28" t="s">
        <v>1</v>
      </c>
      <c r="J298" s="29"/>
    </row>
    <row r="299" spans="2:10">
      <c r="B299" s="69">
        <v>296</v>
      </c>
      <c r="C299" s="128"/>
      <c r="D299" s="114"/>
      <c r="E299" s="97"/>
      <c r="F299" s="27" t="s">
        <v>35</v>
      </c>
      <c r="G299" s="27" t="s">
        <v>1097</v>
      </c>
      <c r="H299" s="23" t="s">
        <v>477</v>
      </c>
      <c r="I299" s="28" t="s">
        <v>1</v>
      </c>
      <c r="J299" s="29" t="s">
        <v>679</v>
      </c>
    </row>
    <row r="300" spans="2:10">
      <c r="B300" s="69">
        <v>297</v>
      </c>
      <c r="C300" s="128"/>
      <c r="D300" s="114"/>
      <c r="E300" s="97"/>
      <c r="F300" s="27" t="s">
        <v>771</v>
      </c>
      <c r="G300" s="27" t="s">
        <v>823</v>
      </c>
      <c r="H300" s="23" t="s">
        <v>477</v>
      </c>
      <c r="I300" s="28" t="s">
        <v>1</v>
      </c>
      <c r="J300" s="29"/>
    </row>
    <row r="301" spans="2:10">
      <c r="B301" s="69">
        <v>298</v>
      </c>
      <c r="C301" s="128"/>
      <c r="D301" s="114"/>
      <c r="E301" s="97" t="s">
        <v>1098</v>
      </c>
      <c r="F301" s="27" t="s">
        <v>109</v>
      </c>
      <c r="G301" s="30" t="s">
        <v>152</v>
      </c>
      <c r="H301" s="23" t="s">
        <v>477</v>
      </c>
      <c r="I301" s="28" t="s">
        <v>1</v>
      </c>
      <c r="J301" s="29"/>
    </row>
    <row r="302" spans="2:10">
      <c r="B302" s="69">
        <v>299</v>
      </c>
      <c r="C302" s="128"/>
      <c r="D302" s="114"/>
      <c r="E302" s="97" t="s">
        <v>1098</v>
      </c>
      <c r="F302" s="27" t="s">
        <v>119</v>
      </c>
      <c r="G302" s="30" t="s">
        <v>153</v>
      </c>
      <c r="H302" s="23" t="s">
        <v>477</v>
      </c>
      <c r="I302" s="28" t="s">
        <v>1</v>
      </c>
      <c r="J302" s="29"/>
    </row>
    <row r="303" spans="2:10">
      <c r="B303" s="69">
        <v>300</v>
      </c>
      <c r="C303" s="128"/>
      <c r="D303" s="114"/>
      <c r="E303" s="97" t="s">
        <v>1099</v>
      </c>
      <c r="F303" s="27" t="s">
        <v>88</v>
      </c>
      <c r="G303" s="30" t="s">
        <v>154</v>
      </c>
      <c r="H303" s="23" t="s">
        <v>477</v>
      </c>
      <c r="I303" s="28" t="s">
        <v>1</v>
      </c>
      <c r="J303" s="29"/>
    </row>
    <row r="304" spans="2:10">
      <c r="B304" s="69">
        <v>301</v>
      </c>
      <c r="C304" s="128"/>
      <c r="D304" s="114"/>
      <c r="E304" s="97" t="s">
        <v>1098</v>
      </c>
      <c r="F304" s="27" t="s">
        <v>27</v>
      </c>
      <c r="G304" s="30" t="s">
        <v>155</v>
      </c>
      <c r="H304" s="23" t="s">
        <v>477</v>
      </c>
      <c r="I304" s="28" t="s">
        <v>1</v>
      </c>
      <c r="J304" s="29"/>
    </row>
    <row r="305" spans="2:10">
      <c r="B305" s="69">
        <v>302</v>
      </c>
      <c r="C305" s="128"/>
      <c r="D305" s="114"/>
      <c r="E305" s="97" t="s">
        <v>1100</v>
      </c>
      <c r="F305" s="27" t="s">
        <v>111</v>
      </c>
      <c r="G305" s="30" t="s">
        <v>156</v>
      </c>
      <c r="H305" s="23" t="s">
        <v>477</v>
      </c>
      <c r="I305" s="28" t="s">
        <v>1</v>
      </c>
      <c r="J305" s="29" t="s">
        <v>667</v>
      </c>
    </row>
    <row r="306" spans="2:10">
      <c r="B306" s="69">
        <v>303</v>
      </c>
      <c r="C306" s="128"/>
      <c r="D306" s="114"/>
      <c r="E306" s="97" t="s">
        <v>391</v>
      </c>
      <c r="F306" s="27" t="s">
        <v>121</v>
      </c>
      <c r="G306" s="30" t="s">
        <v>157</v>
      </c>
      <c r="H306" s="23" t="s">
        <v>477</v>
      </c>
      <c r="I306" s="28" t="s">
        <v>1</v>
      </c>
      <c r="J306" s="29" t="s">
        <v>668</v>
      </c>
    </row>
    <row r="307" spans="2:10">
      <c r="B307" s="69">
        <v>304</v>
      </c>
      <c r="C307" s="128"/>
      <c r="D307" s="114"/>
      <c r="E307" s="97" t="s">
        <v>391</v>
      </c>
      <c r="F307" s="27" t="s">
        <v>90</v>
      </c>
      <c r="G307" s="30" t="s">
        <v>158</v>
      </c>
      <c r="H307" s="23" t="s">
        <v>477</v>
      </c>
      <c r="I307" s="28" t="s">
        <v>1</v>
      </c>
      <c r="J307" s="29" t="s">
        <v>669</v>
      </c>
    </row>
    <row r="308" spans="2:10">
      <c r="B308" s="69">
        <v>305</v>
      </c>
      <c r="C308" s="128"/>
      <c r="D308" s="114"/>
      <c r="E308" s="97" t="s">
        <v>1101</v>
      </c>
      <c r="F308" s="27" t="s">
        <v>29</v>
      </c>
      <c r="G308" s="30" t="s">
        <v>159</v>
      </c>
      <c r="H308" s="23" t="s">
        <v>477</v>
      </c>
      <c r="I308" s="28" t="s">
        <v>1</v>
      </c>
      <c r="J308" s="29" t="s">
        <v>670</v>
      </c>
    </row>
    <row r="309" spans="2:10">
      <c r="B309" s="69">
        <v>306</v>
      </c>
      <c r="C309" s="128"/>
      <c r="D309" s="114"/>
      <c r="E309" s="97" t="s">
        <v>1102</v>
      </c>
      <c r="F309" s="27" t="s">
        <v>105</v>
      </c>
      <c r="G309" s="30" t="s">
        <v>160</v>
      </c>
      <c r="H309" s="23" t="s">
        <v>1103</v>
      </c>
      <c r="I309" s="28" t="s">
        <v>1</v>
      </c>
      <c r="J309" s="29"/>
    </row>
    <row r="310" spans="2:10">
      <c r="B310" s="69">
        <v>307</v>
      </c>
      <c r="C310" s="128"/>
      <c r="D310" s="114"/>
      <c r="E310" s="97" t="s">
        <v>392</v>
      </c>
      <c r="F310" s="27" t="s">
        <v>115</v>
      </c>
      <c r="G310" s="30" t="s">
        <v>161</v>
      </c>
      <c r="H310" s="23" t="s">
        <v>477</v>
      </c>
      <c r="I310" s="28" t="s">
        <v>1</v>
      </c>
      <c r="J310" s="29"/>
    </row>
    <row r="311" spans="2:10">
      <c r="B311" s="69">
        <v>308</v>
      </c>
      <c r="C311" s="128"/>
      <c r="D311" s="114"/>
      <c r="E311" s="97" t="s">
        <v>392</v>
      </c>
      <c r="F311" s="27" t="s">
        <v>84</v>
      </c>
      <c r="G311" s="30" t="s">
        <v>162</v>
      </c>
      <c r="H311" s="23" t="s">
        <v>477</v>
      </c>
      <c r="I311" s="28" t="s">
        <v>1</v>
      </c>
      <c r="J311" s="29"/>
    </row>
    <row r="312" spans="2:10">
      <c r="B312" s="69">
        <v>309</v>
      </c>
      <c r="C312" s="128"/>
      <c r="D312" s="114"/>
      <c r="E312" s="97" t="s">
        <v>1102</v>
      </c>
      <c r="F312" s="27" t="s">
        <v>23</v>
      </c>
      <c r="G312" s="30" t="s">
        <v>163</v>
      </c>
      <c r="H312" s="23" t="s">
        <v>477</v>
      </c>
      <c r="I312" s="28" t="s">
        <v>1</v>
      </c>
      <c r="J312" s="29"/>
    </row>
    <row r="313" spans="2:10">
      <c r="B313" s="69">
        <v>310</v>
      </c>
      <c r="C313" s="128"/>
      <c r="D313" s="114"/>
      <c r="E313" s="97" t="s">
        <v>1104</v>
      </c>
      <c r="F313" s="27" t="s">
        <v>107</v>
      </c>
      <c r="G313" s="30" t="s">
        <v>164</v>
      </c>
      <c r="H313" s="23" t="s">
        <v>477</v>
      </c>
      <c r="I313" s="28" t="s">
        <v>1</v>
      </c>
      <c r="J313" s="29" t="s">
        <v>671</v>
      </c>
    </row>
    <row r="314" spans="2:10">
      <c r="B314" s="69">
        <v>311</v>
      </c>
      <c r="C314" s="128"/>
      <c r="D314" s="114"/>
      <c r="E314" s="97" t="s">
        <v>393</v>
      </c>
      <c r="F314" s="27" t="s">
        <v>117</v>
      </c>
      <c r="G314" s="30" t="s">
        <v>165</v>
      </c>
      <c r="H314" s="23" t="s">
        <v>477</v>
      </c>
      <c r="I314" s="28" t="s">
        <v>1</v>
      </c>
      <c r="J314" s="29" t="s">
        <v>672</v>
      </c>
    </row>
    <row r="315" spans="2:10">
      <c r="B315" s="69">
        <v>312</v>
      </c>
      <c r="C315" s="128"/>
      <c r="D315" s="114"/>
      <c r="E315" s="97" t="s">
        <v>393</v>
      </c>
      <c r="F315" s="27" t="s">
        <v>86</v>
      </c>
      <c r="G315" s="30" t="s">
        <v>166</v>
      </c>
      <c r="H315" s="23" t="s">
        <v>477</v>
      </c>
      <c r="I315" s="28" t="s">
        <v>1</v>
      </c>
      <c r="J315" s="29" t="s">
        <v>673</v>
      </c>
    </row>
    <row r="316" spans="2:10">
      <c r="B316" s="69">
        <v>313</v>
      </c>
      <c r="C316" s="128"/>
      <c r="D316" s="114"/>
      <c r="E316" s="97" t="s">
        <v>393</v>
      </c>
      <c r="F316" s="27" t="s">
        <v>25</v>
      </c>
      <c r="G316" s="30" t="s">
        <v>167</v>
      </c>
      <c r="H316" s="23" t="s">
        <v>477</v>
      </c>
      <c r="I316" s="28" t="s">
        <v>1</v>
      </c>
      <c r="J316" s="29" t="s">
        <v>674</v>
      </c>
    </row>
    <row r="317" spans="2:10">
      <c r="B317" s="69">
        <v>314</v>
      </c>
      <c r="C317" s="128"/>
      <c r="D317" s="114"/>
      <c r="E317" s="97" t="s">
        <v>1105</v>
      </c>
      <c r="F317" s="27" t="s">
        <v>180</v>
      </c>
      <c r="G317" s="30" t="s">
        <v>168</v>
      </c>
      <c r="H317" s="23" t="s">
        <v>477</v>
      </c>
      <c r="I317" s="28" t="s">
        <v>1</v>
      </c>
      <c r="J317" s="29" t="s">
        <v>675</v>
      </c>
    </row>
    <row r="318" spans="2:10">
      <c r="B318" s="69">
        <v>315</v>
      </c>
      <c r="C318" s="128"/>
      <c r="D318" s="114"/>
      <c r="E318" s="97" t="s">
        <v>1106</v>
      </c>
      <c r="F318" s="27" t="s">
        <v>40</v>
      </c>
      <c r="G318" s="30" t="s">
        <v>169</v>
      </c>
      <c r="H318" s="23" t="s">
        <v>1107</v>
      </c>
      <c r="I318" s="28" t="s">
        <v>1</v>
      </c>
      <c r="J318" s="29" t="s">
        <v>676</v>
      </c>
    </row>
    <row r="319" spans="2:10">
      <c r="B319" s="69">
        <v>316</v>
      </c>
      <c r="C319" s="128"/>
      <c r="D319" s="114"/>
      <c r="E319" s="97" t="s">
        <v>1105</v>
      </c>
      <c r="F319" s="27" t="s">
        <v>37</v>
      </c>
      <c r="G319" s="30" t="s">
        <v>170</v>
      </c>
      <c r="H319" s="23" t="s">
        <v>1108</v>
      </c>
      <c r="I319" s="28" t="s">
        <v>1</v>
      </c>
      <c r="J319" s="29" t="s">
        <v>677</v>
      </c>
    </row>
    <row r="320" spans="2:10" ht="16.2" thickBot="1">
      <c r="B320" s="69">
        <v>317</v>
      </c>
      <c r="C320" s="129"/>
      <c r="D320" s="118"/>
      <c r="E320" s="125" t="s">
        <v>1105</v>
      </c>
      <c r="F320" s="36" t="s">
        <v>440</v>
      </c>
      <c r="G320" s="46" t="s">
        <v>171</v>
      </c>
      <c r="H320" s="24" t="s">
        <v>1108</v>
      </c>
      <c r="I320" s="38" t="s">
        <v>1</v>
      </c>
      <c r="J320" s="39" t="s">
        <v>678</v>
      </c>
    </row>
    <row r="321" spans="2:10">
      <c r="B321" s="69">
        <v>318</v>
      </c>
      <c r="C321" s="110" t="s">
        <v>482</v>
      </c>
      <c r="D321" s="113" t="s">
        <v>394</v>
      </c>
      <c r="E321" s="64" t="s">
        <v>395</v>
      </c>
      <c r="F321" s="40" t="s">
        <v>496</v>
      </c>
      <c r="G321" s="47" t="s">
        <v>395</v>
      </c>
      <c r="H321" s="22" t="s">
        <v>477</v>
      </c>
      <c r="I321" s="41" t="s">
        <v>1</v>
      </c>
      <c r="J321" s="42"/>
    </row>
    <row r="322" spans="2:10">
      <c r="B322" s="69">
        <v>319</v>
      </c>
      <c r="C322" s="111"/>
      <c r="D322" s="114"/>
      <c r="E322" s="59" t="s">
        <v>396</v>
      </c>
      <c r="F322" s="27" t="s">
        <v>445</v>
      </c>
      <c r="G322" s="26" t="s">
        <v>1109</v>
      </c>
      <c r="H322" s="23" t="s">
        <v>1103</v>
      </c>
      <c r="I322" s="28" t="s">
        <v>1</v>
      </c>
      <c r="J322" s="29"/>
    </row>
    <row r="323" spans="2:10">
      <c r="B323" s="69">
        <v>320</v>
      </c>
      <c r="C323" s="111"/>
      <c r="D323" s="114"/>
      <c r="E323" s="59" t="s">
        <v>1110</v>
      </c>
      <c r="F323" s="27" t="s">
        <v>181</v>
      </c>
      <c r="G323" s="26" t="s">
        <v>1110</v>
      </c>
      <c r="H323" s="23" t="s">
        <v>477</v>
      </c>
      <c r="I323" s="28" t="s">
        <v>1</v>
      </c>
      <c r="J323" s="29" t="s">
        <v>665</v>
      </c>
    </row>
    <row r="324" spans="2:10">
      <c r="B324" s="69">
        <v>321</v>
      </c>
      <c r="C324" s="111"/>
      <c r="D324" s="114"/>
      <c r="E324" s="59" t="s">
        <v>1111</v>
      </c>
      <c r="F324" s="27" t="s">
        <v>447</v>
      </c>
      <c r="G324" s="26" t="s">
        <v>1111</v>
      </c>
      <c r="H324" s="23" t="s">
        <v>1112</v>
      </c>
      <c r="I324" s="28" t="s">
        <v>1</v>
      </c>
      <c r="J324" s="29"/>
    </row>
    <row r="325" spans="2:10">
      <c r="B325" s="69">
        <v>322</v>
      </c>
      <c r="C325" s="111"/>
      <c r="D325" s="114"/>
      <c r="E325" s="59" t="s">
        <v>824</v>
      </c>
      <c r="F325" s="27" t="s">
        <v>182</v>
      </c>
      <c r="G325" s="26" t="s">
        <v>824</v>
      </c>
      <c r="H325" s="23" t="s">
        <v>189</v>
      </c>
      <c r="I325" s="28" t="s">
        <v>1</v>
      </c>
      <c r="J325" s="29" t="s">
        <v>666</v>
      </c>
    </row>
    <row r="326" spans="2:10">
      <c r="B326" s="69">
        <v>323</v>
      </c>
      <c r="C326" s="111"/>
      <c r="D326" s="114"/>
      <c r="E326" s="59" t="s">
        <v>483</v>
      </c>
      <c r="F326" s="27" t="s">
        <v>441</v>
      </c>
      <c r="G326" s="26" t="s">
        <v>483</v>
      </c>
      <c r="H326" s="23" t="s">
        <v>477</v>
      </c>
      <c r="I326" s="28" t="s">
        <v>1</v>
      </c>
      <c r="J326" s="29" t="s">
        <v>444</v>
      </c>
    </row>
    <row r="327" spans="2:10">
      <c r="B327" s="69">
        <v>324</v>
      </c>
      <c r="C327" s="111"/>
      <c r="D327" s="114"/>
      <c r="E327" s="59" t="s">
        <v>484</v>
      </c>
      <c r="F327" s="27" t="s">
        <v>442</v>
      </c>
      <c r="G327" s="26" t="s">
        <v>484</v>
      </c>
      <c r="H327" s="23" t="s">
        <v>477</v>
      </c>
      <c r="I327" s="28" t="s">
        <v>1</v>
      </c>
      <c r="J327" s="29" t="s">
        <v>446</v>
      </c>
    </row>
    <row r="328" spans="2:10">
      <c r="B328" s="69">
        <v>325</v>
      </c>
      <c r="C328" s="111"/>
      <c r="D328" s="114"/>
      <c r="E328" s="59" t="s">
        <v>485</v>
      </c>
      <c r="F328" s="27" t="s">
        <v>443</v>
      </c>
      <c r="G328" s="26" t="s">
        <v>485</v>
      </c>
      <c r="H328" s="23" t="s">
        <v>189</v>
      </c>
      <c r="I328" s="28" t="s">
        <v>1</v>
      </c>
      <c r="J328" s="29" t="s">
        <v>448</v>
      </c>
    </row>
    <row r="329" spans="2:10">
      <c r="B329" s="69">
        <v>326</v>
      </c>
      <c r="C329" s="111"/>
      <c r="D329" s="114"/>
      <c r="E329" s="59" t="s">
        <v>516</v>
      </c>
      <c r="F329" s="27" t="s">
        <v>494</v>
      </c>
      <c r="G329" s="26" t="s">
        <v>516</v>
      </c>
      <c r="H329" s="23" t="s">
        <v>477</v>
      </c>
      <c r="I329" s="28" t="s">
        <v>1</v>
      </c>
      <c r="J329" s="29"/>
    </row>
    <row r="330" spans="2:10">
      <c r="B330" s="69">
        <v>327</v>
      </c>
      <c r="C330" s="111"/>
      <c r="D330" s="114"/>
      <c r="E330" s="59" t="s">
        <v>517</v>
      </c>
      <c r="F330" s="27" t="s">
        <v>495</v>
      </c>
      <c r="G330" s="26" t="s">
        <v>517</v>
      </c>
      <c r="H330" s="23" t="s">
        <v>477</v>
      </c>
      <c r="I330" s="28" t="s">
        <v>1</v>
      </c>
      <c r="J330" s="29" t="s">
        <v>497</v>
      </c>
    </row>
    <row r="331" spans="2:10" ht="16.5" customHeight="1">
      <c r="B331" s="69">
        <v>328</v>
      </c>
      <c r="C331" s="111"/>
      <c r="D331" s="114"/>
      <c r="E331" s="99" t="s">
        <v>825</v>
      </c>
      <c r="F331" s="27" t="s">
        <v>528</v>
      </c>
      <c r="G331" s="26" t="s">
        <v>545</v>
      </c>
      <c r="H331" s="23" t="s">
        <v>1103</v>
      </c>
      <c r="I331" s="28" t="s">
        <v>1</v>
      </c>
      <c r="J331" s="29" t="s">
        <v>1113</v>
      </c>
    </row>
    <row r="332" spans="2:10" ht="16.5" customHeight="1">
      <c r="B332" s="69">
        <v>329</v>
      </c>
      <c r="C332" s="111"/>
      <c r="D332" s="114"/>
      <c r="E332" s="101"/>
      <c r="F332" s="27" t="s">
        <v>525</v>
      </c>
      <c r="G332" s="26" t="s">
        <v>1114</v>
      </c>
      <c r="H332" s="23" t="s">
        <v>477</v>
      </c>
      <c r="I332" s="28" t="s">
        <v>1</v>
      </c>
      <c r="J332" s="29" t="s">
        <v>826</v>
      </c>
    </row>
    <row r="333" spans="2:10" ht="16.5" customHeight="1">
      <c r="B333" s="69">
        <v>330</v>
      </c>
      <c r="C333" s="111"/>
      <c r="D333" s="114"/>
      <c r="E333" s="99" t="s">
        <v>546</v>
      </c>
      <c r="F333" s="27" t="s">
        <v>526</v>
      </c>
      <c r="G333" s="26" t="s">
        <v>1115</v>
      </c>
      <c r="H333" s="23" t="s">
        <v>477</v>
      </c>
      <c r="I333" s="28" t="s">
        <v>1</v>
      </c>
      <c r="J333" s="29" t="s">
        <v>578</v>
      </c>
    </row>
    <row r="334" spans="2:10">
      <c r="B334" s="69">
        <v>331</v>
      </c>
      <c r="C334" s="111"/>
      <c r="D334" s="114"/>
      <c r="E334" s="101" t="s">
        <v>546</v>
      </c>
      <c r="F334" s="27" t="s">
        <v>527</v>
      </c>
      <c r="G334" s="26" t="s">
        <v>1116</v>
      </c>
      <c r="H334" s="23" t="s">
        <v>477</v>
      </c>
      <c r="I334" s="28" t="s">
        <v>1</v>
      </c>
      <c r="J334" s="29" t="s">
        <v>563</v>
      </c>
    </row>
    <row r="335" spans="2:10" ht="16.5" customHeight="1">
      <c r="B335" s="69">
        <v>332</v>
      </c>
      <c r="C335" s="111"/>
      <c r="D335" s="114" t="s">
        <v>1117</v>
      </c>
      <c r="E335" s="97" t="s">
        <v>827</v>
      </c>
      <c r="F335" s="27" t="s">
        <v>506</v>
      </c>
      <c r="G335" s="30" t="s">
        <v>828</v>
      </c>
      <c r="H335" s="23" t="s">
        <v>477</v>
      </c>
      <c r="I335" s="28" t="s">
        <v>1</v>
      </c>
      <c r="J335" s="29"/>
    </row>
    <row r="336" spans="2:10">
      <c r="B336" s="69">
        <v>333</v>
      </c>
      <c r="C336" s="111"/>
      <c r="D336" s="114"/>
      <c r="E336" s="97"/>
      <c r="F336" s="27" t="s">
        <v>59</v>
      </c>
      <c r="G336" s="30" t="s">
        <v>1118</v>
      </c>
      <c r="H336" s="23" t="s">
        <v>477</v>
      </c>
      <c r="I336" s="28" t="s">
        <v>1</v>
      </c>
      <c r="J336" s="29"/>
    </row>
    <row r="337" spans="2:10">
      <c r="B337" s="69">
        <v>334</v>
      </c>
      <c r="C337" s="111"/>
      <c r="D337" s="114"/>
      <c r="E337" s="97"/>
      <c r="F337" s="27" t="s">
        <v>60</v>
      </c>
      <c r="G337" s="30" t="s">
        <v>829</v>
      </c>
      <c r="H337" s="23" t="s">
        <v>477</v>
      </c>
      <c r="I337" s="28" t="s">
        <v>1</v>
      </c>
      <c r="J337" s="29"/>
    </row>
    <row r="338" spans="2:10">
      <c r="B338" s="69">
        <v>335</v>
      </c>
      <c r="C338" s="111"/>
      <c r="D338" s="114"/>
      <c r="E338" s="97"/>
      <c r="F338" s="27" t="s">
        <v>58</v>
      </c>
      <c r="G338" s="30" t="s">
        <v>172</v>
      </c>
      <c r="H338" s="23" t="s">
        <v>477</v>
      </c>
      <c r="I338" s="28" t="s">
        <v>1</v>
      </c>
      <c r="J338" s="29"/>
    </row>
    <row r="339" spans="2:10">
      <c r="B339" s="69">
        <v>336</v>
      </c>
      <c r="C339" s="111"/>
      <c r="D339" s="114"/>
      <c r="E339" s="97" t="s">
        <v>397</v>
      </c>
      <c r="F339" s="27" t="s">
        <v>183</v>
      </c>
      <c r="G339" s="30" t="s">
        <v>1119</v>
      </c>
      <c r="H339" s="23" t="s">
        <v>477</v>
      </c>
      <c r="I339" s="28" t="s">
        <v>1</v>
      </c>
      <c r="J339" s="29"/>
    </row>
    <row r="340" spans="2:10">
      <c r="B340" s="69">
        <v>337</v>
      </c>
      <c r="C340" s="111"/>
      <c r="D340" s="114"/>
      <c r="E340" s="97" t="s">
        <v>397</v>
      </c>
      <c r="F340" s="27" t="s">
        <v>63</v>
      </c>
      <c r="G340" s="30" t="s">
        <v>830</v>
      </c>
      <c r="H340" s="23" t="s">
        <v>477</v>
      </c>
      <c r="I340" s="28" t="s">
        <v>1</v>
      </c>
      <c r="J340" s="29"/>
    </row>
    <row r="341" spans="2:10">
      <c r="B341" s="69">
        <v>338</v>
      </c>
      <c r="C341" s="111"/>
      <c r="D341" s="114"/>
      <c r="E341" s="97" t="s">
        <v>397</v>
      </c>
      <c r="F341" s="27" t="s">
        <v>64</v>
      </c>
      <c r="G341" s="30" t="s">
        <v>1120</v>
      </c>
      <c r="H341" s="23" t="s">
        <v>477</v>
      </c>
      <c r="I341" s="28" t="s">
        <v>1</v>
      </c>
      <c r="J341" s="29"/>
    </row>
    <row r="342" spans="2:10">
      <c r="B342" s="69">
        <v>339</v>
      </c>
      <c r="C342" s="111"/>
      <c r="D342" s="114"/>
      <c r="E342" s="97" t="s">
        <v>397</v>
      </c>
      <c r="F342" s="27" t="s">
        <v>62</v>
      </c>
      <c r="G342" s="30" t="s">
        <v>1121</v>
      </c>
      <c r="H342" s="23" t="s">
        <v>477</v>
      </c>
      <c r="I342" s="28" t="s">
        <v>1</v>
      </c>
      <c r="J342" s="29"/>
    </row>
    <row r="343" spans="2:10">
      <c r="B343" s="69">
        <v>340</v>
      </c>
      <c r="C343" s="111"/>
      <c r="D343" s="114"/>
      <c r="E343" s="97" t="s">
        <v>1122</v>
      </c>
      <c r="F343" s="27" t="s">
        <v>184</v>
      </c>
      <c r="G343" s="30" t="s">
        <v>1123</v>
      </c>
      <c r="H343" s="23" t="s">
        <v>477</v>
      </c>
      <c r="I343" s="28" t="s">
        <v>1</v>
      </c>
      <c r="J343" s="29" t="s">
        <v>657</v>
      </c>
    </row>
    <row r="344" spans="2:10">
      <c r="B344" s="69">
        <v>341</v>
      </c>
      <c r="C344" s="111"/>
      <c r="D344" s="114"/>
      <c r="E344" s="97" t="s">
        <v>398</v>
      </c>
      <c r="F344" s="27" t="s">
        <v>66</v>
      </c>
      <c r="G344" s="30" t="s">
        <v>1124</v>
      </c>
      <c r="H344" s="23" t="s">
        <v>477</v>
      </c>
      <c r="I344" s="28" t="s">
        <v>1</v>
      </c>
      <c r="J344" s="29" t="s">
        <v>658</v>
      </c>
    </row>
    <row r="345" spans="2:10">
      <c r="B345" s="69">
        <v>342</v>
      </c>
      <c r="C345" s="111"/>
      <c r="D345" s="114"/>
      <c r="E345" s="97" t="s">
        <v>1125</v>
      </c>
      <c r="F345" s="27" t="s">
        <v>67</v>
      </c>
      <c r="G345" s="30" t="s">
        <v>399</v>
      </c>
      <c r="H345" s="23" t="s">
        <v>1103</v>
      </c>
      <c r="I345" s="28" t="s">
        <v>1</v>
      </c>
      <c r="J345" s="29" t="s">
        <v>659</v>
      </c>
    </row>
    <row r="346" spans="2:10">
      <c r="B346" s="69">
        <v>343</v>
      </c>
      <c r="C346" s="111"/>
      <c r="D346" s="114"/>
      <c r="E346" s="97" t="s">
        <v>398</v>
      </c>
      <c r="F346" s="27" t="s">
        <v>65</v>
      </c>
      <c r="G346" s="30" t="s">
        <v>1126</v>
      </c>
      <c r="H346" s="23" t="s">
        <v>477</v>
      </c>
      <c r="I346" s="28" t="s">
        <v>1</v>
      </c>
      <c r="J346" s="29" t="s">
        <v>660</v>
      </c>
    </row>
    <row r="347" spans="2:10">
      <c r="B347" s="69">
        <v>344</v>
      </c>
      <c r="C347" s="111"/>
      <c r="D347" s="114"/>
      <c r="E347" s="97" t="s">
        <v>400</v>
      </c>
      <c r="F347" s="27" t="s">
        <v>185</v>
      </c>
      <c r="G347" s="30" t="s">
        <v>1127</v>
      </c>
      <c r="H347" s="23" t="s">
        <v>189</v>
      </c>
      <c r="I347" s="28" t="s">
        <v>1</v>
      </c>
      <c r="J347" s="29"/>
    </row>
    <row r="348" spans="2:10">
      <c r="B348" s="69">
        <v>345</v>
      </c>
      <c r="C348" s="111"/>
      <c r="D348" s="114"/>
      <c r="E348" s="97" t="s">
        <v>400</v>
      </c>
      <c r="F348" s="27" t="s">
        <v>52</v>
      </c>
      <c r="G348" s="30" t="s">
        <v>401</v>
      </c>
      <c r="H348" s="23" t="s">
        <v>189</v>
      </c>
      <c r="I348" s="28" t="s">
        <v>1</v>
      </c>
      <c r="J348" s="29"/>
    </row>
    <row r="349" spans="2:10">
      <c r="B349" s="69">
        <v>346</v>
      </c>
      <c r="C349" s="111"/>
      <c r="D349" s="114"/>
      <c r="E349" s="97" t="s">
        <v>400</v>
      </c>
      <c r="F349" s="27" t="s">
        <v>53</v>
      </c>
      <c r="G349" s="30" t="s">
        <v>1128</v>
      </c>
      <c r="H349" s="23" t="s">
        <v>189</v>
      </c>
      <c r="I349" s="28" t="s">
        <v>1</v>
      </c>
      <c r="J349" s="29"/>
    </row>
    <row r="350" spans="2:10">
      <c r="B350" s="69">
        <v>347</v>
      </c>
      <c r="C350" s="111"/>
      <c r="D350" s="114"/>
      <c r="E350" s="97" t="s">
        <v>400</v>
      </c>
      <c r="F350" s="27" t="s">
        <v>51</v>
      </c>
      <c r="G350" s="30" t="s">
        <v>1129</v>
      </c>
      <c r="H350" s="23" t="s">
        <v>189</v>
      </c>
      <c r="I350" s="28" t="s">
        <v>1</v>
      </c>
      <c r="J350" s="29"/>
    </row>
    <row r="351" spans="2:10">
      <c r="B351" s="69">
        <v>348</v>
      </c>
      <c r="C351" s="111"/>
      <c r="D351" s="114"/>
      <c r="E351" s="97" t="s">
        <v>402</v>
      </c>
      <c r="F351" s="27" t="s">
        <v>186</v>
      </c>
      <c r="G351" s="30" t="s">
        <v>426</v>
      </c>
      <c r="H351" s="23" t="s">
        <v>189</v>
      </c>
      <c r="I351" s="28" t="s">
        <v>1</v>
      </c>
      <c r="J351" s="29" t="s">
        <v>661</v>
      </c>
    </row>
    <row r="352" spans="2:10">
      <c r="B352" s="69">
        <v>349</v>
      </c>
      <c r="C352" s="111"/>
      <c r="D352" s="114"/>
      <c r="E352" s="97" t="s">
        <v>402</v>
      </c>
      <c r="F352" s="27" t="s">
        <v>55</v>
      </c>
      <c r="G352" s="30" t="s">
        <v>1130</v>
      </c>
      <c r="H352" s="23" t="s">
        <v>189</v>
      </c>
      <c r="I352" s="28" t="s">
        <v>1</v>
      </c>
      <c r="J352" s="29" t="s">
        <v>662</v>
      </c>
    </row>
    <row r="353" spans="2:10">
      <c r="B353" s="69">
        <v>350</v>
      </c>
      <c r="C353" s="111"/>
      <c r="D353" s="114"/>
      <c r="E353" s="97" t="s">
        <v>1131</v>
      </c>
      <c r="F353" s="27" t="s">
        <v>56</v>
      </c>
      <c r="G353" s="30" t="s">
        <v>1132</v>
      </c>
      <c r="H353" s="23" t="s">
        <v>189</v>
      </c>
      <c r="I353" s="28" t="s">
        <v>1</v>
      </c>
      <c r="J353" s="29" t="s">
        <v>663</v>
      </c>
    </row>
    <row r="354" spans="2:10">
      <c r="B354" s="69">
        <v>351</v>
      </c>
      <c r="C354" s="111"/>
      <c r="D354" s="114"/>
      <c r="E354" s="97" t="s">
        <v>1133</v>
      </c>
      <c r="F354" s="27" t="s">
        <v>54</v>
      </c>
      <c r="G354" s="30" t="s">
        <v>403</v>
      </c>
      <c r="H354" s="23" t="s">
        <v>189</v>
      </c>
      <c r="I354" s="28" t="s">
        <v>1</v>
      </c>
      <c r="J354" s="29" t="s">
        <v>664</v>
      </c>
    </row>
    <row r="355" spans="2:10" ht="31.2">
      <c r="B355" s="69">
        <v>352</v>
      </c>
      <c r="C355" s="111"/>
      <c r="D355" s="114"/>
      <c r="E355" s="59" t="s">
        <v>1134</v>
      </c>
      <c r="F355" s="27" t="s">
        <v>61</v>
      </c>
      <c r="G355" s="26" t="s">
        <v>404</v>
      </c>
      <c r="H355" s="23" t="s">
        <v>477</v>
      </c>
      <c r="I355" s="28" t="s">
        <v>1</v>
      </c>
      <c r="J355" s="29"/>
    </row>
    <row r="356" spans="2:10" ht="31.2">
      <c r="B356" s="69">
        <v>353</v>
      </c>
      <c r="C356" s="111"/>
      <c r="D356" s="114"/>
      <c r="E356" s="59" t="s">
        <v>1135</v>
      </c>
      <c r="F356" s="27" t="s">
        <v>68</v>
      </c>
      <c r="G356" s="26" t="s">
        <v>831</v>
      </c>
      <c r="H356" s="23" t="s">
        <v>477</v>
      </c>
      <c r="I356" s="28" t="s">
        <v>1</v>
      </c>
      <c r="J356" s="29"/>
    </row>
    <row r="357" spans="2:10" ht="31.2">
      <c r="B357" s="69">
        <v>354</v>
      </c>
      <c r="C357" s="111"/>
      <c r="D357" s="114"/>
      <c r="E357" s="59" t="s">
        <v>405</v>
      </c>
      <c r="F357" s="27" t="s">
        <v>57</v>
      </c>
      <c r="G357" s="26" t="s">
        <v>405</v>
      </c>
      <c r="H357" s="23" t="s">
        <v>189</v>
      </c>
      <c r="I357" s="28" t="s">
        <v>1</v>
      </c>
      <c r="J357" s="29"/>
    </row>
    <row r="358" spans="2:10" ht="16.5" customHeight="1">
      <c r="B358" s="69">
        <v>355</v>
      </c>
      <c r="C358" s="111"/>
      <c r="D358" s="114"/>
      <c r="E358" s="97" t="s">
        <v>518</v>
      </c>
      <c r="F358" s="27" t="s">
        <v>449</v>
      </c>
      <c r="G358" s="30" t="s">
        <v>1136</v>
      </c>
      <c r="H358" s="23" t="s">
        <v>477</v>
      </c>
      <c r="I358" s="28" t="s">
        <v>1</v>
      </c>
      <c r="J358" s="29" t="s">
        <v>461</v>
      </c>
    </row>
    <row r="359" spans="2:10">
      <c r="B359" s="69">
        <v>356</v>
      </c>
      <c r="C359" s="111"/>
      <c r="D359" s="114"/>
      <c r="E359" s="97"/>
      <c r="F359" s="27" t="s">
        <v>450</v>
      </c>
      <c r="G359" s="30" t="s">
        <v>1137</v>
      </c>
      <c r="H359" s="23" t="s">
        <v>477</v>
      </c>
      <c r="I359" s="28" t="s">
        <v>1</v>
      </c>
      <c r="J359" s="29" t="s">
        <v>462</v>
      </c>
    </row>
    <row r="360" spans="2:10">
      <c r="B360" s="69">
        <v>357</v>
      </c>
      <c r="C360" s="111"/>
      <c r="D360" s="114"/>
      <c r="E360" s="97"/>
      <c r="F360" s="27" t="s">
        <v>451</v>
      </c>
      <c r="G360" s="30" t="s">
        <v>1138</v>
      </c>
      <c r="H360" s="23" t="s">
        <v>477</v>
      </c>
      <c r="I360" s="28" t="s">
        <v>1</v>
      </c>
      <c r="J360" s="29" t="s">
        <v>463</v>
      </c>
    </row>
    <row r="361" spans="2:10">
      <c r="B361" s="69">
        <v>358</v>
      </c>
      <c r="C361" s="111"/>
      <c r="D361" s="114"/>
      <c r="E361" s="97"/>
      <c r="F361" s="27" t="s">
        <v>452</v>
      </c>
      <c r="G361" s="30" t="s">
        <v>1139</v>
      </c>
      <c r="H361" s="23" t="s">
        <v>477</v>
      </c>
      <c r="I361" s="28" t="s">
        <v>1</v>
      </c>
      <c r="J361" s="29" t="s">
        <v>464</v>
      </c>
    </row>
    <row r="362" spans="2:10">
      <c r="B362" s="69">
        <v>359</v>
      </c>
      <c r="C362" s="111"/>
      <c r="D362" s="114"/>
      <c r="E362" s="97" t="s">
        <v>1140</v>
      </c>
      <c r="F362" s="27" t="s">
        <v>453</v>
      </c>
      <c r="G362" s="30" t="s">
        <v>486</v>
      </c>
      <c r="H362" s="23" t="s">
        <v>477</v>
      </c>
      <c r="I362" s="28" t="s">
        <v>1</v>
      </c>
      <c r="J362" s="29" t="s">
        <v>465</v>
      </c>
    </row>
    <row r="363" spans="2:10">
      <c r="B363" s="69">
        <v>360</v>
      </c>
      <c r="C363" s="111"/>
      <c r="D363" s="114"/>
      <c r="E363" s="97"/>
      <c r="F363" s="27" t="s">
        <v>454</v>
      </c>
      <c r="G363" s="30" t="s">
        <v>487</v>
      </c>
      <c r="H363" s="23" t="s">
        <v>477</v>
      </c>
      <c r="I363" s="28" t="s">
        <v>1</v>
      </c>
      <c r="J363" s="29" t="s">
        <v>466</v>
      </c>
    </row>
    <row r="364" spans="2:10">
      <c r="B364" s="69">
        <v>361</v>
      </c>
      <c r="C364" s="111"/>
      <c r="D364" s="114"/>
      <c r="E364" s="97"/>
      <c r="F364" s="27" t="s">
        <v>455</v>
      </c>
      <c r="G364" s="30" t="s">
        <v>488</v>
      </c>
      <c r="H364" s="23" t="s">
        <v>477</v>
      </c>
      <c r="I364" s="28" t="s">
        <v>1</v>
      </c>
      <c r="J364" s="29" t="s">
        <v>467</v>
      </c>
    </row>
    <row r="365" spans="2:10">
      <c r="B365" s="69">
        <v>362</v>
      </c>
      <c r="C365" s="111"/>
      <c r="D365" s="114"/>
      <c r="E365" s="97"/>
      <c r="F365" s="27" t="s">
        <v>456</v>
      </c>
      <c r="G365" s="30" t="s">
        <v>489</v>
      </c>
      <c r="H365" s="23" t="s">
        <v>189</v>
      </c>
      <c r="I365" s="28" t="s">
        <v>1</v>
      </c>
      <c r="J365" s="29" t="s">
        <v>468</v>
      </c>
    </row>
    <row r="366" spans="2:10">
      <c r="B366" s="69">
        <v>363</v>
      </c>
      <c r="C366" s="111"/>
      <c r="D366" s="114"/>
      <c r="E366" s="97" t="s">
        <v>519</v>
      </c>
      <c r="F366" s="27" t="s">
        <v>457</v>
      </c>
      <c r="G366" s="30" t="s">
        <v>490</v>
      </c>
      <c r="H366" s="23" t="s">
        <v>189</v>
      </c>
      <c r="I366" s="28" t="s">
        <v>1</v>
      </c>
      <c r="J366" s="29" t="s">
        <v>469</v>
      </c>
    </row>
    <row r="367" spans="2:10">
      <c r="B367" s="69">
        <v>364</v>
      </c>
      <c r="C367" s="111"/>
      <c r="D367" s="114"/>
      <c r="E367" s="97"/>
      <c r="F367" s="27" t="s">
        <v>458</v>
      </c>
      <c r="G367" s="30" t="s">
        <v>491</v>
      </c>
      <c r="H367" s="23" t="s">
        <v>189</v>
      </c>
      <c r="I367" s="28" t="s">
        <v>1</v>
      </c>
      <c r="J367" s="29" t="s">
        <v>470</v>
      </c>
    </row>
    <row r="368" spans="2:10">
      <c r="B368" s="69">
        <v>365</v>
      </c>
      <c r="C368" s="111"/>
      <c r="D368" s="114"/>
      <c r="E368" s="97"/>
      <c r="F368" s="27" t="s">
        <v>459</v>
      </c>
      <c r="G368" s="30" t="s">
        <v>492</v>
      </c>
      <c r="H368" s="23" t="s">
        <v>189</v>
      </c>
      <c r="I368" s="28" t="s">
        <v>1</v>
      </c>
      <c r="J368" s="29" t="s">
        <v>471</v>
      </c>
    </row>
    <row r="369" spans="2:10">
      <c r="B369" s="69">
        <v>366</v>
      </c>
      <c r="C369" s="111"/>
      <c r="D369" s="114"/>
      <c r="E369" s="97"/>
      <c r="F369" s="27" t="s">
        <v>460</v>
      </c>
      <c r="G369" s="30" t="s">
        <v>493</v>
      </c>
      <c r="H369" s="23" t="s">
        <v>189</v>
      </c>
      <c r="I369" s="28" t="s">
        <v>1</v>
      </c>
      <c r="J369" s="29" t="s">
        <v>472</v>
      </c>
    </row>
    <row r="370" spans="2:10">
      <c r="B370" s="69">
        <v>367</v>
      </c>
      <c r="C370" s="111"/>
      <c r="D370" s="114"/>
      <c r="E370" s="97" t="s">
        <v>832</v>
      </c>
      <c r="F370" s="27" t="s">
        <v>505</v>
      </c>
      <c r="G370" s="30" t="s">
        <v>520</v>
      </c>
      <c r="H370" s="23" t="s">
        <v>477</v>
      </c>
      <c r="I370" s="28" t="s">
        <v>1</v>
      </c>
      <c r="J370" s="29"/>
    </row>
    <row r="371" spans="2:10">
      <c r="B371" s="69">
        <v>368</v>
      </c>
      <c r="C371" s="111"/>
      <c r="D371" s="114"/>
      <c r="E371" s="97"/>
      <c r="F371" s="27" t="s">
        <v>498</v>
      </c>
      <c r="G371" s="30" t="s">
        <v>833</v>
      </c>
      <c r="H371" s="23" t="s">
        <v>477</v>
      </c>
      <c r="I371" s="28" t="s">
        <v>1</v>
      </c>
      <c r="J371" s="29"/>
    </row>
    <row r="372" spans="2:10">
      <c r="B372" s="69">
        <v>369</v>
      </c>
      <c r="C372" s="111"/>
      <c r="D372" s="114"/>
      <c r="E372" s="97"/>
      <c r="F372" s="27" t="s">
        <v>499</v>
      </c>
      <c r="G372" s="30" t="s">
        <v>1141</v>
      </c>
      <c r="H372" s="23" t="s">
        <v>477</v>
      </c>
      <c r="I372" s="28" t="s">
        <v>1</v>
      </c>
      <c r="J372" s="29"/>
    </row>
    <row r="373" spans="2:10">
      <c r="B373" s="69">
        <v>370</v>
      </c>
      <c r="C373" s="111"/>
      <c r="D373" s="114"/>
      <c r="E373" s="97"/>
      <c r="F373" s="27" t="s">
        <v>500</v>
      </c>
      <c r="G373" s="30" t="s">
        <v>521</v>
      </c>
      <c r="H373" s="23" t="s">
        <v>477</v>
      </c>
      <c r="I373" s="28" t="s">
        <v>1</v>
      </c>
      <c r="J373" s="29"/>
    </row>
    <row r="374" spans="2:10">
      <c r="B374" s="69">
        <v>371</v>
      </c>
      <c r="C374" s="111"/>
      <c r="D374" s="114"/>
      <c r="E374" s="97" t="s">
        <v>1142</v>
      </c>
      <c r="F374" s="27" t="s">
        <v>504</v>
      </c>
      <c r="G374" s="30" t="s">
        <v>522</v>
      </c>
      <c r="H374" s="23" t="s">
        <v>1107</v>
      </c>
      <c r="I374" s="28" t="s">
        <v>1</v>
      </c>
      <c r="J374" s="29" t="s">
        <v>507</v>
      </c>
    </row>
    <row r="375" spans="2:10">
      <c r="B375" s="69">
        <v>372</v>
      </c>
      <c r="C375" s="111"/>
      <c r="D375" s="114"/>
      <c r="E375" s="97"/>
      <c r="F375" s="27" t="s">
        <v>501</v>
      </c>
      <c r="G375" s="30" t="s">
        <v>523</v>
      </c>
      <c r="H375" s="23" t="s">
        <v>477</v>
      </c>
      <c r="I375" s="28" t="s">
        <v>1</v>
      </c>
      <c r="J375" s="29" t="s">
        <v>508</v>
      </c>
    </row>
    <row r="376" spans="2:10">
      <c r="B376" s="69">
        <v>373</v>
      </c>
      <c r="C376" s="111"/>
      <c r="D376" s="114"/>
      <c r="E376" s="97"/>
      <c r="F376" s="27" t="s">
        <v>502</v>
      </c>
      <c r="G376" s="30" t="s">
        <v>524</v>
      </c>
      <c r="H376" s="23" t="s">
        <v>477</v>
      </c>
      <c r="I376" s="28" t="s">
        <v>1</v>
      </c>
      <c r="J376" s="29" t="s">
        <v>509</v>
      </c>
    </row>
    <row r="377" spans="2:10">
      <c r="B377" s="69">
        <v>374</v>
      </c>
      <c r="C377" s="111"/>
      <c r="D377" s="114"/>
      <c r="E377" s="97"/>
      <c r="F377" s="27" t="s">
        <v>503</v>
      </c>
      <c r="G377" s="30" t="s">
        <v>834</v>
      </c>
      <c r="H377" s="23" t="s">
        <v>477</v>
      </c>
      <c r="I377" s="28" t="s">
        <v>1</v>
      </c>
      <c r="J377" s="29" t="s">
        <v>510</v>
      </c>
    </row>
    <row r="378" spans="2:10">
      <c r="B378" s="69">
        <v>375</v>
      </c>
      <c r="C378" s="111"/>
      <c r="D378" s="114"/>
      <c r="E378" s="97" t="s">
        <v>547</v>
      </c>
      <c r="F378" s="27" t="s">
        <v>529</v>
      </c>
      <c r="G378" s="30" t="s">
        <v>1143</v>
      </c>
      <c r="H378" s="23" t="s">
        <v>1107</v>
      </c>
      <c r="I378" s="28" t="s">
        <v>1</v>
      </c>
      <c r="J378" s="29"/>
    </row>
    <row r="379" spans="2:10">
      <c r="B379" s="69">
        <v>376</v>
      </c>
      <c r="C379" s="111"/>
      <c r="D379" s="114"/>
      <c r="E379" s="97"/>
      <c r="F379" s="27" t="s">
        <v>530</v>
      </c>
      <c r="G379" s="30" t="s">
        <v>1144</v>
      </c>
      <c r="H379" s="23" t="s">
        <v>477</v>
      </c>
      <c r="I379" s="28" t="s">
        <v>1</v>
      </c>
      <c r="J379" s="29"/>
    </row>
    <row r="380" spans="2:10">
      <c r="B380" s="69">
        <v>377</v>
      </c>
      <c r="C380" s="111"/>
      <c r="D380" s="114"/>
      <c r="E380" s="97"/>
      <c r="F380" s="27" t="s">
        <v>531</v>
      </c>
      <c r="G380" s="30" t="s">
        <v>548</v>
      </c>
      <c r="H380" s="23" t="s">
        <v>477</v>
      </c>
      <c r="I380" s="28" t="s">
        <v>1</v>
      </c>
      <c r="J380" s="29"/>
    </row>
    <row r="381" spans="2:10">
      <c r="B381" s="69">
        <v>378</v>
      </c>
      <c r="C381" s="111"/>
      <c r="D381" s="114"/>
      <c r="E381" s="97"/>
      <c r="F381" s="27" t="s">
        <v>532</v>
      </c>
      <c r="G381" s="30" t="s">
        <v>1145</v>
      </c>
      <c r="H381" s="23" t="s">
        <v>477</v>
      </c>
      <c r="I381" s="28" t="s">
        <v>1</v>
      </c>
      <c r="J381" s="29"/>
    </row>
    <row r="382" spans="2:10">
      <c r="B382" s="69">
        <v>379</v>
      </c>
      <c r="C382" s="111"/>
      <c r="D382" s="114"/>
      <c r="E382" s="97" t="s">
        <v>549</v>
      </c>
      <c r="F382" s="27" t="s">
        <v>533</v>
      </c>
      <c r="G382" s="30" t="s">
        <v>550</v>
      </c>
      <c r="H382" s="23" t="s">
        <v>1107</v>
      </c>
      <c r="I382" s="28" t="s">
        <v>1</v>
      </c>
      <c r="J382" s="29"/>
    </row>
    <row r="383" spans="2:10">
      <c r="B383" s="69">
        <v>380</v>
      </c>
      <c r="C383" s="111"/>
      <c r="D383" s="114"/>
      <c r="E383" s="97"/>
      <c r="F383" s="27" t="s">
        <v>534</v>
      </c>
      <c r="G383" s="30" t="s">
        <v>551</v>
      </c>
      <c r="H383" s="23" t="s">
        <v>477</v>
      </c>
      <c r="I383" s="28" t="s">
        <v>1</v>
      </c>
      <c r="J383" s="29"/>
    </row>
    <row r="384" spans="2:10">
      <c r="B384" s="69">
        <v>381</v>
      </c>
      <c r="C384" s="111"/>
      <c r="D384" s="114"/>
      <c r="E384" s="97"/>
      <c r="F384" s="27" t="s">
        <v>535</v>
      </c>
      <c r="G384" s="30" t="s">
        <v>552</v>
      </c>
      <c r="H384" s="23" t="s">
        <v>477</v>
      </c>
      <c r="I384" s="28" t="s">
        <v>1</v>
      </c>
      <c r="J384" s="29"/>
    </row>
    <row r="385" spans="2:10">
      <c r="B385" s="69">
        <v>382</v>
      </c>
      <c r="C385" s="111"/>
      <c r="D385" s="114"/>
      <c r="E385" s="97"/>
      <c r="F385" s="27" t="s">
        <v>536</v>
      </c>
      <c r="G385" s="30" t="s">
        <v>553</v>
      </c>
      <c r="H385" s="23" t="s">
        <v>1107</v>
      </c>
      <c r="I385" s="28" t="s">
        <v>1</v>
      </c>
      <c r="J385" s="29"/>
    </row>
    <row r="386" spans="2:10" ht="15.75" customHeight="1">
      <c r="B386" s="69">
        <v>383</v>
      </c>
      <c r="C386" s="111"/>
      <c r="D386" s="114"/>
      <c r="E386" s="97" t="s">
        <v>1146</v>
      </c>
      <c r="F386" s="27" t="s">
        <v>537</v>
      </c>
      <c r="G386" s="30" t="s">
        <v>554</v>
      </c>
      <c r="H386" s="23" t="s">
        <v>477</v>
      </c>
      <c r="I386" s="28" t="s">
        <v>1</v>
      </c>
      <c r="J386" s="29" t="s">
        <v>564</v>
      </c>
    </row>
    <row r="387" spans="2:10">
      <c r="B387" s="69">
        <v>384</v>
      </c>
      <c r="C387" s="111"/>
      <c r="D387" s="114"/>
      <c r="E387" s="97"/>
      <c r="F387" s="27" t="s">
        <v>538</v>
      </c>
      <c r="G387" s="30" t="s">
        <v>555</v>
      </c>
      <c r="H387" s="23" t="s">
        <v>477</v>
      </c>
      <c r="I387" s="28" t="s">
        <v>1</v>
      </c>
      <c r="J387" s="29" t="s">
        <v>565</v>
      </c>
    </row>
    <row r="388" spans="2:10">
      <c r="B388" s="69">
        <v>385</v>
      </c>
      <c r="C388" s="111"/>
      <c r="D388" s="114"/>
      <c r="E388" s="97"/>
      <c r="F388" s="27" t="s">
        <v>539</v>
      </c>
      <c r="G388" s="30" t="s">
        <v>556</v>
      </c>
      <c r="H388" s="23" t="s">
        <v>477</v>
      </c>
      <c r="I388" s="28" t="s">
        <v>1</v>
      </c>
      <c r="J388" s="29" t="s">
        <v>566</v>
      </c>
    </row>
    <row r="389" spans="2:10">
      <c r="B389" s="69">
        <v>386</v>
      </c>
      <c r="C389" s="111"/>
      <c r="D389" s="114"/>
      <c r="E389" s="97"/>
      <c r="F389" s="27" t="s">
        <v>540</v>
      </c>
      <c r="G389" s="30" t="s">
        <v>557</v>
      </c>
      <c r="H389" s="23" t="s">
        <v>477</v>
      </c>
      <c r="I389" s="28" t="s">
        <v>1</v>
      </c>
      <c r="J389" s="29" t="s">
        <v>567</v>
      </c>
    </row>
    <row r="390" spans="2:10" ht="15.75" customHeight="1">
      <c r="B390" s="69">
        <v>387</v>
      </c>
      <c r="C390" s="111"/>
      <c r="D390" s="114"/>
      <c r="E390" s="97" t="s">
        <v>558</v>
      </c>
      <c r="F390" s="27" t="s">
        <v>541</v>
      </c>
      <c r="G390" s="30" t="s">
        <v>559</v>
      </c>
      <c r="H390" s="23" t="s">
        <v>477</v>
      </c>
      <c r="I390" s="28" t="s">
        <v>1</v>
      </c>
      <c r="J390" s="29" t="s">
        <v>568</v>
      </c>
    </row>
    <row r="391" spans="2:10">
      <c r="B391" s="69">
        <v>388</v>
      </c>
      <c r="C391" s="111"/>
      <c r="D391" s="114"/>
      <c r="E391" s="97"/>
      <c r="F391" s="27" t="s">
        <v>542</v>
      </c>
      <c r="G391" s="30" t="s">
        <v>560</v>
      </c>
      <c r="H391" s="23" t="s">
        <v>477</v>
      </c>
      <c r="I391" s="28" t="s">
        <v>1</v>
      </c>
      <c r="J391" s="29" t="s">
        <v>569</v>
      </c>
    </row>
    <row r="392" spans="2:10">
      <c r="B392" s="69">
        <v>389</v>
      </c>
      <c r="C392" s="111"/>
      <c r="D392" s="114"/>
      <c r="E392" s="97"/>
      <c r="F392" s="27" t="s">
        <v>543</v>
      </c>
      <c r="G392" s="30" t="s">
        <v>561</v>
      </c>
      <c r="H392" s="23" t="s">
        <v>477</v>
      </c>
      <c r="I392" s="28" t="s">
        <v>1</v>
      </c>
      <c r="J392" s="29" t="s">
        <v>570</v>
      </c>
    </row>
    <row r="393" spans="2:10" ht="16.2" thickBot="1">
      <c r="B393" s="70">
        <v>390</v>
      </c>
      <c r="C393" s="126"/>
      <c r="D393" s="119"/>
      <c r="E393" s="99"/>
      <c r="F393" s="52" t="s">
        <v>544</v>
      </c>
      <c r="G393" s="53" t="s">
        <v>562</v>
      </c>
      <c r="H393" s="54" t="s">
        <v>477</v>
      </c>
      <c r="I393" s="55" t="s">
        <v>1</v>
      </c>
      <c r="J393" s="56" t="s">
        <v>579</v>
      </c>
    </row>
    <row r="394" spans="2:10" ht="36.75" customHeight="1" thickBot="1">
      <c r="B394" s="68">
        <v>391</v>
      </c>
      <c r="C394" s="48" t="s">
        <v>406</v>
      </c>
      <c r="D394" s="49" t="s">
        <v>1147</v>
      </c>
      <c r="E394" s="65" t="s">
        <v>1178</v>
      </c>
      <c r="F394" s="50" t="s">
        <v>1179</v>
      </c>
      <c r="G394" s="50" t="s">
        <v>1180</v>
      </c>
      <c r="H394" s="50"/>
      <c r="I394" s="50" t="s">
        <v>1</v>
      </c>
      <c r="J394" s="51"/>
    </row>
  </sheetData>
  <mergeCells count="128">
    <mergeCell ref="E157:E160"/>
    <mergeCell ref="E161:E164"/>
    <mergeCell ref="E165:E168"/>
    <mergeCell ref="E169:E172"/>
    <mergeCell ref="D145:D172"/>
    <mergeCell ref="E313:E316"/>
    <mergeCell ref="E317:E320"/>
    <mergeCell ref="C321:C393"/>
    <mergeCell ref="D321:D334"/>
    <mergeCell ref="D335:D393"/>
    <mergeCell ref="E335:E338"/>
    <mergeCell ref="E339:E342"/>
    <mergeCell ref="E343:E346"/>
    <mergeCell ref="E347:E350"/>
    <mergeCell ref="E235:E238"/>
    <mergeCell ref="E239:E242"/>
    <mergeCell ref="D225:D232"/>
    <mergeCell ref="E225:E228"/>
    <mergeCell ref="E229:E232"/>
    <mergeCell ref="C145:C320"/>
    <mergeCell ref="E145:E148"/>
    <mergeCell ref="E153:E156"/>
    <mergeCell ref="D173:D196"/>
    <mergeCell ref="E173:E176"/>
    <mergeCell ref="E193:E196"/>
    <mergeCell ref="D223:D224"/>
    <mergeCell ref="E197:E201"/>
    <mergeCell ref="E202:E206"/>
    <mergeCell ref="D274:D320"/>
    <mergeCell ref="E274:E277"/>
    <mergeCell ref="E278:E281"/>
    <mergeCell ref="E282:E285"/>
    <mergeCell ref="E286:E289"/>
    <mergeCell ref="E290:E293"/>
    <mergeCell ref="E294:E300"/>
    <mergeCell ref="E301:E304"/>
    <mergeCell ref="E305:E308"/>
    <mergeCell ref="E309:E312"/>
    <mergeCell ref="E259:E262"/>
    <mergeCell ref="D207:D212"/>
    <mergeCell ref="D215:D222"/>
    <mergeCell ref="E215:E218"/>
    <mergeCell ref="E219:E222"/>
    <mergeCell ref="D235:D242"/>
    <mergeCell ref="D213:D214"/>
    <mergeCell ref="D233:D234"/>
    <mergeCell ref="D243:D273"/>
    <mergeCell ref="C61:C144"/>
    <mergeCell ref="D61:D65"/>
    <mergeCell ref="D127:D128"/>
    <mergeCell ref="E71:E76"/>
    <mergeCell ref="E103:E104"/>
    <mergeCell ref="D105:D110"/>
    <mergeCell ref="E105:E107"/>
    <mergeCell ref="E108:E110"/>
    <mergeCell ref="D111:D116"/>
    <mergeCell ref="E111:E113"/>
    <mergeCell ref="E114:E116"/>
    <mergeCell ref="D117:D122"/>
    <mergeCell ref="E117:E119"/>
    <mergeCell ref="E120:E122"/>
    <mergeCell ref="D123:D124"/>
    <mergeCell ref="D125:D126"/>
    <mergeCell ref="D129:D130"/>
    <mergeCell ref="D141:D144"/>
    <mergeCell ref="D131:D134"/>
    <mergeCell ref="D135:D136"/>
    <mergeCell ref="D137:D140"/>
    <mergeCell ref="E61:E62"/>
    <mergeCell ref="E64:E65"/>
    <mergeCell ref="D66:D104"/>
    <mergeCell ref="B2:J2"/>
    <mergeCell ref="C4:C60"/>
    <mergeCell ref="D5:D7"/>
    <mergeCell ref="E6:E7"/>
    <mergeCell ref="D8:D9"/>
    <mergeCell ref="D10:D12"/>
    <mergeCell ref="D13:D14"/>
    <mergeCell ref="D16:D17"/>
    <mergeCell ref="D19:D28"/>
    <mergeCell ref="E29:E31"/>
    <mergeCell ref="E33:E40"/>
    <mergeCell ref="E19:E20"/>
    <mergeCell ref="E21:E24"/>
    <mergeCell ref="E25:E28"/>
    <mergeCell ref="E41:E48"/>
    <mergeCell ref="D29:D48"/>
    <mergeCell ref="D57:D60"/>
    <mergeCell ref="D49:D56"/>
    <mergeCell ref="E49:E50"/>
    <mergeCell ref="E51:E52"/>
    <mergeCell ref="E53:E54"/>
    <mergeCell ref="E55:E56"/>
    <mergeCell ref="E390:E393"/>
    <mergeCell ref="E370:E373"/>
    <mergeCell ref="E366:E369"/>
    <mergeCell ref="E374:E377"/>
    <mergeCell ref="E386:E389"/>
    <mergeCell ref="E378:E381"/>
    <mergeCell ref="E382:E385"/>
    <mergeCell ref="E265:E273"/>
    <mergeCell ref="E351:E354"/>
    <mergeCell ref="E331:E332"/>
    <mergeCell ref="E333:E334"/>
    <mergeCell ref="E149:E152"/>
    <mergeCell ref="E362:E365"/>
    <mergeCell ref="E358:E361"/>
    <mergeCell ref="E66:E67"/>
    <mergeCell ref="E69:E70"/>
    <mergeCell ref="E77:E78"/>
    <mergeCell ref="E101:E102"/>
    <mergeCell ref="E79:E80"/>
    <mergeCell ref="E81:E82"/>
    <mergeCell ref="E83:E84"/>
    <mergeCell ref="E85:E86"/>
    <mergeCell ref="E87:E89"/>
    <mergeCell ref="E90:E92"/>
    <mergeCell ref="E93:E95"/>
    <mergeCell ref="E99:E100"/>
    <mergeCell ref="E96:E98"/>
    <mergeCell ref="E243:E246"/>
    <mergeCell ref="E247:E250"/>
    <mergeCell ref="E251:E254"/>
    <mergeCell ref="E255:E258"/>
    <mergeCell ref="E177:E180"/>
    <mergeCell ref="E181:E184"/>
    <mergeCell ref="E185:E188"/>
    <mergeCell ref="E189:E19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3" sqref="J23"/>
    </sheetView>
  </sheetViews>
  <sheetFormatPr defaultRowHeight="16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K35"/>
  <sheetViews>
    <sheetView zoomScale="120" zoomScaleNormal="120" workbookViewId="0">
      <selection activeCell="M21" sqref="M21"/>
    </sheetView>
  </sheetViews>
  <sheetFormatPr defaultColWidth="9" defaultRowHeight="15.6"/>
  <cols>
    <col min="1" max="1" width="16.88671875" style="1" customWidth="1"/>
    <col min="2" max="2" width="5.6640625" style="1" bestFit="1" customWidth="1"/>
    <col min="3" max="3" width="6.33203125" style="1" bestFit="1" customWidth="1"/>
    <col min="4" max="4" width="5.88671875" style="1" bestFit="1" customWidth="1"/>
    <col min="5" max="5" width="7.44140625" style="1" bestFit="1" customWidth="1"/>
    <col min="6" max="6" width="7.109375" style="1" bestFit="1" customWidth="1"/>
    <col min="7" max="7" width="7.6640625" style="1" customWidth="1"/>
    <col min="8" max="8" width="5.88671875" style="1" bestFit="1" customWidth="1"/>
    <col min="9" max="10" width="7.44140625" style="1" bestFit="1" customWidth="1"/>
    <col min="11" max="11" width="7.88671875" style="1" bestFit="1" customWidth="1"/>
    <col min="12" max="12" width="1.109375" style="1" customWidth="1"/>
    <col min="13" max="16384" width="9" style="1"/>
  </cols>
  <sheetData>
    <row r="1" spans="2:11" ht="9.75" customHeight="1" thickBot="1"/>
    <row r="2" spans="2:11" ht="16.2" thickBot="1">
      <c r="B2" s="134" t="s">
        <v>1184</v>
      </c>
      <c r="C2" s="135"/>
      <c r="D2" s="135"/>
      <c r="E2" s="135"/>
      <c r="F2" s="135"/>
      <c r="G2" s="135"/>
      <c r="H2" s="135"/>
      <c r="I2" s="135"/>
      <c r="J2" s="135"/>
      <c r="K2" s="135"/>
    </row>
    <row r="3" spans="2:11" ht="15.75" customHeight="1">
      <c r="B3" s="130" t="s">
        <v>1185</v>
      </c>
      <c r="C3" s="104" t="s">
        <v>1186</v>
      </c>
      <c r="D3" s="133" t="s">
        <v>1187</v>
      </c>
      <c r="E3" s="103"/>
      <c r="F3" s="103"/>
      <c r="G3" s="104"/>
      <c r="H3" s="133" t="s">
        <v>1188</v>
      </c>
      <c r="I3" s="103"/>
      <c r="J3" s="103"/>
      <c r="K3" s="104"/>
    </row>
    <row r="4" spans="2:11" ht="62.4">
      <c r="B4" s="131"/>
      <c r="C4" s="132"/>
      <c r="D4" s="71" t="s">
        <v>1189</v>
      </c>
      <c r="E4" s="72" t="s">
        <v>1190</v>
      </c>
      <c r="F4" s="72" t="s">
        <v>1191</v>
      </c>
      <c r="G4" s="73" t="s">
        <v>1192</v>
      </c>
      <c r="H4" s="71" t="s">
        <v>1193</v>
      </c>
      <c r="I4" s="72" t="s">
        <v>1194</v>
      </c>
      <c r="J4" s="72" t="s">
        <v>1191</v>
      </c>
      <c r="K4" s="73" t="s">
        <v>1192</v>
      </c>
    </row>
    <row r="5" spans="2:11">
      <c r="B5" s="74">
        <v>0.05</v>
      </c>
      <c r="C5" s="75">
        <v>1000</v>
      </c>
      <c r="D5" s="76">
        <v>50</v>
      </c>
      <c r="E5" s="77">
        <f>D5/C5</f>
        <v>0.05</v>
      </c>
      <c r="F5" s="78">
        <f t="shared" ref="F5:F16" si="0">E5/E$16</f>
        <v>7.3529411764705888</v>
      </c>
      <c r="G5" s="79">
        <f t="shared" ref="G5:G16" si="1">D5/D$16</f>
        <v>0.36764705882352944</v>
      </c>
      <c r="H5" s="76"/>
      <c r="I5" s="77"/>
      <c r="J5" s="78" t="e">
        <f t="shared" ref="J5:J16" si="2">I5/I$16</f>
        <v>#DIV/0!</v>
      </c>
      <c r="K5" s="79" t="e">
        <f t="shared" ref="K5:K16" si="3">H5/H$16</f>
        <v>#DIV/0!</v>
      </c>
    </row>
    <row r="6" spans="2:11">
      <c r="B6" s="74">
        <v>0.1</v>
      </c>
      <c r="C6" s="80">
        <v>1000</v>
      </c>
      <c r="D6" s="81">
        <v>30</v>
      </c>
      <c r="E6" s="82">
        <v>1.47E-2</v>
      </c>
      <c r="F6" s="78">
        <f t="shared" si="0"/>
        <v>2.1617647058823528</v>
      </c>
      <c r="G6" s="79">
        <f t="shared" si="1"/>
        <v>0.22058823529411764</v>
      </c>
      <c r="H6" s="81"/>
      <c r="I6" s="82"/>
      <c r="J6" s="78" t="e">
        <f t="shared" si="2"/>
        <v>#DIV/0!</v>
      </c>
      <c r="K6" s="79" t="e">
        <f t="shared" si="3"/>
        <v>#DIV/0!</v>
      </c>
    </row>
    <row r="7" spans="2:11">
      <c r="B7" s="74">
        <v>0.2</v>
      </c>
      <c r="C7" s="75">
        <v>2000</v>
      </c>
      <c r="D7" s="76">
        <v>20</v>
      </c>
      <c r="E7" s="77">
        <v>9.7000000000000003E-3</v>
      </c>
      <c r="F7" s="78">
        <f t="shared" si="0"/>
        <v>1.4264705882352942</v>
      </c>
      <c r="G7" s="79">
        <f t="shared" si="1"/>
        <v>0.14705882352941177</v>
      </c>
      <c r="H7" s="76"/>
      <c r="I7" s="77"/>
      <c r="J7" s="78" t="e">
        <f t="shared" si="2"/>
        <v>#DIV/0!</v>
      </c>
      <c r="K7" s="79" t="e">
        <f t="shared" si="3"/>
        <v>#DIV/0!</v>
      </c>
    </row>
    <row r="8" spans="2:11">
      <c r="B8" s="74">
        <v>0.3</v>
      </c>
      <c r="C8" s="75">
        <v>2000</v>
      </c>
      <c r="D8" s="76">
        <v>10</v>
      </c>
      <c r="E8" s="77">
        <v>5.0000000000000001E-3</v>
      </c>
      <c r="F8" s="78">
        <f t="shared" si="0"/>
        <v>0.73529411764705888</v>
      </c>
      <c r="G8" s="79">
        <f t="shared" si="1"/>
        <v>7.3529411764705885E-2</v>
      </c>
      <c r="H8" s="76"/>
      <c r="I8" s="77"/>
      <c r="J8" s="78" t="e">
        <f t="shared" si="2"/>
        <v>#DIV/0!</v>
      </c>
      <c r="K8" s="79" t="e">
        <f t="shared" si="3"/>
        <v>#DIV/0!</v>
      </c>
    </row>
    <row r="9" spans="2:11">
      <c r="B9" s="74">
        <v>0.4</v>
      </c>
      <c r="C9" s="75">
        <v>2000</v>
      </c>
      <c r="D9" s="76">
        <v>5</v>
      </c>
      <c r="E9" s="77">
        <v>5.3E-3</v>
      </c>
      <c r="F9" s="78">
        <f t="shared" si="0"/>
        <v>0.77941176470588236</v>
      </c>
      <c r="G9" s="79">
        <f t="shared" si="1"/>
        <v>3.6764705882352942E-2</v>
      </c>
      <c r="H9" s="76"/>
      <c r="I9" s="77"/>
      <c r="J9" s="78" t="e">
        <f t="shared" si="2"/>
        <v>#DIV/0!</v>
      </c>
      <c r="K9" s="79" t="e">
        <f t="shared" si="3"/>
        <v>#DIV/0!</v>
      </c>
    </row>
    <row r="10" spans="2:11">
      <c r="B10" s="74">
        <v>0.5</v>
      </c>
      <c r="C10" s="75">
        <v>2000</v>
      </c>
      <c r="D10" s="76">
        <v>3</v>
      </c>
      <c r="E10" s="77">
        <v>5.8999999999999999E-3</v>
      </c>
      <c r="F10" s="78">
        <f t="shared" si="0"/>
        <v>0.86764705882352944</v>
      </c>
      <c r="G10" s="79">
        <f t="shared" si="1"/>
        <v>2.2058823529411766E-2</v>
      </c>
      <c r="H10" s="76"/>
      <c r="I10" s="77"/>
      <c r="J10" s="78" t="e">
        <f t="shared" si="2"/>
        <v>#DIV/0!</v>
      </c>
      <c r="K10" s="79" t="e">
        <f t="shared" si="3"/>
        <v>#DIV/0!</v>
      </c>
    </row>
    <row r="11" spans="2:11">
      <c r="B11" s="74">
        <v>0.6</v>
      </c>
      <c r="C11" s="80">
        <v>2000</v>
      </c>
      <c r="D11" s="81">
        <v>8</v>
      </c>
      <c r="E11" s="82">
        <v>2.8999999999999998E-3</v>
      </c>
      <c r="F11" s="78">
        <f t="shared" si="0"/>
        <v>0.4264705882352941</v>
      </c>
      <c r="G11" s="79">
        <f t="shared" si="1"/>
        <v>5.8823529411764705E-2</v>
      </c>
      <c r="H11" s="81"/>
      <c r="I11" s="82"/>
      <c r="J11" s="78" t="e">
        <f t="shared" si="2"/>
        <v>#DIV/0!</v>
      </c>
      <c r="K11" s="79" t="e">
        <f t="shared" si="3"/>
        <v>#DIV/0!</v>
      </c>
    </row>
    <row r="12" spans="2:11">
      <c r="B12" s="74">
        <v>0.7</v>
      </c>
      <c r="C12" s="80">
        <v>2000</v>
      </c>
      <c r="D12" s="81">
        <v>2</v>
      </c>
      <c r="E12" s="82">
        <v>5.9999999999999995E-4</v>
      </c>
      <c r="F12" s="78">
        <f t="shared" si="0"/>
        <v>8.8235294117647051E-2</v>
      </c>
      <c r="G12" s="79">
        <f t="shared" si="1"/>
        <v>1.4705882352941176E-2</v>
      </c>
      <c r="H12" s="81"/>
      <c r="I12" s="82"/>
      <c r="J12" s="78" t="e">
        <f t="shared" si="2"/>
        <v>#DIV/0!</v>
      </c>
      <c r="K12" s="79" t="e">
        <f t="shared" si="3"/>
        <v>#DIV/0!</v>
      </c>
    </row>
    <row r="13" spans="2:11">
      <c r="B13" s="74">
        <v>0.8</v>
      </c>
      <c r="C13" s="80">
        <v>2000</v>
      </c>
      <c r="D13" s="81">
        <v>5</v>
      </c>
      <c r="E13" s="82">
        <v>1.5E-3</v>
      </c>
      <c r="F13" s="78">
        <f t="shared" si="0"/>
        <v>0.22058823529411767</v>
      </c>
      <c r="G13" s="79">
        <f t="shared" si="1"/>
        <v>3.6764705882352942E-2</v>
      </c>
      <c r="H13" s="81"/>
      <c r="I13" s="82"/>
      <c r="J13" s="78" t="e">
        <f t="shared" si="2"/>
        <v>#DIV/0!</v>
      </c>
      <c r="K13" s="79" t="e">
        <f t="shared" si="3"/>
        <v>#DIV/0!</v>
      </c>
    </row>
    <row r="14" spans="2:11">
      <c r="B14" s="74">
        <v>0.9</v>
      </c>
      <c r="C14" s="80">
        <v>2000</v>
      </c>
      <c r="D14" s="81">
        <v>3</v>
      </c>
      <c r="E14" s="82">
        <v>8.9999999999999998E-4</v>
      </c>
      <c r="F14" s="78">
        <f t="shared" si="0"/>
        <v>0.13235294117647059</v>
      </c>
      <c r="G14" s="79">
        <f t="shared" si="1"/>
        <v>2.2058823529411766E-2</v>
      </c>
      <c r="H14" s="81"/>
      <c r="I14" s="82"/>
      <c r="J14" s="78" t="e">
        <f t="shared" si="2"/>
        <v>#DIV/0!</v>
      </c>
      <c r="K14" s="79" t="e">
        <f t="shared" si="3"/>
        <v>#DIV/0!</v>
      </c>
    </row>
    <row r="15" spans="2:11">
      <c r="B15" s="74">
        <v>1</v>
      </c>
      <c r="C15" s="80">
        <v>2000</v>
      </c>
      <c r="D15" s="81">
        <v>0</v>
      </c>
      <c r="E15" s="82">
        <v>0</v>
      </c>
      <c r="F15" s="78">
        <f t="shared" si="0"/>
        <v>0</v>
      </c>
      <c r="G15" s="79">
        <f t="shared" si="1"/>
        <v>0</v>
      </c>
      <c r="H15" s="81"/>
      <c r="I15" s="82"/>
      <c r="J15" s="78" t="e">
        <f t="shared" si="2"/>
        <v>#DIV/0!</v>
      </c>
      <c r="K15" s="79" t="e">
        <f t="shared" si="3"/>
        <v>#DIV/0!</v>
      </c>
    </row>
    <row r="16" spans="2:11" ht="16.2" thickBot="1">
      <c r="B16" s="83" t="s">
        <v>1195</v>
      </c>
      <c r="C16" s="84">
        <f>SUM(C5:C15)</f>
        <v>20000</v>
      </c>
      <c r="D16" s="85">
        <f>SUM(D5:D15)</f>
        <v>136</v>
      </c>
      <c r="E16" s="86">
        <f>D16/C16</f>
        <v>6.7999999999999996E-3</v>
      </c>
      <c r="F16" s="87">
        <f t="shared" si="0"/>
        <v>1</v>
      </c>
      <c r="G16" s="88">
        <f t="shared" si="1"/>
        <v>1</v>
      </c>
      <c r="H16" s="85"/>
      <c r="I16" s="86"/>
      <c r="J16" s="87" t="e">
        <f t="shared" si="2"/>
        <v>#DIV/0!</v>
      </c>
      <c r="K16" s="88" t="e">
        <f t="shared" si="3"/>
        <v>#DIV/0!</v>
      </c>
    </row>
    <row r="18" spans="2:11" ht="16.2" thickBot="1">
      <c r="B18" s="89" t="s">
        <v>1196</v>
      </c>
    </row>
    <row r="19" spans="2:11" ht="16.2" thickBot="1">
      <c r="B19" s="134" t="s">
        <v>1184</v>
      </c>
      <c r="C19" s="135"/>
      <c r="D19" s="135"/>
      <c r="E19" s="135"/>
      <c r="F19" s="135"/>
      <c r="G19" s="135"/>
      <c r="H19" s="135"/>
      <c r="I19" s="135"/>
      <c r="J19" s="135"/>
      <c r="K19" s="135"/>
    </row>
    <row r="20" spans="2:11" ht="15.75" customHeight="1">
      <c r="B20" s="130" t="s">
        <v>1185</v>
      </c>
      <c r="C20" s="104" t="s">
        <v>1197</v>
      </c>
      <c r="D20" s="133" t="s">
        <v>1198</v>
      </c>
      <c r="E20" s="103"/>
      <c r="F20" s="103"/>
      <c r="G20" s="104"/>
      <c r="H20" s="133" t="s">
        <v>1199</v>
      </c>
      <c r="I20" s="103"/>
      <c r="J20" s="103"/>
      <c r="K20" s="104"/>
    </row>
    <row r="21" spans="2:11" ht="62.4">
      <c r="B21" s="131"/>
      <c r="C21" s="132"/>
      <c r="D21" s="71" t="s">
        <v>1200</v>
      </c>
      <c r="E21" s="72" t="s">
        <v>1201</v>
      </c>
      <c r="F21" s="72" t="s">
        <v>1191</v>
      </c>
      <c r="G21" s="73" t="s">
        <v>1202</v>
      </c>
      <c r="H21" s="71" t="s">
        <v>1193</v>
      </c>
      <c r="I21" s="72" t="s">
        <v>1194</v>
      </c>
      <c r="J21" s="72" t="s">
        <v>1203</v>
      </c>
      <c r="K21" s="73" t="s">
        <v>1202</v>
      </c>
    </row>
    <row r="22" spans="2:11">
      <c r="B22" s="74">
        <v>0.05</v>
      </c>
      <c r="C22" s="75">
        <f>C5</f>
        <v>1000</v>
      </c>
      <c r="D22" s="76">
        <f>D5</f>
        <v>50</v>
      </c>
      <c r="E22" s="77">
        <f>D22/C22</f>
        <v>0.05</v>
      </c>
      <c r="F22" s="78">
        <f>E22/E$16</f>
        <v>7.3529411764705888</v>
      </c>
      <c r="G22" s="79">
        <f t="shared" ref="G22:G23" si="4">D22/D$16</f>
        <v>0.36764705882352944</v>
      </c>
      <c r="H22" s="76">
        <f>H5</f>
        <v>0</v>
      </c>
      <c r="I22" s="77">
        <f t="shared" ref="I22:I32" si="5">H22/C22</f>
        <v>0</v>
      </c>
      <c r="J22" s="78" t="e">
        <f>I22/I$16</f>
        <v>#DIV/0!</v>
      </c>
      <c r="K22" s="79" t="e">
        <f t="shared" ref="K22:K23" si="6">H22/H$16</f>
        <v>#DIV/0!</v>
      </c>
    </row>
    <row r="23" spans="2:11">
      <c r="B23" s="74">
        <v>0.1</v>
      </c>
      <c r="C23" s="75">
        <f t="shared" ref="C23:D32" si="7">C6+C22</f>
        <v>2000</v>
      </c>
      <c r="D23" s="76">
        <f t="shared" si="7"/>
        <v>80</v>
      </c>
      <c r="E23" s="77">
        <f t="shared" ref="E23:E32" si="8">D23/C23</f>
        <v>0.04</v>
      </c>
      <c r="F23" s="78">
        <f t="shared" ref="F23:F33" si="9">E23/E$16</f>
        <v>5.882352941176471</v>
      </c>
      <c r="G23" s="79">
        <f t="shared" si="4"/>
        <v>0.58823529411764708</v>
      </c>
      <c r="H23" s="76">
        <f t="shared" ref="H23:H32" si="10">H6+H22</f>
        <v>0</v>
      </c>
      <c r="I23" s="77">
        <f t="shared" si="5"/>
        <v>0</v>
      </c>
      <c r="J23" s="78" t="e">
        <f t="shared" ref="J23:J29" si="11">I23/I$16</f>
        <v>#DIV/0!</v>
      </c>
      <c r="K23" s="79" t="e">
        <f t="shared" si="6"/>
        <v>#DIV/0!</v>
      </c>
    </row>
    <row r="24" spans="2:11">
      <c r="B24" s="74">
        <v>0.2</v>
      </c>
      <c r="C24" s="80">
        <f t="shared" si="7"/>
        <v>4000</v>
      </c>
      <c r="D24" s="81">
        <f t="shared" si="7"/>
        <v>100</v>
      </c>
      <c r="E24" s="82">
        <f t="shared" si="8"/>
        <v>2.5000000000000001E-2</v>
      </c>
      <c r="F24" s="78">
        <f t="shared" si="9"/>
        <v>3.6764705882352944</v>
      </c>
      <c r="G24" s="79">
        <f>D24/D$16</f>
        <v>0.73529411764705888</v>
      </c>
      <c r="H24" s="81">
        <f t="shared" si="10"/>
        <v>0</v>
      </c>
      <c r="I24" s="82">
        <f t="shared" si="5"/>
        <v>0</v>
      </c>
      <c r="J24" s="78" t="e">
        <f t="shared" si="11"/>
        <v>#DIV/0!</v>
      </c>
      <c r="K24" s="79" t="e">
        <f>H24/H$16</f>
        <v>#DIV/0!</v>
      </c>
    </row>
    <row r="25" spans="2:11">
      <c r="B25" s="74">
        <v>0.3</v>
      </c>
      <c r="C25" s="75">
        <f t="shared" si="7"/>
        <v>6000</v>
      </c>
      <c r="D25" s="76">
        <f t="shared" si="7"/>
        <v>110</v>
      </c>
      <c r="E25" s="77">
        <f t="shared" si="8"/>
        <v>1.8333333333333333E-2</v>
      </c>
      <c r="F25" s="78">
        <f t="shared" si="9"/>
        <v>2.6960784313725492</v>
      </c>
      <c r="G25" s="79">
        <f t="shared" ref="G25:G32" si="12">D25/D$16</f>
        <v>0.80882352941176472</v>
      </c>
      <c r="H25" s="76">
        <f t="shared" si="10"/>
        <v>0</v>
      </c>
      <c r="I25" s="77">
        <f t="shared" si="5"/>
        <v>0</v>
      </c>
      <c r="J25" s="78" t="e">
        <f t="shared" si="11"/>
        <v>#DIV/0!</v>
      </c>
      <c r="K25" s="79" t="e">
        <f t="shared" ref="K25:K33" si="13">H25/H$16</f>
        <v>#DIV/0!</v>
      </c>
    </row>
    <row r="26" spans="2:11">
      <c r="B26" s="74">
        <v>0.4</v>
      </c>
      <c r="C26" s="75">
        <f t="shared" si="7"/>
        <v>8000</v>
      </c>
      <c r="D26" s="76">
        <f t="shared" si="7"/>
        <v>115</v>
      </c>
      <c r="E26" s="77">
        <f t="shared" si="8"/>
        <v>1.4375000000000001E-2</v>
      </c>
      <c r="F26" s="78">
        <f t="shared" si="9"/>
        <v>2.1139705882352944</v>
      </c>
      <c r="G26" s="79">
        <f t="shared" si="12"/>
        <v>0.84558823529411764</v>
      </c>
      <c r="H26" s="76">
        <f t="shared" si="10"/>
        <v>0</v>
      </c>
      <c r="I26" s="77">
        <f t="shared" si="5"/>
        <v>0</v>
      </c>
      <c r="J26" s="78" t="e">
        <f t="shared" si="11"/>
        <v>#DIV/0!</v>
      </c>
      <c r="K26" s="79" t="e">
        <f t="shared" si="13"/>
        <v>#DIV/0!</v>
      </c>
    </row>
    <row r="27" spans="2:11">
      <c r="B27" s="74">
        <v>0.5</v>
      </c>
      <c r="C27" s="75">
        <f t="shared" si="7"/>
        <v>10000</v>
      </c>
      <c r="D27" s="76">
        <f t="shared" si="7"/>
        <v>118</v>
      </c>
      <c r="E27" s="77">
        <f t="shared" si="8"/>
        <v>1.18E-2</v>
      </c>
      <c r="F27" s="78">
        <f t="shared" si="9"/>
        <v>1.7352941176470589</v>
      </c>
      <c r="G27" s="79">
        <f t="shared" si="12"/>
        <v>0.86764705882352944</v>
      </c>
      <c r="H27" s="76">
        <f t="shared" si="10"/>
        <v>0</v>
      </c>
      <c r="I27" s="77">
        <f t="shared" si="5"/>
        <v>0</v>
      </c>
      <c r="J27" s="78" t="e">
        <f t="shared" si="11"/>
        <v>#DIV/0!</v>
      </c>
      <c r="K27" s="79" t="e">
        <f t="shared" si="13"/>
        <v>#DIV/0!</v>
      </c>
    </row>
    <row r="28" spans="2:11">
      <c r="B28" s="74">
        <v>0.6</v>
      </c>
      <c r="C28" s="75">
        <f t="shared" si="7"/>
        <v>12000</v>
      </c>
      <c r="D28" s="76">
        <f t="shared" si="7"/>
        <v>126</v>
      </c>
      <c r="E28" s="77">
        <f t="shared" si="8"/>
        <v>1.0500000000000001E-2</v>
      </c>
      <c r="F28" s="78">
        <f t="shared" si="9"/>
        <v>1.5441176470588238</v>
      </c>
      <c r="G28" s="79">
        <f t="shared" si="12"/>
        <v>0.92647058823529416</v>
      </c>
      <c r="H28" s="76">
        <f t="shared" si="10"/>
        <v>0</v>
      </c>
      <c r="I28" s="77">
        <f t="shared" si="5"/>
        <v>0</v>
      </c>
      <c r="J28" s="78" t="e">
        <f t="shared" si="11"/>
        <v>#DIV/0!</v>
      </c>
      <c r="K28" s="79" t="e">
        <f t="shared" si="13"/>
        <v>#DIV/0!</v>
      </c>
    </row>
    <row r="29" spans="2:11">
      <c r="B29" s="74">
        <v>0.7</v>
      </c>
      <c r="C29" s="80">
        <f t="shared" si="7"/>
        <v>14000</v>
      </c>
      <c r="D29" s="81">
        <f t="shared" si="7"/>
        <v>128</v>
      </c>
      <c r="E29" s="82">
        <f t="shared" si="8"/>
        <v>9.1428571428571435E-3</v>
      </c>
      <c r="F29" s="78">
        <f t="shared" si="9"/>
        <v>1.3445378151260505</v>
      </c>
      <c r="G29" s="79">
        <f t="shared" si="12"/>
        <v>0.94117647058823528</v>
      </c>
      <c r="H29" s="81">
        <f t="shared" si="10"/>
        <v>0</v>
      </c>
      <c r="I29" s="82">
        <f t="shared" si="5"/>
        <v>0</v>
      </c>
      <c r="J29" s="78" t="e">
        <f t="shared" si="11"/>
        <v>#DIV/0!</v>
      </c>
      <c r="K29" s="79" t="e">
        <f t="shared" si="13"/>
        <v>#DIV/0!</v>
      </c>
    </row>
    <row r="30" spans="2:11">
      <c r="B30" s="74">
        <v>0.8</v>
      </c>
      <c r="C30" s="80">
        <f t="shared" si="7"/>
        <v>16000</v>
      </c>
      <c r="D30" s="81">
        <f t="shared" si="7"/>
        <v>133</v>
      </c>
      <c r="E30" s="82">
        <f t="shared" si="8"/>
        <v>8.3125000000000004E-3</v>
      </c>
      <c r="F30" s="78">
        <f t="shared" si="9"/>
        <v>1.2224264705882355</v>
      </c>
      <c r="G30" s="79">
        <f t="shared" si="12"/>
        <v>0.9779411764705882</v>
      </c>
      <c r="H30" s="81">
        <f t="shared" si="10"/>
        <v>0</v>
      </c>
      <c r="I30" s="82">
        <f t="shared" si="5"/>
        <v>0</v>
      </c>
      <c r="J30" s="78" t="e">
        <f>I30/I$16</f>
        <v>#DIV/0!</v>
      </c>
      <c r="K30" s="79" t="e">
        <f t="shared" si="13"/>
        <v>#DIV/0!</v>
      </c>
    </row>
    <row r="31" spans="2:11">
      <c r="B31" s="74">
        <v>0.9</v>
      </c>
      <c r="C31" s="80">
        <f t="shared" si="7"/>
        <v>18000</v>
      </c>
      <c r="D31" s="81">
        <f t="shared" si="7"/>
        <v>136</v>
      </c>
      <c r="E31" s="82">
        <f t="shared" si="8"/>
        <v>7.5555555555555558E-3</v>
      </c>
      <c r="F31" s="78">
        <f t="shared" si="9"/>
        <v>1.1111111111111112</v>
      </c>
      <c r="G31" s="79">
        <f t="shared" si="12"/>
        <v>1</v>
      </c>
      <c r="H31" s="81">
        <f t="shared" si="10"/>
        <v>0</v>
      </c>
      <c r="I31" s="82">
        <f t="shared" si="5"/>
        <v>0</v>
      </c>
      <c r="J31" s="78" t="e">
        <f>I31/I$16</f>
        <v>#DIV/0!</v>
      </c>
      <c r="K31" s="79" t="e">
        <f t="shared" si="13"/>
        <v>#DIV/0!</v>
      </c>
    </row>
    <row r="32" spans="2:11">
      <c r="B32" s="74">
        <v>1</v>
      </c>
      <c r="C32" s="80">
        <f t="shared" si="7"/>
        <v>20000</v>
      </c>
      <c r="D32" s="81">
        <f t="shared" si="7"/>
        <v>136</v>
      </c>
      <c r="E32" s="82">
        <f t="shared" si="8"/>
        <v>6.7999999999999996E-3</v>
      </c>
      <c r="F32" s="78">
        <f t="shared" si="9"/>
        <v>1</v>
      </c>
      <c r="G32" s="79">
        <f t="shared" si="12"/>
        <v>1</v>
      </c>
      <c r="H32" s="81">
        <f t="shared" si="10"/>
        <v>0</v>
      </c>
      <c r="I32" s="82">
        <f t="shared" si="5"/>
        <v>0</v>
      </c>
      <c r="J32" s="78" t="e">
        <f>I32/I$16</f>
        <v>#DIV/0!</v>
      </c>
      <c r="K32" s="79" t="e">
        <f t="shared" si="13"/>
        <v>#DIV/0!</v>
      </c>
    </row>
    <row r="33" spans="2:11" ht="16.2" thickBot="1">
      <c r="B33" s="83" t="s">
        <v>1195</v>
      </c>
      <c r="C33" s="84">
        <f t="shared" ref="C33:E33" si="14">C16</f>
        <v>20000</v>
      </c>
      <c r="D33" s="85">
        <f t="shared" si="14"/>
        <v>136</v>
      </c>
      <c r="E33" s="86">
        <f t="shared" si="14"/>
        <v>6.7999999999999996E-3</v>
      </c>
      <c r="F33" s="87">
        <f t="shared" si="9"/>
        <v>1</v>
      </c>
      <c r="G33" s="88">
        <f>D33/D$16</f>
        <v>1</v>
      </c>
      <c r="H33" s="85">
        <f t="shared" ref="H33:I33" si="15">H16</f>
        <v>0</v>
      </c>
      <c r="I33" s="86">
        <f t="shared" si="15"/>
        <v>0</v>
      </c>
      <c r="J33" s="87" t="e">
        <f>I33/I$16</f>
        <v>#DIV/0!</v>
      </c>
      <c r="K33" s="88" t="e">
        <f t="shared" si="13"/>
        <v>#DIV/0!</v>
      </c>
    </row>
    <row r="35" spans="2:11">
      <c r="D35" s="90"/>
      <c r="I35" s="91"/>
    </row>
  </sheetData>
  <mergeCells count="10">
    <mergeCell ref="B20:B21"/>
    <mergeCell ref="C20:C21"/>
    <mergeCell ref="D20:G20"/>
    <mergeCell ref="H20:K20"/>
    <mergeCell ref="B2:K2"/>
    <mergeCell ref="B3:B4"/>
    <mergeCell ref="C3:C4"/>
    <mergeCell ref="D3:G3"/>
    <mergeCell ref="H3:K3"/>
    <mergeCell ref="B19:K1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分析欄位</vt:lpstr>
      <vt:lpstr>保單狀態</vt:lpstr>
      <vt:lpstr>範例</vt:lpstr>
    </vt:vector>
  </TitlesOfParts>
  <Company>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Sloan-SL</dc:creator>
  <cp:lastModifiedBy>kevin</cp:lastModifiedBy>
  <cp:lastPrinted>2020-06-04T01:56:28Z</cp:lastPrinted>
  <dcterms:created xsi:type="dcterms:W3CDTF">2020-03-20T03:15:22Z</dcterms:created>
  <dcterms:modified xsi:type="dcterms:W3CDTF">2021-04-10T02:12:47Z</dcterms:modified>
</cp:coreProperties>
</file>