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dri\My Documents\THAIBAH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70" i="1" l="1"/>
  <c r="D69" i="1"/>
  <c r="C69" i="1"/>
  <c r="C70" i="1"/>
</calcChain>
</file>

<file path=xl/sharedStrings.xml><?xml version="1.0" encoding="utf-8"?>
<sst xmlns="http://schemas.openxmlformats.org/spreadsheetml/2006/main" count="139" uniqueCount="74">
  <si>
    <t>MODUL</t>
  </si>
  <si>
    <t>Mobile</t>
  </si>
  <si>
    <t>Website</t>
  </si>
  <si>
    <t xml:space="preserve">Dashboard admin </t>
  </si>
  <si>
    <t>Login</t>
  </si>
  <si>
    <t>Login OTP</t>
  </si>
  <si>
    <t>-</t>
  </si>
  <si>
    <t>Login Email</t>
  </si>
  <si>
    <t>Register</t>
  </si>
  <si>
    <t>Approval Member</t>
  </si>
  <si>
    <t>Member</t>
  </si>
  <si>
    <t>Detail Member (profil)</t>
  </si>
  <si>
    <t>List Member</t>
  </si>
  <si>
    <t>Jaringan (downline)</t>
  </si>
  <si>
    <t>List Contact</t>
  </si>
  <si>
    <t>History</t>
  </si>
  <si>
    <t>tambah/update/delete</t>
  </si>
  <si>
    <t>Produk (mlm)</t>
  </si>
  <si>
    <t>List produk</t>
  </si>
  <si>
    <t>Detail produk</t>
  </si>
  <si>
    <t>Checkout (kavling)</t>
  </si>
  <si>
    <t>Checkout (suplemen)</t>
  </si>
  <si>
    <t>Produk (ecommerce)</t>
  </si>
  <si>
    <t>Checkout</t>
  </si>
  <si>
    <t>Transaksi</t>
  </si>
  <si>
    <t>Deposit saldo</t>
  </si>
  <si>
    <t>Transfer</t>
  </si>
  <si>
    <t xml:space="preserve">Pembayaran Merchant </t>
  </si>
  <si>
    <t>Fee bulanan</t>
  </si>
  <si>
    <t>Berita</t>
  </si>
  <si>
    <t>List berita</t>
  </si>
  <si>
    <t>Detail Berita</t>
  </si>
  <si>
    <t>Like/Favorit</t>
  </si>
  <si>
    <t>Tantang Thaibah</t>
  </si>
  <si>
    <t>List tentang thaibah</t>
  </si>
  <si>
    <t>Detail tentang thaibah</t>
  </si>
  <si>
    <t>Sosial Media</t>
  </si>
  <si>
    <t>List Feed</t>
  </si>
  <si>
    <t>Komentar</t>
  </si>
  <si>
    <t>Testimoni</t>
  </si>
  <si>
    <t>List Testimoni</t>
  </si>
  <si>
    <t>PPOB</t>
  </si>
  <si>
    <t>Merchant</t>
  </si>
  <si>
    <t>List Merchant</t>
  </si>
  <si>
    <t>Detail Merchant</t>
  </si>
  <si>
    <t>Konten Islami</t>
  </si>
  <si>
    <t>Asmaul Husna</t>
  </si>
  <si>
    <t>Jadwal Sholat</t>
  </si>
  <si>
    <t>Al-Quran</t>
  </si>
  <si>
    <t>Ongkir</t>
  </si>
  <si>
    <t>get provinsi/kota/kecamatan</t>
  </si>
  <si>
    <t>cek harga</t>
  </si>
  <si>
    <t>cek resi</t>
  </si>
  <si>
    <t>Transfer Bonus Ke Saldo</t>
  </si>
  <si>
    <t>Level Member Royalti</t>
  </si>
  <si>
    <t>Konten Produk dan Transaksi</t>
  </si>
  <si>
    <t>Konten Tambahan</t>
  </si>
  <si>
    <t>Sampai saat ini (Tgl 22/11/2019)</t>
  </si>
  <si>
    <t>Chat</t>
  </si>
  <si>
    <t>History Chat</t>
  </si>
  <si>
    <t>Send Chat</t>
  </si>
  <si>
    <t>Notifikasi</t>
  </si>
  <si>
    <t>Pulsa</t>
  </si>
  <si>
    <t>Listrik</t>
  </si>
  <si>
    <t>Keuangan / E-Money</t>
  </si>
  <si>
    <t>Tagihan</t>
  </si>
  <si>
    <t>Multifinance</t>
  </si>
  <si>
    <t>Zakat</t>
  </si>
  <si>
    <t>PROGRESS MEMBER AREA APPS &amp; WEB</t>
  </si>
  <si>
    <t>Riwayat transaksi &amp; Bonus</t>
  </si>
  <si>
    <t>Riwayat Pembelian</t>
  </si>
  <si>
    <t>Tanah</t>
  </si>
  <si>
    <t>Suplemen</t>
  </si>
  <si>
    <t>Upload Bukti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</si>
</sst>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59999389629810485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0" borderId="0" xfId="0" applyNumberFormat="1" applyFont="1" applyAlignment="1">
      <alignment horizontal="righ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9" fontId="1" fillId="0" borderId="0" xfId="0" applyNumberFormat="1" applyFont="1" applyFill="1" applyAlignment="1">
      <alignment horizontal="right"/>
    </xf>
    <xf numFmtId="0" fontId="0" fillId="5" borderId="0" xfId="0" applyFont="1" applyFill="1" applyAlignment="1"/>
    <xf numFmtId="0" fontId="0" fillId="7" borderId="0" xfId="0" applyFont="1" applyFill="1" applyAlignment="1"/>
    <xf numFmtId="0" fontId="0" fillId="0" borderId="0" xfId="0" applyFont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2" fillId="5" borderId="0" xfId="0" applyFont="1" applyFill="1" applyAlignment="1"/>
    <xf numFmtId="0" fontId="3" fillId="8" borderId="0" xfId="0" applyFont="1" applyFill="1" applyAlignment="1">
      <alignment horizontal="left"/>
    </xf>
    <xf numFmtId="0" fontId="2" fillId="6" borderId="0" xfId="0" applyFont="1" applyFill="1" applyAlignment="1"/>
    <xf numFmtId="0" fontId="3" fillId="9" borderId="0" xfId="0" applyFont="1" applyFill="1" applyAlignment="1">
      <alignment horizontal="left"/>
    </xf>
    <xf numFmtId="0" fontId="1" fillId="6" borderId="0" xfId="0" applyFont="1" applyFill="1" applyAlignment="1"/>
    <xf numFmtId="0" fontId="0" fillId="0" borderId="0" xfId="0" applyFont="1" applyAlignment="1">
      <alignment horizontal="left"/>
    </xf>
    <xf numFmtId="9" fontId="0" fillId="0" borderId="0" xfId="0" applyNumberFormat="1" applyFont="1" applyAlignment="1"/>
    <xf numFmtId="9" fontId="1" fillId="0" borderId="0" xfId="1" applyFont="1" applyAlignment="1">
      <alignment horizontal="right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/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0"/>
  <sheetViews>
    <sheetView tabSelected="1" workbookViewId="0">
      <selection activeCell="D64" sqref="D64"/>
    </sheetView>
  </sheetViews>
  <sheetFormatPr defaultColWidth="14.453125" defaultRowHeight="15.75" customHeight="1" x14ac:dyDescent="0.25"/>
  <cols>
    <col min="1" max="1" width="17.81640625" bestFit="1" customWidth="1"/>
    <col min="2" max="2" width="27.26953125" bestFit="1" customWidth="1"/>
    <col min="4" max="4" width="15.08984375" customWidth="1"/>
    <col min="5" max="5" width="18.453125" hidden="1" customWidth="1"/>
  </cols>
  <sheetData>
    <row r="1" spans="1:6" ht="15.75" customHeight="1" x14ac:dyDescent="0.25">
      <c r="A1" t="s">
        <v>68</v>
      </c>
    </row>
    <row r="3" spans="1:6" ht="15.75" customHeight="1" x14ac:dyDescent="0.25">
      <c r="A3" s="1" t="s">
        <v>0</v>
      </c>
      <c r="B3" s="2"/>
      <c r="C3" s="1" t="s">
        <v>1</v>
      </c>
      <c r="D3" s="1" t="s">
        <v>2</v>
      </c>
      <c r="E3" s="1" t="s">
        <v>3</v>
      </c>
      <c r="F3" s="3"/>
    </row>
    <row r="4" spans="1:6" ht="15.75" customHeight="1" x14ac:dyDescent="0.25">
      <c r="A4" s="8" t="s">
        <v>4</v>
      </c>
      <c r="B4" s="14" t="s">
        <v>5</v>
      </c>
      <c r="C4" s="4">
        <v>1</v>
      </c>
      <c r="D4" s="4">
        <v>1</v>
      </c>
      <c r="E4" s="5" t="s">
        <v>6</v>
      </c>
    </row>
    <row r="5" spans="1:6" ht="15.75" customHeight="1" x14ac:dyDescent="0.25">
      <c r="A5" s="9"/>
      <c r="B5" s="14" t="s">
        <v>7</v>
      </c>
      <c r="C5" s="4">
        <v>1</v>
      </c>
      <c r="D5" s="4">
        <v>1</v>
      </c>
      <c r="E5" s="4">
        <v>1</v>
      </c>
    </row>
    <row r="6" spans="1:6" ht="15.75" customHeight="1" x14ac:dyDescent="0.25">
      <c r="A6" s="8" t="s">
        <v>8</v>
      </c>
      <c r="B6" s="14" t="s">
        <v>8</v>
      </c>
      <c r="C6" s="4">
        <v>1</v>
      </c>
      <c r="D6" s="4">
        <v>1</v>
      </c>
      <c r="E6" s="5" t="s">
        <v>6</v>
      </c>
    </row>
    <row r="7" spans="1:6" ht="15.75" customHeight="1" x14ac:dyDescent="0.25">
      <c r="A7" s="9"/>
      <c r="B7" s="14" t="s">
        <v>9</v>
      </c>
      <c r="C7" s="5" t="s">
        <v>6</v>
      </c>
      <c r="D7" s="5" t="s">
        <v>6</v>
      </c>
      <c r="E7" s="4">
        <v>1</v>
      </c>
    </row>
    <row r="8" spans="1:6" ht="15.75" customHeight="1" x14ac:dyDescent="0.25">
      <c r="A8" s="8" t="s">
        <v>10</v>
      </c>
      <c r="B8" s="15" t="s">
        <v>11</v>
      </c>
      <c r="C8" s="4">
        <v>1</v>
      </c>
      <c r="D8" s="4">
        <v>0.1</v>
      </c>
      <c r="E8" s="4">
        <v>1</v>
      </c>
    </row>
    <row r="9" spans="1:6" ht="15.75" customHeight="1" x14ac:dyDescent="0.25">
      <c r="A9" s="9"/>
      <c r="B9" s="16" t="s">
        <v>12</v>
      </c>
      <c r="C9" s="5" t="s">
        <v>6</v>
      </c>
      <c r="D9" s="5" t="s">
        <v>6</v>
      </c>
      <c r="E9" s="4">
        <v>1</v>
      </c>
    </row>
    <row r="10" spans="1:6" ht="15.75" customHeight="1" x14ac:dyDescent="0.25">
      <c r="A10" s="9"/>
      <c r="B10" s="16" t="s">
        <v>13</v>
      </c>
      <c r="C10" s="4">
        <v>1</v>
      </c>
      <c r="D10" s="4">
        <v>1</v>
      </c>
      <c r="E10" s="4">
        <v>0.8</v>
      </c>
    </row>
    <row r="11" spans="1:6" ht="15.75" customHeight="1" x14ac:dyDescent="0.25">
      <c r="A11" s="9"/>
      <c r="B11" s="16" t="s">
        <v>14</v>
      </c>
      <c r="C11" s="5" t="s">
        <v>6</v>
      </c>
      <c r="D11" s="5" t="s">
        <v>6</v>
      </c>
      <c r="E11" s="5" t="s">
        <v>6</v>
      </c>
    </row>
    <row r="12" spans="1:6" ht="15.75" customHeight="1" x14ac:dyDescent="0.25">
      <c r="A12" s="9"/>
      <c r="B12" s="16" t="s">
        <v>54</v>
      </c>
      <c r="C12" s="4">
        <v>0.5</v>
      </c>
      <c r="D12" s="4">
        <v>0</v>
      </c>
      <c r="E12" s="10">
        <v>1</v>
      </c>
    </row>
    <row r="13" spans="1:6" ht="15.75" customHeight="1" x14ac:dyDescent="0.25">
      <c r="A13" s="9"/>
      <c r="B13" s="16" t="s">
        <v>15</v>
      </c>
      <c r="C13" s="4">
        <v>1</v>
      </c>
      <c r="D13" s="4">
        <v>1</v>
      </c>
      <c r="E13" s="4">
        <v>1</v>
      </c>
    </row>
    <row r="14" spans="1:6" ht="15.75" customHeight="1" x14ac:dyDescent="0.25">
      <c r="A14" s="9"/>
      <c r="B14" s="16" t="s">
        <v>16</v>
      </c>
      <c r="C14" s="5" t="s">
        <v>6</v>
      </c>
      <c r="D14" s="5" t="s">
        <v>6</v>
      </c>
      <c r="E14" s="4">
        <v>1</v>
      </c>
    </row>
    <row r="15" spans="1:6" ht="15.75" customHeight="1" x14ac:dyDescent="0.25">
      <c r="A15" s="8" t="s">
        <v>17</v>
      </c>
      <c r="B15" s="16" t="s">
        <v>18</v>
      </c>
      <c r="C15" s="4">
        <v>1</v>
      </c>
      <c r="D15" s="4">
        <v>1</v>
      </c>
      <c r="E15" s="4">
        <v>1</v>
      </c>
    </row>
    <row r="16" spans="1:6" ht="15.75" customHeight="1" x14ac:dyDescent="0.25">
      <c r="A16" s="9"/>
      <c r="B16" s="16" t="s">
        <v>19</v>
      </c>
      <c r="C16" s="4">
        <v>1</v>
      </c>
      <c r="D16" s="4">
        <v>1</v>
      </c>
      <c r="E16" s="4">
        <v>1</v>
      </c>
    </row>
    <row r="17" spans="1:5" ht="15.75" customHeight="1" x14ac:dyDescent="0.25">
      <c r="A17" s="9"/>
      <c r="B17" s="15" t="s">
        <v>20</v>
      </c>
      <c r="C17" s="4">
        <v>1</v>
      </c>
      <c r="D17" s="4">
        <v>1</v>
      </c>
      <c r="E17" s="5" t="s">
        <v>6</v>
      </c>
    </row>
    <row r="18" spans="1:5" ht="15.75" customHeight="1" x14ac:dyDescent="0.25">
      <c r="A18" s="9"/>
      <c r="B18" s="17" t="s">
        <v>21</v>
      </c>
      <c r="C18" s="4">
        <v>1</v>
      </c>
      <c r="D18" s="4">
        <v>0.9</v>
      </c>
      <c r="E18" s="5" t="s">
        <v>6</v>
      </c>
    </row>
    <row r="19" spans="1:5" ht="15.75" customHeight="1" x14ac:dyDescent="0.25">
      <c r="A19" s="9"/>
      <c r="B19" s="16" t="s">
        <v>16</v>
      </c>
      <c r="C19" s="5" t="s">
        <v>6</v>
      </c>
      <c r="D19" s="5" t="s">
        <v>6</v>
      </c>
      <c r="E19" s="4">
        <v>1</v>
      </c>
    </row>
    <row r="20" spans="1:5" ht="15.75" customHeight="1" x14ac:dyDescent="0.25">
      <c r="A20" s="8" t="s">
        <v>22</v>
      </c>
      <c r="B20" s="18" t="s">
        <v>18</v>
      </c>
      <c r="C20" s="4">
        <v>0.5</v>
      </c>
      <c r="D20" s="23">
        <v>0.6</v>
      </c>
      <c r="E20" s="6">
        <v>0</v>
      </c>
    </row>
    <row r="21" spans="1:5" ht="15.75" customHeight="1" x14ac:dyDescent="0.25">
      <c r="A21" s="9"/>
      <c r="B21" s="18" t="s">
        <v>19</v>
      </c>
      <c r="C21" s="4">
        <v>0.5</v>
      </c>
      <c r="D21" s="23">
        <v>0</v>
      </c>
      <c r="E21" s="6">
        <v>0</v>
      </c>
    </row>
    <row r="22" spans="1:5" ht="15.75" customHeight="1" x14ac:dyDescent="0.25">
      <c r="A22" s="9"/>
      <c r="B22" s="19" t="s">
        <v>23</v>
      </c>
      <c r="C22" s="23">
        <v>0</v>
      </c>
      <c r="D22" s="23">
        <v>0</v>
      </c>
      <c r="E22" s="5" t="s">
        <v>6</v>
      </c>
    </row>
    <row r="23" spans="1:5" ht="15.75" customHeight="1" x14ac:dyDescent="0.25">
      <c r="A23" s="9"/>
      <c r="B23" s="20" t="s">
        <v>16</v>
      </c>
      <c r="C23" s="23">
        <v>0</v>
      </c>
      <c r="D23" s="23">
        <v>0</v>
      </c>
      <c r="E23" s="23">
        <v>0</v>
      </c>
    </row>
    <row r="24" spans="1:5" ht="15.75" customHeight="1" x14ac:dyDescent="0.25">
      <c r="A24" s="8" t="s">
        <v>24</v>
      </c>
      <c r="B24" s="16" t="s">
        <v>69</v>
      </c>
      <c r="C24" s="4">
        <v>1</v>
      </c>
      <c r="D24" s="4">
        <v>1</v>
      </c>
      <c r="E24" s="4">
        <v>1</v>
      </c>
    </row>
    <row r="25" spans="1:5" ht="15.75" customHeight="1" x14ac:dyDescent="0.25">
      <c r="A25" s="9"/>
      <c r="B25" s="16" t="s">
        <v>25</v>
      </c>
      <c r="C25" s="4">
        <v>1</v>
      </c>
      <c r="D25" s="4">
        <v>1</v>
      </c>
      <c r="E25" s="6">
        <v>0</v>
      </c>
    </row>
    <row r="26" spans="1:5" ht="12.5" x14ac:dyDescent="0.25">
      <c r="A26" s="9"/>
      <c r="B26" s="16" t="s">
        <v>26</v>
      </c>
      <c r="C26" s="4">
        <v>1</v>
      </c>
      <c r="D26" s="23">
        <v>1</v>
      </c>
      <c r="E26" s="7" t="s">
        <v>6</v>
      </c>
    </row>
    <row r="27" spans="1:5" ht="12.5" x14ac:dyDescent="0.25">
      <c r="A27" s="9"/>
      <c r="B27" s="15" t="s">
        <v>53</v>
      </c>
      <c r="C27" s="4">
        <v>1</v>
      </c>
      <c r="D27" s="23">
        <v>1</v>
      </c>
      <c r="E27" s="7" t="s">
        <v>6</v>
      </c>
    </row>
    <row r="28" spans="1:5" ht="12.5" x14ac:dyDescent="0.25">
      <c r="A28" s="9"/>
      <c r="B28" s="18" t="s">
        <v>27</v>
      </c>
      <c r="C28" s="23">
        <v>0</v>
      </c>
      <c r="D28" s="23">
        <v>0</v>
      </c>
      <c r="E28" s="7" t="s">
        <v>6</v>
      </c>
    </row>
    <row r="29" spans="1:5" ht="12.5" x14ac:dyDescent="0.25">
      <c r="A29" s="9"/>
      <c r="B29" s="16" t="s">
        <v>73</v>
      </c>
      <c r="C29" s="23">
        <v>0.8</v>
      </c>
      <c r="D29" s="23">
        <v>1</v>
      </c>
      <c r="E29" s="7"/>
    </row>
    <row r="30" spans="1:5" ht="12.5" x14ac:dyDescent="0.25">
      <c r="A30" s="9"/>
      <c r="B30" s="16" t="s">
        <v>28</v>
      </c>
      <c r="C30" s="7" t="s">
        <v>6</v>
      </c>
      <c r="D30" s="7" t="s">
        <v>6</v>
      </c>
      <c r="E30" s="4">
        <v>1</v>
      </c>
    </row>
    <row r="31" spans="1:5" ht="12.5" x14ac:dyDescent="0.25">
      <c r="A31" s="8" t="s">
        <v>29</v>
      </c>
      <c r="B31" s="18" t="s">
        <v>30</v>
      </c>
      <c r="C31" s="4">
        <v>1</v>
      </c>
      <c r="D31" s="4">
        <v>1</v>
      </c>
      <c r="E31" s="4">
        <v>1</v>
      </c>
    </row>
    <row r="32" spans="1:5" ht="12.5" x14ac:dyDescent="0.25">
      <c r="A32" s="9"/>
      <c r="B32" s="18" t="s">
        <v>31</v>
      </c>
      <c r="C32" s="4">
        <v>1</v>
      </c>
      <c r="D32" s="23">
        <v>1</v>
      </c>
      <c r="E32" s="4">
        <v>1</v>
      </c>
    </row>
    <row r="33" spans="1:5" ht="12.5" x14ac:dyDescent="0.25">
      <c r="A33" s="9"/>
      <c r="B33" s="18" t="s">
        <v>32</v>
      </c>
      <c r="C33" s="23">
        <v>0</v>
      </c>
      <c r="D33" s="23">
        <v>0</v>
      </c>
      <c r="E33" s="7" t="s">
        <v>6</v>
      </c>
    </row>
    <row r="34" spans="1:5" ht="12.5" x14ac:dyDescent="0.25">
      <c r="A34" s="9"/>
      <c r="B34" s="18" t="s">
        <v>16</v>
      </c>
      <c r="C34" s="7" t="s">
        <v>6</v>
      </c>
      <c r="D34" s="7" t="s">
        <v>6</v>
      </c>
      <c r="E34" s="4">
        <v>1</v>
      </c>
    </row>
    <row r="35" spans="1:5" ht="12.5" x14ac:dyDescent="0.25">
      <c r="A35" s="8" t="s">
        <v>33</v>
      </c>
      <c r="B35" s="15" t="s">
        <v>34</v>
      </c>
      <c r="C35" s="4">
        <v>1</v>
      </c>
      <c r="D35" s="4">
        <v>0.8</v>
      </c>
      <c r="E35" s="4">
        <v>1</v>
      </c>
    </row>
    <row r="36" spans="1:5" ht="12.5" x14ac:dyDescent="0.25">
      <c r="A36" s="9"/>
      <c r="B36" s="15" t="s">
        <v>35</v>
      </c>
      <c r="C36" s="4">
        <v>1</v>
      </c>
      <c r="D36" s="23">
        <v>0.8</v>
      </c>
      <c r="E36" s="4">
        <v>1</v>
      </c>
    </row>
    <row r="37" spans="1:5" ht="12.5" x14ac:dyDescent="0.25">
      <c r="A37" s="9"/>
      <c r="B37" s="16" t="s">
        <v>16</v>
      </c>
      <c r="C37" s="7" t="s">
        <v>6</v>
      </c>
      <c r="D37" s="7" t="s">
        <v>6</v>
      </c>
      <c r="E37" s="4">
        <v>1</v>
      </c>
    </row>
    <row r="38" spans="1:5" ht="12.5" x14ac:dyDescent="0.25">
      <c r="A38" s="8" t="s">
        <v>36</v>
      </c>
      <c r="B38" s="20" t="s">
        <v>37</v>
      </c>
      <c r="C38" s="23">
        <v>0</v>
      </c>
      <c r="D38" s="23">
        <v>0.9</v>
      </c>
      <c r="E38" s="7" t="s">
        <v>6</v>
      </c>
    </row>
    <row r="39" spans="1:5" ht="12.5" x14ac:dyDescent="0.25">
      <c r="A39" s="9"/>
      <c r="B39" s="18" t="s">
        <v>38</v>
      </c>
      <c r="C39" s="23">
        <v>0</v>
      </c>
      <c r="D39" s="23">
        <v>0.9</v>
      </c>
      <c r="E39" s="7" t="s">
        <v>6</v>
      </c>
    </row>
    <row r="40" spans="1:5" ht="12.5" x14ac:dyDescent="0.25">
      <c r="A40" s="9"/>
      <c r="B40" s="18" t="s">
        <v>32</v>
      </c>
      <c r="C40" s="23">
        <v>0</v>
      </c>
      <c r="D40" s="23">
        <v>0.9</v>
      </c>
      <c r="E40" s="7" t="s">
        <v>6</v>
      </c>
    </row>
    <row r="41" spans="1:5" ht="12.5" x14ac:dyDescent="0.25">
      <c r="A41" s="9"/>
      <c r="B41" s="18" t="s">
        <v>16</v>
      </c>
      <c r="C41" s="23">
        <v>0</v>
      </c>
      <c r="D41" s="23">
        <v>0.6</v>
      </c>
      <c r="E41" s="6">
        <v>0</v>
      </c>
    </row>
    <row r="42" spans="1:5" ht="12.5" x14ac:dyDescent="0.25">
      <c r="A42" s="8" t="s">
        <v>39</v>
      </c>
      <c r="B42" s="16" t="s">
        <v>40</v>
      </c>
      <c r="C42" s="4">
        <v>0.6</v>
      </c>
      <c r="D42" s="4">
        <v>0.6</v>
      </c>
      <c r="E42" s="6">
        <v>0</v>
      </c>
    </row>
    <row r="43" spans="1:5" ht="12.5" x14ac:dyDescent="0.25">
      <c r="A43" s="9"/>
      <c r="B43" s="16" t="s">
        <v>16</v>
      </c>
      <c r="C43" s="7" t="s">
        <v>6</v>
      </c>
      <c r="D43" s="7" t="s">
        <v>6</v>
      </c>
      <c r="E43" s="6">
        <v>0</v>
      </c>
    </row>
    <row r="44" spans="1:5" ht="12.5" x14ac:dyDescent="0.25">
      <c r="A44" s="8" t="s">
        <v>41</v>
      </c>
      <c r="B44" s="18" t="s">
        <v>62</v>
      </c>
      <c r="C44" s="4">
        <v>1</v>
      </c>
      <c r="D44" s="23">
        <v>1</v>
      </c>
      <c r="E44" s="7" t="s">
        <v>6</v>
      </c>
    </row>
    <row r="45" spans="1:5" ht="12.5" x14ac:dyDescent="0.25">
      <c r="A45" s="9"/>
      <c r="B45" s="18" t="s">
        <v>63</v>
      </c>
      <c r="C45" s="4">
        <v>1</v>
      </c>
      <c r="D45" s="23">
        <v>1</v>
      </c>
      <c r="E45" s="7" t="s">
        <v>6</v>
      </c>
    </row>
    <row r="46" spans="1:5" ht="12.5" x14ac:dyDescent="0.25">
      <c r="A46" s="9"/>
      <c r="B46" s="18" t="s">
        <v>64</v>
      </c>
      <c r="C46" s="4">
        <v>0.5</v>
      </c>
      <c r="D46" s="23">
        <v>0.5</v>
      </c>
      <c r="E46" s="7" t="s">
        <v>6</v>
      </c>
    </row>
    <row r="47" spans="1:5" ht="12.5" x14ac:dyDescent="0.25">
      <c r="A47" s="9"/>
      <c r="B47" s="18" t="s">
        <v>65</v>
      </c>
      <c r="C47" s="4">
        <v>0.5</v>
      </c>
      <c r="D47" s="23">
        <v>0.5</v>
      </c>
      <c r="E47" s="7" t="s">
        <v>6</v>
      </c>
    </row>
    <row r="48" spans="1:5" ht="12.5" x14ac:dyDescent="0.25">
      <c r="A48" s="9"/>
      <c r="B48" s="18" t="s">
        <v>66</v>
      </c>
      <c r="C48" s="4">
        <v>0.5</v>
      </c>
      <c r="D48" s="23">
        <v>0.5</v>
      </c>
      <c r="E48" s="7" t="s">
        <v>6</v>
      </c>
    </row>
    <row r="49" spans="1:5" ht="12.5" x14ac:dyDescent="0.25">
      <c r="A49" s="9"/>
      <c r="B49" s="18" t="s">
        <v>67</v>
      </c>
      <c r="C49" s="23">
        <v>0</v>
      </c>
      <c r="D49" s="23">
        <v>0</v>
      </c>
      <c r="E49" s="7" t="s">
        <v>6</v>
      </c>
    </row>
    <row r="50" spans="1:5" ht="12.5" x14ac:dyDescent="0.25">
      <c r="A50" s="8" t="s">
        <v>42</v>
      </c>
      <c r="B50" s="18" t="s">
        <v>43</v>
      </c>
      <c r="C50" s="23">
        <v>0</v>
      </c>
      <c r="D50" s="23">
        <v>0</v>
      </c>
      <c r="E50" s="7" t="s">
        <v>6</v>
      </c>
    </row>
    <row r="51" spans="1:5" ht="12.5" x14ac:dyDescent="0.25">
      <c r="A51" s="9"/>
      <c r="B51" s="18" t="s">
        <v>44</v>
      </c>
      <c r="C51" s="23">
        <v>0</v>
      </c>
      <c r="D51" s="23">
        <v>0</v>
      </c>
      <c r="E51" s="7" t="s">
        <v>6</v>
      </c>
    </row>
    <row r="52" spans="1:5" ht="12.5" x14ac:dyDescent="0.25">
      <c r="A52" s="9"/>
      <c r="B52" s="18" t="s">
        <v>16</v>
      </c>
      <c r="C52" s="23">
        <v>0</v>
      </c>
      <c r="D52" s="23">
        <v>0</v>
      </c>
      <c r="E52" s="7" t="s">
        <v>6</v>
      </c>
    </row>
    <row r="53" spans="1:5" ht="12.5" x14ac:dyDescent="0.25">
      <c r="A53" s="8" t="s">
        <v>45</v>
      </c>
      <c r="B53" s="16" t="s">
        <v>46</v>
      </c>
      <c r="C53" s="4">
        <v>1</v>
      </c>
      <c r="D53" s="7" t="s">
        <v>6</v>
      </c>
      <c r="E53" s="7" t="s">
        <v>6</v>
      </c>
    </row>
    <row r="54" spans="1:5" ht="12.5" x14ac:dyDescent="0.25">
      <c r="A54" s="9"/>
      <c r="B54" s="16" t="s">
        <v>47</v>
      </c>
      <c r="C54" s="4">
        <v>1</v>
      </c>
      <c r="D54" s="7" t="s">
        <v>6</v>
      </c>
      <c r="E54" s="7" t="s">
        <v>6</v>
      </c>
    </row>
    <row r="55" spans="1:5" ht="12.5" x14ac:dyDescent="0.25">
      <c r="A55" s="9"/>
      <c r="B55" s="16" t="s">
        <v>48</v>
      </c>
      <c r="C55" s="4">
        <v>1</v>
      </c>
      <c r="D55" s="7" t="s">
        <v>6</v>
      </c>
      <c r="E55" s="7" t="s">
        <v>6</v>
      </c>
    </row>
    <row r="56" spans="1:5" ht="12.5" x14ac:dyDescent="0.25">
      <c r="A56" s="8" t="s">
        <v>49</v>
      </c>
      <c r="B56" s="15" t="s">
        <v>50</v>
      </c>
      <c r="C56" s="4">
        <v>1</v>
      </c>
      <c r="D56" s="23">
        <v>0.7</v>
      </c>
      <c r="E56" s="7" t="s">
        <v>6</v>
      </c>
    </row>
    <row r="57" spans="1:5" ht="12.5" x14ac:dyDescent="0.25">
      <c r="A57" s="9"/>
      <c r="B57" s="16" t="s">
        <v>51</v>
      </c>
      <c r="C57" s="4">
        <v>1</v>
      </c>
      <c r="D57" s="23">
        <v>0.7</v>
      </c>
      <c r="E57" s="7" t="s">
        <v>6</v>
      </c>
    </row>
    <row r="58" spans="1:5" ht="12.5" x14ac:dyDescent="0.25">
      <c r="A58" s="9"/>
      <c r="B58" s="16" t="s">
        <v>52</v>
      </c>
      <c r="C58" s="23">
        <v>0</v>
      </c>
      <c r="D58" s="23">
        <v>0</v>
      </c>
      <c r="E58" s="7" t="s">
        <v>6</v>
      </c>
    </row>
    <row r="59" spans="1:5" ht="15.75" customHeight="1" x14ac:dyDescent="0.25">
      <c r="A59" s="24" t="s">
        <v>58</v>
      </c>
      <c r="B59" s="18" t="s">
        <v>14</v>
      </c>
      <c r="C59" s="22">
        <v>1</v>
      </c>
      <c r="D59" s="7" t="s">
        <v>6</v>
      </c>
    </row>
    <row r="60" spans="1:5" ht="15.75" customHeight="1" x14ac:dyDescent="0.25">
      <c r="A60" s="24"/>
      <c r="B60" s="18" t="s">
        <v>59</v>
      </c>
      <c r="C60" s="22">
        <v>0</v>
      </c>
      <c r="D60" s="7" t="s">
        <v>6</v>
      </c>
    </row>
    <row r="61" spans="1:5" ht="15.75" customHeight="1" x14ac:dyDescent="0.25">
      <c r="A61" s="24"/>
      <c r="B61" s="18" t="s">
        <v>60</v>
      </c>
      <c r="C61" s="22">
        <v>0</v>
      </c>
      <c r="D61" s="7" t="s">
        <v>6</v>
      </c>
    </row>
    <row r="62" spans="1:5" ht="15.75" customHeight="1" x14ac:dyDescent="0.25">
      <c r="A62" s="24"/>
      <c r="B62" s="18" t="s">
        <v>61</v>
      </c>
      <c r="C62" s="22">
        <v>0</v>
      </c>
      <c r="D62" s="7" t="s">
        <v>6</v>
      </c>
    </row>
    <row r="63" spans="1:5" ht="15.75" customHeight="1" x14ac:dyDescent="0.25">
      <c r="A63" s="24" t="s">
        <v>70</v>
      </c>
      <c r="B63" s="16" t="s">
        <v>71</v>
      </c>
      <c r="C63" s="26">
        <v>1</v>
      </c>
      <c r="D63" s="26">
        <v>1</v>
      </c>
    </row>
    <row r="64" spans="1:5" ht="15.75" customHeight="1" x14ac:dyDescent="0.25">
      <c r="A64" s="24"/>
      <c r="B64" s="16" t="s">
        <v>72</v>
      </c>
      <c r="C64" s="26">
        <v>0.8</v>
      </c>
      <c r="D64" s="26">
        <v>0.8</v>
      </c>
    </row>
    <row r="65" spans="1:4" ht="15.75" customHeight="1" x14ac:dyDescent="0.25">
      <c r="A65" s="24"/>
      <c r="B65" s="18" t="s">
        <v>41</v>
      </c>
      <c r="C65" s="26">
        <v>1</v>
      </c>
      <c r="D65" s="26">
        <v>1</v>
      </c>
    </row>
    <row r="66" spans="1:4" ht="15.75" customHeight="1" x14ac:dyDescent="0.25">
      <c r="B66" s="25"/>
      <c r="C66" s="13"/>
    </row>
    <row r="67" spans="1:4" ht="15.75" customHeight="1" x14ac:dyDescent="0.25">
      <c r="B67" s="25"/>
      <c r="C67" s="13"/>
    </row>
    <row r="68" spans="1:4" ht="15.75" customHeight="1" x14ac:dyDescent="0.25">
      <c r="B68" s="21" t="s">
        <v>57</v>
      </c>
      <c r="C68" s="13"/>
    </row>
    <row r="69" spans="1:4" ht="15.75" customHeight="1" x14ac:dyDescent="0.25">
      <c r="B69" s="11" t="s">
        <v>55</v>
      </c>
      <c r="C69" s="22">
        <f>AVERAGE(C4:C6,C8,C10,C12,C13,C15,C16:C18,C24:C27,C35,C36,C42,C53:C58)</f>
        <v>0.92083333333333339</v>
      </c>
      <c r="D69" s="22">
        <f>AVERAGE(D4:D6,D8,D10,D12,D13,D15,D16:D18,D24:D27,D30,D35,D36,D42,D56:D58)</f>
        <v>0.79047619047619055</v>
      </c>
    </row>
    <row r="70" spans="1:4" ht="15.75" customHeight="1" x14ac:dyDescent="0.25">
      <c r="B70" s="12" t="s">
        <v>56</v>
      </c>
      <c r="C70" s="22">
        <f>AVERAGE(C20:C22,C28,C31:C33,C38:C40,C44:C52,C59:C62)</f>
        <v>0.32608695652173914</v>
      </c>
      <c r="D70" s="22">
        <f>AVERAGE(D20:D22,D28,D31:D33,D38:D40,D44:D52)</f>
        <v>0.46315789473684216</v>
      </c>
    </row>
  </sheetData>
  <mergeCells count="16">
    <mergeCell ref="A59:A62"/>
    <mergeCell ref="A63:A65"/>
    <mergeCell ref="A44:A49"/>
    <mergeCell ref="A50:A52"/>
    <mergeCell ref="A53:A55"/>
    <mergeCell ref="A56:A58"/>
    <mergeCell ref="A24:A30"/>
    <mergeCell ref="A31:A34"/>
    <mergeCell ref="A35:A37"/>
    <mergeCell ref="A38:A41"/>
    <mergeCell ref="A42:A43"/>
    <mergeCell ref="A4:A5"/>
    <mergeCell ref="A6:A7"/>
    <mergeCell ref="A8:A14"/>
    <mergeCell ref="A15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2019-11-22T10:32:33Z</dcterms:modified>
</cp:coreProperties>
</file>