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m\Downloads\"/>
    </mc:Choice>
  </mc:AlternateContent>
  <xr:revisionPtr revIDLastSave="0" documentId="13_ncr:1_{8D592D8B-07AB-4503-9E26-CDD18773320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KUBE" sheetId="1" r:id="rId1"/>
    <sheet name="Sheet1" sheetId="2" r:id="rId2"/>
    <sheet name="Sheet2" sheetId="3" r:id="rId3"/>
  </sheets>
  <definedNames>
    <definedName name="_xlnm._FilterDatabase" localSheetId="0" hidden="1">KUBE!$A$6:$O$129</definedName>
    <definedName name="_xlnm.Print_Area" localSheetId="0">KUBE!$A$1:$O$136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3" i="1" l="1"/>
  <c r="D132" i="1"/>
  <c r="D131" i="1"/>
  <c r="K12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B6" i="1"/>
  <c r="C6" i="1" s="1"/>
  <c r="D6" i="1" s="1"/>
  <c r="E6" i="1" s="1"/>
  <c r="J6" i="1" s="1"/>
  <c r="K6" i="1" s="1"/>
  <c r="L6" i="1" s="1"/>
  <c r="M6" i="1" s="1"/>
  <c r="N6" i="1" s="1"/>
  <c r="O6" i="1" s="1"/>
  <c r="D134" i="1" l="1"/>
</calcChain>
</file>

<file path=xl/sharedStrings.xml><?xml version="1.0" encoding="utf-8"?>
<sst xmlns="http://schemas.openxmlformats.org/spreadsheetml/2006/main" count="1572" uniqueCount="385">
  <si>
    <t>DATA KELOMPOK USAHA BERSAMA (KUBE)</t>
  </si>
  <si>
    <t xml:space="preserve">DI KABUPATEN SUMEDANG TAHUN 2017 - 2020
</t>
  </si>
  <si>
    <t>NO</t>
  </si>
  <si>
    <t>KECAMATAN</t>
  </si>
  <si>
    <t>DESA</t>
  </si>
  <si>
    <t>NAMA KUBE</t>
  </si>
  <si>
    <t xml:space="preserve">ALAMAT </t>
  </si>
  <si>
    <t xml:space="preserve">JENIS USAHA </t>
  </si>
  <si>
    <t>JUMLAH BANTUAN YANG DITERIMA</t>
  </si>
  <si>
    <t>TAHUN</t>
  </si>
  <si>
    <t>NAMA                                                        KEGIATAN</t>
  </si>
  <si>
    <t>SUMBER                            BIAYA</t>
  </si>
  <si>
    <t>SASARAN</t>
  </si>
  <si>
    <t xml:space="preserve">Jatinunggal </t>
  </si>
  <si>
    <t>Cimanintin</t>
  </si>
  <si>
    <t>HARAPANJAYA 1</t>
  </si>
  <si>
    <t>Dsn. Cipeuteuy</t>
  </si>
  <si>
    <t>RT.</t>
  </si>
  <si>
    <t>01</t>
  </si>
  <si>
    <t>RW.</t>
  </si>
  <si>
    <t>Ternak Kambing</t>
  </si>
  <si>
    <t>FM PKH Kemensos</t>
  </si>
  <si>
    <t>APBN</t>
  </si>
  <si>
    <t>DTKS</t>
  </si>
  <si>
    <t>HARAPANJAYA 2</t>
  </si>
  <si>
    <t>Dsn. Cimanintin</t>
  </si>
  <si>
    <t>03</t>
  </si>
  <si>
    <t>HARAPAN JAYA 4</t>
  </si>
  <si>
    <t>Dsn. Palasari</t>
  </si>
  <si>
    <t>04</t>
  </si>
  <si>
    <t>HARAPAN JAYA 5</t>
  </si>
  <si>
    <t>Dsn. Kadumalik</t>
  </si>
  <si>
    <t>11</t>
  </si>
  <si>
    <t>05</t>
  </si>
  <si>
    <t>Kirisik</t>
  </si>
  <si>
    <t>MEKAR HARAPAN</t>
  </si>
  <si>
    <t>Dsn. Kirisik</t>
  </si>
  <si>
    <t>Rancakalong</t>
  </si>
  <si>
    <t>Sukahayu</t>
  </si>
  <si>
    <t>SEJAHTERA 1</t>
  </si>
  <si>
    <t>Dsn. Selaawi</t>
  </si>
  <si>
    <t>07</t>
  </si>
  <si>
    <t>Makanan Ringan</t>
  </si>
  <si>
    <t>SEJAHTERA  2</t>
  </si>
  <si>
    <t>Dsn. Sukahurip</t>
  </si>
  <si>
    <t>Ternak Domba</t>
  </si>
  <si>
    <t>Cibungur</t>
  </si>
  <si>
    <t>SEJAHTERA 3</t>
  </si>
  <si>
    <t>Dsn. Nagri</t>
  </si>
  <si>
    <t>02</t>
  </si>
  <si>
    <t>Cibunar</t>
  </si>
  <si>
    <t>SEJAHTERA 4</t>
  </si>
  <si>
    <t>Dsn. Garawangi</t>
  </si>
  <si>
    <t>06</t>
  </si>
  <si>
    <t>Pamekaran</t>
  </si>
  <si>
    <t>SEJAHTERA 5</t>
  </si>
  <si>
    <t>Dsn. Cikeusik</t>
  </si>
  <si>
    <t>18</t>
  </si>
  <si>
    <t>SEJAHTERA 6</t>
  </si>
  <si>
    <t>Dsn. Rancakalong</t>
  </si>
  <si>
    <t>Usaha warung sembako</t>
  </si>
  <si>
    <t>Sukamaju</t>
  </si>
  <si>
    <t>SEJAHTERA 7</t>
  </si>
  <si>
    <t>Dsn. Sukamanah</t>
  </si>
  <si>
    <t>SEJAHTERA 8</t>
  </si>
  <si>
    <t>Dsn. Sukanandur</t>
  </si>
  <si>
    <t>Pangadegan</t>
  </si>
  <si>
    <t>SEJAHTERA 9</t>
  </si>
  <si>
    <t>Dsn. Ciloa</t>
  </si>
  <si>
    <t>SEJAHTERA 10</t>
  </si>
  <si>
    <t>Dsn. Cimacan</t>
  </si>
  <si>
    <t>16</t>
  </si>
  <si>
    <t>Nagarawangi</t>
  </si>
  <si>
    <t>SEJAHTERA 11</t>
  </si>
  <si>
    <t>Dsn. Cijere</t>
  </si>
  <si>
    <t>Pasirbiru</t>
  </si>
  <si>
    <t>SEJAHTERA 13</t>
  </si>
  <si>
    <t>Dsn. Cibulakan</t>
  </si>
  <si>
    <t>Sukasirnarasa</t>
  </si>
  <si>
    <t>SEJAHTERA 14</t>
  </si>
  <si>
    <t>Dsn. Ciledug</t>
  </si>
  <si>
    <t>SEJAHTERA 16</t>
  </si>
  <si>
    <t>Dsn. Citangkalak</t>
  </si>
  <si>
    <t>Situraja</t>
  </si>
  <si>
    <t>Cijati</t>
  </si>
  <si>
    <t xml:space="preserve">BAGJA SEJAHTERA </t>
  </si>
  <si>
    <t>Dsn. Cijati</t>
  </si>
  <si>
    <t>Situraja Utara</t>
  </si>
  <si>
    <t>MEKAR JAYA</t>
  </si>
  <si>
    <t>Dsn. Bbk Bdg Pasantren</t>
  </si>
  <si>
    <t>Makana Olahan</t>
  </si>
  <si>
    <t>Pamulihan</t>
  </si>
  <si>
    <t>Dsn. Pamulihan</t>
  </si>
  <si>
    <t>Sukatali</t>
  </si>
  <si>
    <t>SUKARASA JAYA MANDIRI</t>
  </si>
  <si>
    <t>Dsn. Cileles</t>
  </si>
  <si>
    <t>Karangheuleut</t>
  </si>
  <si>
    <t>SUMBER REJEKI</t>
  </si>
  <si>
    <t>Dsn. Karangnangka</t>
  </si>
  <si>
    <t>Tanjungmedar</t>
  </si>
  <si>
    <t xml:space="preserve">Sukatani </t>
  </si>
  <si>
    <t>SEHATI 1</t>
  </si>
  <si>
    <t>Dsn. Cikuda</t>
  </si>
  <si>
    <t>Kamal</t>
  </si>
  <si>
    <t>SEHATI 2</t>
  </si>
  <si>
    <t>Dsn. Kamal</t>
  </si>
  <si>
    <t>SEHATI 3</t>
  </si>
  <si>
    <t>Dsn. Tegalaja</t>
  </si>
  <si>
    <t>Jingkang</t>
  </si>
  <si>
    <t>SEHATI 4</t>
  </si>
  <si>
    <t>Dsn. Cicae</t>
  </si>
  <si>
    <t>09</t>
  </si>
  <si>
    <t>Wargaluyu</t>
  </si>
  <si>
    <t>SAUYUNAN 1</t>
  </si>
  <si>
    <t>Dsn. Pasir Randu</t>
  </si>
  <si>
    <t>SAUYUNAN 2</t>
  </si>
  <si>
    <t>Dsn. Babakan Picung</t>
  </si>
  <si>
    <t>Cikaramas</t>
  </si>
  <si>
    <t>SAUYUNAN 3</t>
  </si>
  <si>
    <t>Dsn. Blok Sakola</t>
  </si>
  <si>
    <t>SAUYUNAN 4</t>
  </si>
  <si>
    <t>Dsn. Panyingkiran</t>
  </si>
  <si>
    <t>Kertamukti</t>
  </si>
  <si>
    <t>Dusun Sindangjaya</t>
  </si>
  <si>
    <t>SEJAHTERA 2</t>
  </si>
  <si>
    <t>Dusun Cidempet</t>
  </si>
  <si>
    <t>Tanjungwangi</t>
  </si>
  <si>
    <t>Dsn. Seklok</t>
  </si>
  <si>
    <t>Dsn. Rancagoong</t>
  </si>
  <si>
    <t>Ganeas</t>
  </si>
  <si>
    <t>Cikoneng</t>
  </si>
  <si>
    <t>SAUYUNAN</t>
  </si>
  <si>
    <t>Dsn. Tegalpanjang</t>
  </si>
  <si>
    <t>Makan Olahan</t>
  </si>
  <si>
    <t>FM Dinsos Prop.</t>
  </si>
  <si>
    <t>APBD Prop</t>
  </si>
  <si>
    <t>RANCAGE</t>
  </si>
  <si>
    <t>Dsn. Cikoneng</t>
  </si>
  <si>
    <t>MOTEKAR</t>
  </si>
  <si>
    <t>Dsn. Babakanloa</t>
  </si>
  <si>
    <t>Pengrajin Tusuk Sate</t>
  </si>
  <si>
    <t>SUNDA ASIH</t>
  </si>
  <si>
    <t>Dsn. Muncanggajah</t>
  </si>
  <si>
    <t>MANDIRI</t>
  </si>
  <si>
    <t>Dsn. Cijengkol</t>
  </si>
  <si>
    <t>Pengrajin Bongsang</t>
  </si>
  <si>
    <t>Dayeuhluhur</t>
  </si>
  <si>
    <t>SILIH ASIH</t>
  </si>
  <si>
    <t>Dsn. Dayeuhluhur</t>
  </si>
  <si>
    <t>Ternak Kambing PE</t>
  </si>
  <si>
    <t>WALUYA</t>
  </si>
  <si>
    <t>MAKMUR</t>
  </si>
  <si>
    <t>Dsn. Sukarasa</t>
  </si>
  <si>
    <t>JEUJEUH</t>
  </si>
  <si>
    <t>Dsn. Nangkod</t>
  </si>
  <si>
    <t>BINANGKIT</t>
  </si>
  <si>
    <t>12</t>
  </si>
  <si>
    <t>Cikoneng Kulon</t>
  </si>
  <si>
    <t>SAWARGI</t>
  </si>
  <si>
    <t>Dsn Cimareme</t>
  </si>
  <si>
    <t>BAGJA SAWARGI</t>
  </si>
  <si>
    <t>Dsn. Cinungku</t>
  </si>
  <si>
    <t>BAGJA ASIH</t>
  </si>
  <si>
    <t>SAHATE</t>
  </si>
  <si>
    <t>Dsn. Nagrak</t>
  </si>
  <si>
    <t>HAUR GEULIS</t>
  </si>
  <si>
    <t>BUNGUR JAYA</t>
  </si>
  <si>
    <t>Dsn. Cipeutey</t>
  </si>
  <si>
    <t>KAT Dinsos Prop.</t>
  </si>
  <si>
    <t>SRI MUKTI</t>
  </si>
  <si>
    <t>Dsn. Ciwaru</t>
  </si>
  <si>
    <t>Ternak Kambing Etawa</t>
  </si>
  <si>
    <t>SANGKAN HIRUP I</t>
  </si>
  <si>
    <t>SANGKAN HIRUP II</t>
  </si>
  <si>
    <t>HARAPAN JAYA</t>
  </si>
  <si>
    <t>Dsn. Cikukulu</t>
  </si>
  <si>
    <t>Jatigede</t>
  </si>
  <si>
    <t>Karedok</t>
  </si>
  <si>
    <t>DAHLIA</t>
  </si>
  <si>
    <t>Dsn. Karedok</t>
  </si>
  <si>
    <t>20</t>
  </si>
  <si>
    <t>MAWAR</t>
  </si>
  <si>
    <t>Warung Kelontongan</t>
  </si>
  <si>
    <t>MELATI</t>
  </si>
  <si>
    <t>17</t>
  </si>
  <si>
    <t>CEMPAKA</t>
  </si>
  <si>
    <t>19</t>
  </si>
  <si>
    <t>Produsi Opak Ketan</t>
  </si>
  <si>
    <t>ANGKREK</t>
  </si>
  <si>
    <t>15</t>
  </si>
  <si>
    <t>ALVIN JAYA LELE</t>
  </si>
  <si>
    <t>Dsn. Sukamulya</t>
  </si>
  <si>
    <t>Perikanan Lele</t>
  </si>
  <si>
    <t>MANDIRI SEJAHTERA I</t>
  </si>
  <si>
    <t>Dsn. Cipala</t>
  </si>
  <si>
    <t>Warungan</t>
  </si>
  <si>
    <t>MANDIRI SEJAHTERA II</t>
  </si>
  <si>
    <t>Dsn. Pasirdogdog</t>
  </si>
  <si>
    <t>08</t>
  </si>
  <si>
    <t>Peternakan</t>
  </si>
  <si>
    <t>MANDIRI SEJAHTERA III</t>
  </si>
  <si>
    <t>Dsn. Lebaktulang</t>
  </si>
  <si>
    <t>MEKAR SALUYU</t>
  </si>
  <si>
    <t>Pisang Sale</t>
  </si>
  <si>
    <t>Bangbayang</t>
  </si>
  <si>
    <t>BANGBAYANG</t>
  </si>
  <si>
    <t>Dsn. Bangbayang</t>
  </si>
  <si>
    <t>KAT Dinsos Kab.</t>
  </si>
  <si>
    <t>APBD Kab</t>
  </si>
  <si>
    <t>SADARAYNA</t>
  </si>
  <si>
    <t>Dsn. Sadarayna</t>
  </si>
  <si>
    <t>Kaduwulung</t>
  </si>
  <si>
    <t>SEJAHTERA</t>
  </si>
  <si>
    <t>Dsn. Kaduheuleut</t>
  </si>
  <si>
    <t>BERKAH</t>
  </si>
  <si>
    <t>Dsn. Sanding</t>
  </si>
  <si>
    <t>Cijeungjing</t>
  </si>
  <si>
    <t>DUSUN CIJEUNGJING RT 04 RW 02</t>
  </si>
  <si>
    <t>Pertanian Kacang Tanah</t>
  </si>
  <si>
    <t>KUBE Dinsos Kab.</t>
  </si>
  <si>
    <t>( 11 Desa )</t>
  </si>
  <si>
    <t>Cinta Jaya</t>
  </si>
  <si>
    <t>MEKARJAYA</t>
  </si>
  <si>
    <t>DUSUN CIBEBER KULON RT 09 RW 02</t>
  </si>
  <si>
    <t>Cipicung</t>
  </si>
  <si>
    <t>BERTEMAN 2</t>
  </si>
  <si>
    <t xml:space="preserve">DUSUN CIHANYIR TONGGOH RT 04 RW 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</si>
  <si>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Ciranggem</t>
  </si>
  <si>
    <t>BAROKAH</t>
  </si>
  <si>
    <t xml:space="preserve">DUSUN CIKANDANG RT 09 RW 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</si>
  <si>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Cisampih</t>
  </si>
  <si>
    <t>SIMPATI</t>
  </si>
  <si>
    <t xml:space="preserve">DUSUN CISAMPIH RT 01 RW 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</si>
  <si>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Kadujaya</t>
  </si>
  <si>
    <t>SARIMEKAR KADUS II</t>
  </si>
  <si>
    <t xml:space="preserve">DUSUN CIHIDEUNG RT 02 RW 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</si>
  <si>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PARKIT</t>
  </si>
  <si>
    <t xml:space="preserve">DUSUN KAREDOK RT 08 RW 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</si>
  <si>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Mekarasih</t>
  </si>
  <si>
    <t>RAHAYU 3</t>
  </si>
  <si>
    <t xml:space="preserve">DUSUN CIBUNUT RT 14 RW 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</si>
  <si>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Ternak Domda</t>
  </si>
  <si>
    <t>Lebaksiuh</t>
  </si>
  <si>
    <t>SALUYU</t>
  </si>
  <si>
    <t>DUSUN LEBAKSIUH SATU RT 04 RW 01</t>
  </si>
  <si>
    <t>Pertanian</t>
  </si>
  <si>
    <t>Kadu</t>
  </si>
  <si>
    <t>MERPATI</t>
  </si>
  <si>
    <t>DSN Kadu Rt 01/Rw 01</t>
  </si>
  <si>
    <t>Jemah</t>
  </si>
  <si>
    <t>BURUJUL 1</t>
  </si>
  <si>
    <t xml:space="preserve">DUSUN BURUJUL RT 03 RW 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</si>
  <si>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SABEULIT 1</t>
  </si>
  <si>
    <t xml:space="preserve">DUSUN SABEULIT RT 01 RT 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</si>
  <si>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Jatinunggal</t>
  </si>
  <si>
    <t>Banjarsari</t>
  </si>
  <si>
    <t>PUTRA BUANA 3</t>
  </si>
  <si>
    <t xml:space="preserve">DUSUN BANJARSARI RT 01 RW 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</si>
  <si>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( 9 Desa )</t>
  </si>
  <si>
    <t>KANDAGA MOTEKAR 1</t>
  </si>
  <si>
    <t>DUSUN CIMANINTIN RT 02 RW 01</t>
  </si>
  <si>
    <t>Sarimekar</t>
  </si>
  <si>
    <t>CIBALA RT 01 RW 02</t>
  </si>
  <si>
    <t>Sirnasari</t>
  </si>
  <si>
    <t>SINAR KAMBING</t>
  </si>
  <si>
    <t>DUSUN CIJERUK RT 02 RW 01</t>
  </si>
  <si>
    <t>Sukamanah</t>
  </si>
  <si>
    <t>CIBAREUBEU</t>
  </si>
  <si>
    <t xml:space="preserve">DUSUN CIBAREUBEU RT 01 RW 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</si>
  <si>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Tarikolot</t>
  </si>
  <si>
    <t>JAYA MUKTI 1</t>
  </si>
  <si>
    <t>DUSUN CILANGGOK</t>
  </si>
  <si>
    <t>Cipeundeuy</t>
  </si>
  <si>
    <t>MANDIRI JAYA</t>
  </si>
  <si>
    <t xml:space="preserve">DUSUN CIPEUNDEUY KIDUL RT 01 RW 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</si>
  <si>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BUANA FAMILY</t>
  </si>
  <si>
    <t>DUSUN PAJAGAN RT 02 RW 05</t>
  </si>
  <si>
    <t>Pawenang</t>
  </si>
  <si>
    <t>CIPTA KARYA HURIP</t>
  </si>
  <si>
    <t>DUSUN SUKAHURIP RT 03 RW 06</t>
  </si>
  <si>
    <t xml:space="preserve">Ternak Ayam </t>
  </si>
  <si>
    <t>Wado</t>
  </si>
  <si>
    <t>Cikareo Selatan</t>
  </si>
  <si>
    <t>BINA HIJAU</t>
  </si>
  <si>
    <t xml:space="preserve">DUSUN CILANDAK RT 04 RW 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</si>
  <si>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Pertanian </t>
  </si>
  <si>
    <t>( 10 Desa )</t>
  </si>
  <si>
    <t>Cikareo Utara</t>
  </si>
  <si>
    <t>BINA MANDIRI</t>
  </si>
  <si>
    <t xml:space="preserve">DUSUN NAGRAK 1 RT 002 RW 001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</si>
  <si>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Sukajadi</t>
  </si>
  <si>
    <t xml:space="preserve">DUSUN CILANGKAP RT 01 RW 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</si>
  <si>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Cilengkrang</t>
  </si>
  <si>
    <t>SUCI GEMILANG</t>
  </si>
  <si>
    <t>SUKALUYU RT 02 RW 04</t>
  </si>
  <si>
    <t>Ganjaresik</t>
  </si>
  <si>
    <t>SUKAJAYA</t>
  </si>
  <si>
    <t>DUSUN SUKAJAYA RT 04 RW 05</t>
  </si>
  <si>
    <t>Mulyajaya</t>
  </si>
  <si>
    <t>MAJU BERSAMA</t>
  </si>
  <si>
    <t>Ciheulang RT 01 RW 01</t>
  </si>
  <si>
    <t>Cisurat</t>
  </si>
  <si>
    <t>CIRAOS</t>
  </si>
  <si>
    <t xml:space="preserve">DUSUN CISURAT RT 01 RW 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</si>
  <si>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Perikanan Ikan Mas</t>
  </si>
  <si>
    <t>Sukapura</t>
  </si>
  <si>
    <t>SUKAPURA 4</t>
  </si>
  <si>
    <t xml:space="preserve">DUSUN NYALINDUNG RT 04 RW 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</si>
  <si>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KARYA BARU</t>
  </si>
  <si>
    <t xml:space="preserve">DUSUN BOJONGSALAM RT 03 RW 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</si>
  <si>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Darmaraja</t>
  </si>
  <si>
    <t>Cikeusi</t>
  </si>
  <si>
    <t>CIKUBANG</t>
  </si>
  <si>
    <t>CIDADAP RT 02 RW 03 DUSUN CIDADAP RW 03 RT 02</t>
  </si>
  <si>
    <t>( 12 Desa )</t>
  </si>
  <si>
    <t>Darmajaya</t>
  </si>
  <si>
    <t>SUKAMULYA</t>
  </si>
  <si>
    <t>DUSUN CIPICUNG RT 01 RW 02</t>
  </si>
  <si>
    <t>CAHAYA DARMA</t>
  </si>
  <si>
    <t>DUSUN KAUM KALER RT 01 RW 01</t>
  </si>
  <si>
    <t>Karang Pakuan</t>
  </si>
  <si>
    <t>DUSUN KARANG ANYAR RT 02 RW 04</t>
  </si>
  <si>
    <t>Neglasari</t>
  </si>
  <si>
    <t>INSAN JAYA</t>
  </si>
  <si>
    <t>DUSUN SUKAJADI RT 01 RW 03</t>
  </si>
  <si>
    <t>Paku Alam</t>
  </si>
  <si>
    <t>BINA ALAM</t>
  </si>
  <si>
    <t>DUSUN CISEMA RW 07 RT 21</t>
  </si>
  <si>
    <t>Sukaratu</t>
  </si>
  <si>
    <t>RAHAYU</t>
  </si>
  <si>
    <t>DUSUN CIPEUNDEUY RT 01 RW 07</t>
  </si>
  <si>
    <t>Taruna Jaya</t>
  </si>
  <si>
    <t>MOTEKAR JAYA</t>
  </si>
  <si>
    <t>DUSUN CILEUWEUNG RW 01 RT 06</t>
  </si>
  <si>
    <t>Sukamenak</t>
  </si>
  <si>
    <t>Dusun Pasir Lempah rt 04 rw 03</t>
  </si>
  <si>
    <t>Cieunteung</t>
  </si>
  <si>
    <t>KERE JAER SAWARGI</t>
  </si>
  <si>
    <t>DUSUN CIEUNTEUNG RT 04 RW 02</t>
  </si>
  <si>
    <t>Perikanan</t>
  </si>
  <si>
    <t>Cipeuteuy</t>
  </si>
  <si>
    <t>DUSUN KEBONJAMBE RT 03 RW 03</t>
  </si>
  <si>
    <t>Ranggon</t>
  </si>
  <si>
    <t>HARAPAN MUKTI</t>
  </si>
  <si>
    <t>DUSUN CITATAH RT 04 RW 05</t>
  </si>
  <si>
    <t>Cisitu</t>
  </si>
  <si>
    <t>Cilopang</t>
  </si>
  <si>
    <t>MAKMUR JAYA</t>
  </si>
  <si>
    <t>Dsn. BAKAN NYAMPAY RT 01 RW 02</t>
  </si>
  <si>
    <t>Cimarga</t>
  </si>
  <si>
    <t>SIMPAY RAHARJA</t>
  </si>
  <si>
    <t>DUSUN CIPEUNDEUY RT 02 RW 02</t>
  </si>
  <si>
    <t>PETERNAKAN GOROWONG</t>
  </si>
  <si>
    <t>DUSUN GOROWONG RT 01 RW 03</t>
  </si>
  <si>
    <t>Linggajaya</t>
  </si>
  <si>
    <t>DUSUN CIPARI RT 01 RW 03</t>
  </si>
  <si>
    <t>Pajagan</t>
  </si>
  <si>
    <t>DUSUN CICAU RT 06 RW 04</t>
  </si>
  <si>
    <t>Ranjeng</t>
  </si>
  <si>
    <t>JAYA MANDIRI 2</t>
  </si>
  <si>
    <t>BAKAN BANDUNG RT 04 RW 04</t>
  </si>
  <si>
    <t>Perikanan ikan Mas</t>
  </si>
  <si>
    <t>Cinangsi</t>
  </si>
  <si>
    <t>NANGBAR SUSU</t>
  </si>
  <si>
    <t>DSN NANGGERANG RT 03 RW 05</t>
  </si>
  <si>
    <t>Cigintung</t>
  </si>
  <si>
    <t>SARONGGE</t>
  </si>
  <si>
    <t>SARONGGE RT 01 RW 06</t>
  </si>
  <si>
    <t>Situmekar</t>
  </si>
  <si>
    <t>Nagrog RT 01 RW 02</t>
  </si>
  <si>
    <t>Sundamekar</t>
  </si>
  <si>
    <t>SARI MEKAR</t>
  </si>
  <si>
    <t>CAMPAKA KALER RT 03 RW 04</t>
  </si>
  <si>
    <t>JUMLAH SELURUHNYA</t>
  </si>
  <si>
    <t>1. APBN</t>
  </si>
  <si>
    <t>2. APBD Prop.</t>
  </si>
  <si>
    <t>3. APBD Kab.</t>
  </si>
  <si>
    <t>Jumlah</t>
  </si>
  <si>
    <t>Sumedang,         Januari  2021.</t>
  </si>
  <si>
    <t>Row Labels</t>
  </si>
  <si>
    <t>Grand Total</t>
  </si>
  <si>
    <t>Count of NO</t>
  </si>
  <si>
    <t>Fish</t>
  </si>
  <si>
    <t>Farm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</si>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</sst>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 tint="4.9989318521683403E-2"/>
      <name val="Bookman Old Style"/>
      <family val="1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>
      <alignment vertical="center"/>
    </xf>
    <xf numFmtId="0" fontId="1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/>
    <xf numFmtId="0" fontId="1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5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43" fontId="6" fillId="0" borderId="13" xfId="1" applyFont="1" applyFill="1" applyBorder="1" applyAlignment="1">
      <alignment horizontal="left" vertical="center"/>
    </xf>
    <xf numFmtId="43" fontId="7" fillId="0" borderId="13" xfId="1" applyFont="1" applyFill="1" applyBorder="1" applyAlignment="1">
      <alignment vertical="center" wrapText="1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5" xfId="0" quotePrefix="1" applyFont="1" applyFill="1" applyBorder="1" applyAlignment="1">
      <alignment horizontal="left" vertical="center"/>
    </xf>
    <xf numFmtId="0" fontId="6" fillId="0" borderId="16" xfId="0" quotePrefix="1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center" vertical="center" wrapText="1"/>
    </xf>
    <xf numFmtId="166" fontId="6" fillId="0" borderId="13" xfId="1" quotePrefix="1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43" fontId="6" fillId="0" borderId="17" xfId="1" applyFont="1" applyFill="1" applyBorder="1" applyAlignment="1">
      <alignment horizontal="left" vertical="center"/>
    </xf>
    <xf numFmtId="43" fontId="7" fillId="0" borderId="17" xfId="1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6" fillId="0" borderId="19" xfId="0" quotePrefix="1" applyFont="1" applyFill="1" applyBorder="1" applyAlignment="1">
      <alignment horizontal="left" vertical="center"/>
    </xf>
    <xf numFmtId="0" fontId="6" fillId="0" borderId="20" xfId="0" quotePrefix="1" applyFont="1" applyFill="1" applyBorder="1" applyAlignment="1">
      <alignment horizontal="left" vertical="center"/>
    </xf>
    <xf numFmtId="167" fontId="7" fillId="0" borderId="17" xfId="0" applyNumberFormat="1" applyFont="1" applyFill="1" applyBorder="1" applyAlignment="1">
      <alignment horizontal="center" vertical="center" wrapText="1"/>
    </xf>
    <xf numFmtId="166" fontId="6" fillId="0" borderId="17" xfId="1" quotePrefix="1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 wrapText="1"/>
    </xf>
    <xf numFmtId="43" fontId="7" fillId="0" borderId="17" xfId="1" applyFont="1" applyFill="1" applyBorder="1" applyAlignment="1">
      <alignment horizontal="left" vertical="center"/>
    </xf>
    <xf numFmtId="43" fontId="7" fillId="0" borderId="17" xfId="1" applyFont="1" applyFill="1" applyBorder="1" applyAlignment="1">
      <alignment vertical="center"/>
    </xf>
    <xf numFmtId="43" fontId="7" fillId="0" borderId="17" xfId="1" applyFont="1" applyFill="1" applyBorder="1" applyAlignment="1">
      <alignment horizontal="left" vertical="center" wrapText="1"/>
    </xf>
    <xf numFmtId="0" fontId="7" fillId="0" borderId="19" xfId="0" quotePrefix="1" applyFont="1" applyFill="1" applyBorder="1" applyAlignment="1">
      <alignment horizontal="left" vertical="center"/>
    </xf>
    <xf numFmtId="0" fontId="7" fillId="0" borderId="20" xfId="0" quotePrefix="1" applyFont="1" applyFill="1" applyBorder="1" applyAlignment="1">
      <alignment horizontal="left" vertical="center"/>
    </xf>
    <xf numFmtId="43" fontId="7" fillId="4" borderId="17" xfId="1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/>
    </xf>
    <xf numFmtId="0" fontId="7" fillId="0" borderId="20" xfId="0" applyFont="1" applyFill="1" applyBorder="1" applyAlignment="1">
      <alignment horizontal="left"/>
    </xf>
    <xf numFmtId="0" fontId="7" fillId="0" borderId="17" xfId="2" applyFont="1" applyFill="1" applyBorder="1" applyAlignment="1">
      <alignment horizontal="center" vertical="center"/>
    </xf>
    <xf numFmtId="43" fontId="7" fillId="0" borderId="17" xfId="1" applyFont="1" applyFill="1" applyBorder="1" applyAlignment="1">
      <alignment horizontal="center" vertical="center"/>
    </xf>
    <xf numFmtId="0" fontId="7" fillId="0" borderId="19" xfId="0" applyFont="1" applyFill="1" applyBorder="1"/>
    <xf numFmtId="0" fontId="7" fillId="0" borderId="20" xfId="0" applyFont="1" applyFill="1" applyBorder="1"/>
    <xf numFmtId="43" fontId="7" fillId="0" borderId="17" xfId="3" applyFont="1" applyFill="1" applyBorder="1" applyAlignment="1">
      <alignment horizontal="left" vertical="center"/>
    </xf>
    <xf numFmtId="43" fontId="7" fillId="4" borderId="17" xfId="1" applyFont="1" applyFill="1" applyBorder="1" applyAlignment="1">
      <alignment horizontal="left" vertical="center" wrapText="1"/>
    </xf>
    <xf numFmtId="0" fontId="8" fillId="0" borderId="17" xfId="2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/>
    </xf>
    <xf numFmtId="43" fontId="7" fillId="0" borderId="21" xfId="1" applyFont="1" applyFill="1" applyBorder="1" applyAlignment="1">
      <alignment horizontal="left" vertical="center"/>
    </xf>
    <xf numFmtId="43" fontId="7" fillId="0" borderId="21" xfId="1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7" fillId="0" borderId="23" xfId="0" applyFont="1" applyFill="1" applyBorder="1"/>
    <xf numFmtId="0" fontId="7" fillId="0" borderId="24" xfId="0" applyFont="1" applyFill="1" applyBorder="1"/>
    <xf numFmtId="0" fontId="7" fillId="0" borderId="21" xfId="2" applyFont="1" applyFill="1" applyBorder="1" applyAlignment="1">
      <alignment horizontal="center" vertical="center"/>
    </xf>
    <xf numFmtId="166" fontId="6" fillId="0" borderId="21" xfId="1" quotePrefix="1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0" fillId="0" borderId="0" xfId="0" applyBorder="1"/>
    <xf numFmtId="166" fontId="0" fillId="0" borderId="0" xfId="1" applyNumberFormat="1" applyFont="1" applyBorder="1" applyAlignment="1">
      <alignment horizontal="right" vertical="center"/>
    </xf>
    <xf numFmtId="43" fontId="7" fillId="0" borderId="1" xfId="1" applyFont="1" applyFill="1" applyBorder="1" applyAlignment="1">
      <alignment horizontal="left" vertical="center" wrapText="1"/>
    </xf>
    <xf numFmtId="166" fontId="0" fillId="0" borderId="1" xfId="0" applyNumberFormat="1" applyBorder="1" applyAlignment="1">
      <alignment vertical="center"/>
    </xf>
    <xf numFmtId="166" fontId="6" fillId="2" borderId="0" xfId="1" applyNumberFormat="1" applyFont="1" applyFill="1" applyBorder="1" applyAlignment="1">
      <alignment horizontal="right" vertical="center"/>
    </xf>
    <xf numFmtId="43" fontId="2" fillId="0" borderId="1" xfId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vertical="center"/>
    </xf>
    <xf numFmtId="43" fontId="7" fillId="0" borderId="0" xfId="1" applyFont="1" applyFill="1" applyBorder="1" applyAlignment="1">
      <alignment horizontal="left" vertical="center" wrapText="1"/>
    </xf>
    <xf numFmtId="166" fontId="0" fillId="0" borderId="0" xfId="0" applyNumberFormat="1"/>
    <xf numFmtId="0" fontId="0" fillId="2" borderId="0" xfId="0" applyFill="1"/>
    <xf numFmtId="0" fontId="1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5" fillId="3" borderId="12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0">
    <cellStyle name="Comma" xfId="1" builtinId="3"/>
    <cellStyle name="Comma [0] 2" xfId="4" xr:uid="{00000000-0005-0000-0000-000001000000}"/>
    <cellStyle name="Comma [0] 2 2" xfId="5" xr:uid="{00000000-0005-0000-0000-000002000000}"/>
    <cellStyle name="Comma [0] 2 2 2" xfId="6" xr:uid="{00000000-0005-0000-0000-000003000000}"/>
    <cellStyle name="Comma [0] 3" xfId="7" xr:uid="{00000000-0005-0000-0000-000004000000}"/>
    <cellStyle name="Comma [0] 3 2" xfId="8" xr:uid="{00000000-0005-0000-0000-000005000000}"/>
    <cellStyle name="Comma [0] 4" xfId="9" xr:uid="{00000000-0005-0000-0000-000006000000}"/>
    <cellStyle name="Comma [0] 5" xfId="10" xr:uid="{00000000-0005-0000-0000-000007000000}"/>
    <cellStyle name="Comma [0] 6" xfId="11" xr:uid="{00000000-0005-0000-0000-000008000000}"/>
    <cellStyle name="Comma 2" xfId="12" xr:uid="{00000000-0005-0000-0000-000009000000}"/>
    <cellStyle name="Comma 2 2" xfId="3" xr:uid="{00000000-0005-0000-0000-00000A000000}"/>
    <cellStyle name="Comma 2 2 2" xfId="13" xr:uid="{00000000-0005-0000-0000-00000B000000}"/>
    <cellStyle name="Comma 2 3" xfId="14" xr:uid="{00000000-0005-0000-0000-00000C000000}"/>
    <cellStyle name="Comma 3" xfId="15" xr:uid="{00000000-0005-0000-0000-00000D000000}"/>
    <cellStyle name="Comma 4" xfId="16" xr:uid="{00000000-0005-0000-0000-00000E000000}"/>
    <cellStyle name="Comma 4 2" xfId="17" xr:uid="{00000000-0005-0000-0000-00000F000000}"/>
    <cellStyle name="Comma 5" xfId="18" xr:uid="{00000000-0005-0000-0000-000010000000}"/>
    <cellStyle name="Comma 6" xfId="19" xr:uid="{00000000-0005-0000-0000-000011000000}"/>
    <cellStyle name="Normal" xfId="0" builtinId="0"/>
    <cellStyle name="Normal 2" xfId="20" xr:uid="{00000000-0005-0000-0000-000013000000}"/>
    <cellStyle name="Normal 2 2" xfId="21" xr:uid="{00000000-0005-0000-0000-000014000000}"/>
    <cellStyle name="Normal 2 3" xfId="22" xr:uid="{00000000-0005-0000-0000-000015000000}"/>
    <cellStyle name="Normal 2 3 2" xfId="23" xr:uid="{00000000-0005-0000-0000-000016000000}"/>
    <cellStyle name="Normal 2 4" xfId="24" xr:uid="{00000000-0005-0000-0000-000017000000}"/>
    <cellStyle name="Normal 2 5" xfId="25" xr:uid="{00000000-0005-0000-0000-000018000000}"/>
    <cellStyle name="Normal 2 5 2" xfId="26" xr:uid="{00000000-0005-0000-0000-000019000000}"/>
    <cellStyle name="Normal 3" xfId="27" xr:uid="{00000000-0005-0000-0000-00001A000000}"/>
    <cellStyle name="Normal 3 2" xfId="28" xr:uid="{00000000-0005-0000-0000-00001B000000}"/>
    <cellStyle name="Normal 3 2 2" xfId="29" xr:uid="{00000000-0005-0000-0000-00001C000000}"/>
    <cellStyle name="Normal 3 3" xfId="30" xr:uid="{00000000-0005-0000-0000-00001D000000}"/>
    <cellStyle name="Normal 3 3 2" xfId="31" xr:uid="{00000000-0005-0000-0000-00001E000000}"/>
    <cellStyle name="Normal 3 3 3" xfId="32" xr:uid="{00000000-0005-0000-0000-00001F000000}"/>
    <cellStyle name="Normal 3 3 3 2" xfId="33" xr:uid="{00000000-0005-0000-0000-000020000000}"/>
    <cellStyle name="Normal 3 4" xfId="34" xr:uid="{00000000-0005-0000-0000-000021000000}"/>
    <cellStyle name="Normal 3 5" xfId="35" xr:uid="{00000000-0005-0000-0000-000022000000}"/>
    <cellStyle name="Normal 3 5 2" xfId="36" xr:uid="{00000000-0005-0000-0000-000023000000}"/>
    <cellStyle name="Normal 4" xfId="37" xr:uid="{00000000-0005-0000-0000-000024000000}"/>
    <cellStyle name="Normal 4 2" xfId="38" xr:uid="{00000000-0005-0000-0000-000025000000}"/>
    <cellStyle name="Normal 5" xfId="39" xr:uid="{00000000-0005-0000-0000-000026000000}"/>
    <cellStyle name="Normal 5 2" xfId="40" xr:uid="{00000000-0005-0000-0000-000027000000}"/>
    <cellStyle name="Normal 5 3" xfId="41" xr:uid="{00000000-0005-0000-0000-000028000000}"/>
    <cellStyle name="Normal 6" xfId="42" xr:uid="{00000000-0005-0000-0000-000029000000}"/>
    <cellStyle name="Normal 6 2" xfId="43" xr:uid="{00000000-0005-0000-0000-00002A000000}"/>
    <cellStyle name="Normal 6 3" xfId="44" xr:uid="{00000000-0005-0000-0000-00002B000000}"/>
    <cellStyle name="Normal 7" xfId="45" xr:uid="{00000000-0005-0000-0000-00002C000000}"/>
    <cellStyle name="Normal 8" xfId="46" xr:uid="{00000000-0005-0000-0000-00002D000000}"/>
    <cellStyle name="Normal 9" xfId="2" xr:uid="{00000000-0005-0000-0000-00002E000000}"/>
    <cellStyle name="Percent 2" xfId="47" xr:uid="{00000000-0005-0000-0000-00002F000000}"/>
    <cellStyle name="Percent 3" xfId="48" xr:uid="{00000000-0005-0000-0000-000030000000}"/>
    <cellStyle name="Percent 3 2" xfId="49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Indrahanif" refreshedDate="44364.891351851853" createdVersion="7" refreshedVersion="7" minRefreshableVersion="3" recordCount="53" xr:uid="{220BF995-2543-4240-9FDF-0EA3510D17DF}">
  <cacheSource type="worksheet">
    <worksheetSource ref="A1:K54" sheet="Sheet1"/>
  </cacheSource>
  <cacheFields count="11">
    <cacheField name="NO" numFmtId="0">
      <sharedItems containsSemiMixedTypes="0" containsString="0" containsNumber="1" containsInteger="1" minValue="1" maxValue="122"/>
    </cacheField>
    <cacheField name="KECAMATAN" numFmtId="0">
      <sharedItems containsBlank="1" containsMixedTypes="1" containsNumber="1" containsInteger="1" minValue="2" maxValue="2"/>
    </cacheField>
    <cacheField name="DESA" numFmtId="0">
      <sharedItems containsMixedTypes="1" containsNumber="1" containsInteger="1" minValue="3" maxValue="3"/>
    </cacheField>
    <cacheField name="NAMA KUBE" numFmtId="0">
      <sharedItems containsMixedTypes="1" containsNumber="1" containsInteger="1" minValue="4" maxValue="4"/>
    </cacheField>
    <cacheField name="ALAMAT " numFmtId="0">
      <sharedItems containsMixedTypes="1" containsNumber="1" containsInteger="1" minValue="5" maxValue="5" longText="1"/>
    </cacheField>
    <cacheField name="JENIS USAHA " numFmtId="0">
      <sharedItems containsMixedTypes="1" containsNumber="1" containsInteger="1" minValue="6" maxValue="6" count="10">
        <n v="6"/>
        <s v="Pertanian Kacang Tanah"/>
        <s v="Ternak Kambing"/>
        <s v="Ternak Domda"/>
        <s v="Pertanian"/>
        <s v="Ternak Domba"/>
        <s v="Ternak Ayam "/>
        <s v="Pertanian "/>
        <s v="Perikanan Ikan Mas"/>
        <s v="Perikanan"/>
      </sharedItems>
    </cacheField>
    <cacheField name="JUMLAH BANTUAN YANG DITERIMA" numFmtId="0">
      <sharedItems containsSemiMixedTypes="0" containsString="0" containsNumber="1" containsInteger="1" minValue="7" maxValue="20000000"/>
    </cacheField>
    <cacheField name="TAHUN" numFmtId="0">
      <sharedItems containsSemiMixedTypes="0" containsString="0" containsNumber="1" containsInteger="1" minValue="8" maxValue="2020"/>
    </cacheField>
    <cacheField name="NAMA                                                        KEGIATAN" numFmtId="0">
      <sharedItems containsMixedTypes="1" containsNumber="1" containsInteger="1" minValue="9" maxValue="9"/>
    </cacheField>
    <cacheField name="SUMBER                            BIAYA" numFmtId="0">
      <sharedItems containsMixedTypes="1" containsNumber="1" containsInteger="1" minValue="10" maxValue="10"/>
    </cacheField>
    <cacheField name="SASARAN" numFmtId="0">
      <sharedItems containsMixedTypes="1" containsNumber="1" containsInteger="1" minValue="1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1"/>
    <n v="2"/>
    <n v="3"/>
    <n v="4"/>
    <n v="5"/>
    <x v="0"/>
    <n v="7"/>
    <n v="8"/>
    <n v="9"/>
    <n v="10"/>
    <n v="11"/>
  </r>
  <r>
    <n v="71"/>
    <s v="Jatigede"/>
    <s v="Cijeungjing"/>
    <s v="SEJAHTERA 1"/>
    <s v="DUSUN CIJEUNGJING RT 04 RW 02"/>
    <x v="1"/>
    <n v="20000000"/>
    <n v="2020"/>
    <s v="KUBE Dinsos Kab."/>
    <s v="APBD Kab"/>
    <s v="DTKS"/>
  </r>
  <r>
    <n v="72"/>
    <s v="( 11 Desa )"/>
    <s v="Cinta Jaya"/>
    <s v="MEKARJAYA"/>
    <s v="DUSUN CIBEBER KULON RT 09 RW 02"/>
    <x v="1"/>
    <n v="20000000"/>
    <n v="2020"/>
    <s v="KUBE Dinsos Kab."/>
    <s v="APBD Kab"/>
    <s v="DTKS"/>
  </r>
  <r>
    <n v="73"/>
    <m/>
    <s v="Cipicung"/>
    <s v="BERTEMAN 2"/>
    <s v="DUSUN CIHANYIR TONGGOH RT 04 RW 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2"/>
    <n v="20000000"/>
    <n v="2020"/>
    <s v="KUBE Dinsos Kab."/>
    <s v="APBD Kab"/>
    <s v="DTKS"/>
  </r>
  <r>
    <n v="74"/>
    <m/>
    <s v="Ciranggem"/>
    <s v="BAROKAH"/>
    <s v="DUSUN CIKANDANG RT 09 RW 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2"/>
    <n v="20000000"/>
    <n v="2020"/>
    <s v="KUBE Dinsos Kab."/>
    <s v="APBD Kab"/>
    <s v="DTKS"/>
  </r>
  <r>
    <n v="75"/>
    <m/>
    <s v="Cisampih"/>
    <s v="SIMPATI"/>
    <s v="DUSUN CISAMPIH RT 01 RW 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2"/>
    <n v="20000000"/>
    <n v="2020"/>
    <s v="KUBE Dinsos Kab."/>
    <s v="APBD Kab"/>
    <s v="DTKS"/>
  </r>
  <r>
    <n v="76"/>
    <m/>
    <s v="Kadujaya"/>
    <s v="SARIMEKAR KADUS II"/>
    <s v="DUSUN CIHIDEUNG RT 02 RW 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2"/>
    <n v="20000000"/>
    <n v="2020"/>
    <s v="KUBE Dinsos Kab."/>
    <s v="APBD Kab"/>
    <s v="DTKS"/>
  </r>
  <r>
    <n v="77"/>
    <m/>
    <s v="Karedok"/>
    <s v="PARKIT"/>
    <s v="DUSUN KAREDOK RT 08 RW 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2"/>
    <n v="20000000"/>
    <n v="2020"/>
    <s v="KUBE Dinsos Kab."/>
    <s v="APBD Kab"/>
    <s v="DTKS"/>
  </r>
  <r>
    <n v="78"/>
    <m/>
    <s v="Mekarasih"/>
    <s v="RAHAYU 3"/>
    <s v="DUSUN CIBUNUT RT 14 RW 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3"/>
    <n v="20000000"/>
    <n v="2020"/>
    <s v="KUBE Dinsos Kab."/>
    <s v="APBD Kab"/>
    <s v="DTKS"/>
  </r>
  <r>
    <n v="79"/>
    <m/>
    <s v="Lebaksiuh"/>
    <s v="SALUYU"/>
    <s v="DUSUN LEBAKSIUH SATU RT 04 RW 01"/>
    <x v="4"/>
    <n v="20000000"/>
    <n v="2020"/>
    <s v="KUBE Dinsos Kab."/>
    <s v="APBD Kab"/>
    <s v="DTKS"/>
  </r>
  <r>
    <n v="80"/>
    <m/>
    <s v="Kadu"/>
    <s v="MERPATI"/>
    <s v="DSN Kadu Rt 01/Rw 01"/>
    <x v="4"/>
    <n v="20000000"/>
    <n v="2020"/>
    <s v="KUBE Dinsos Kab."/>
    <s v="APBD Kab"/>
    <s v="DTKS"/>
  </r>
  <r>
    <n v="81"/>
    <m/>
    <s v="Jemah"/>
    <s v="BURUJUL 1"/>
    <s v="DUSUN BURUJUL RT 03 RW 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3"/>
    <n v="20000000"/>
    <n v="2020"/>
    <s v="KUBE Dinsos Kab."/>
    <s v="APBD Kab"/>
    <s v="DTKS"/>
  </r>
  <r>
    <n v="82"/>
    <m/>
    <s v="Jemah"/>
    <s v="SABEULIT 1"/>
    <s v="DUSUN SABEULIT RT 01 RT 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2"/>
    <n v="20000000"/>
    <n v="2020"/>
    <s v="KUBE Dinsos Kab."/>
    <s v="APBD Kab"/>
    <s v="DTKS"/>
  </r>
  <r>
    <n v="83"/>
    <s v="Jatinunggal"/>
    <s v="Banjarsari"/>
    <s v="PUTRA BUANA 3"/>
    <s v="DUSUN BANJARSARI RT 01 RW 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5"/>
    <n v="20000000"/>
    <n v="2020"/>
    <s v="KUBE Dinsos Kab."/>
    <s v="APBD Kab"/>
    <s v="DTKS"/>
  </r>
  <r>
    <n v="84"/>
    <s v="( 9 Desa )"/>
    <s v="Cimanintin"/>
    <s v="KANDAGA MOTEKAR 1"/>
    <s v="DUSUN CIMANINTIN RT 02 RW 01"/>
    <x v="5"/>
    <n v="20000000"/>
    <n v="2020"/>
    <s v="KUBE Dinsos Kab."/>
    <s v="APBD Kab"/>
    <s v="DTKS"/>
  </r>
  <r>
    <n v="85"/>
    <m/>
    <s v="Sarimekar"/>
    <s v="MELATI"/>
    <s v="CIBALA RT 01 RW 02"/>
    <x v="5"/>
    <n v="20000000"/>
    <n v="2020"/>
    <s v="KUBE Dinsos Kab."/>
    <s v="APBD Kab"/>
    <s v="DTKS"/>
  </r>
  <r>
    <n v="86"/>
    <m/>
    <s v="Sirnasari"/>
    <s v="SINAR KAMBING"/>
    <s v="DUSUN CIJERUK RT 02 RW 01"/>
    <x v="5"/>
    <n v="20000000"/>
    <n v="2020"/>
    <s v="KUBE Dinsos Kab."/>
    <s v="APBD Kab"/>
    <s v="DTKS"/>
  </r>
  <r>
    <n v="87"/>
    <m/>
    <s v="Sukamanah"/>
    <s v="CIBAREUBEU"/>
    <s v="DUSUN CIBAREUBEU RT 01 RW 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5"/>
    <n v="20000000"/>
    <n v="2020"/>
    <s v="KUBE Dinsos Kab."/>
    <s v="APBD Kab"/>
    <s v="DTKS"/>
  </r>
  <r>
    <n v="88"/>
    <m/>
    <s v="Tarikolot"/>
    <s v="JAYA MUKTI 1"/>
    <s v="DUSUN CILANGGOK"/>
    <x v="5"/>
    <n v="20000000"/>
    <n v="2020"/>
    <s v="KUBE Dinsos Kab."/>
    <s v="APBD Kab"/>
    <s v="DTKS"/>
  </r>
  <r>
    <n v="89"/>
    <m/>
    <s v="Cipeundeuy"/>
    <s v="MANDIRI JAYA"/>
    <s v="DUSUN CIPEUNDEUY KIDUL RT 01 RW 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5"/>
    <n v="20000000"/>
    <n v="2020"/>
    <s v="KUBE Dinsos Kab."/>
    <s v="APBD Kab"/>
    <s v="DTKS"/>
  </r>
  <r>
    <n v="90"/>
    <m/>
    <s v="Kirisik"/>
    <s v="BUANA FAMILY"/>
    <s v="DUSUN PAJAGAN RT 02 RW 05"/>
    <x v="5"/>
    <n v="20000000"/>
    <n v="2020"/>
    <s v="KUBE Dinsos Kab."/>
    <s v="APBD Kab"/>
    <s v="DTKS"/>
  </r>
  <r>
    <n v="91"/>
    <m/>
    <s v="Pawenang"/>
    <s v="CIPTA KARYA HURIP"/>
    <s v="DUSUN SUKAHURIP RT 03 RW 06"/>
    <x v="6"/>
    <n v="20000000"/>
    <n v="2020"/>
    <s v="KUBE Dinsos Kab."/>
    <s v="APBD Kab"/>
    <s v="DTKS"/>
  </r>
  <r>
    <n v="92"/>
    <s v="Wado"/>
    <s v="Cikareo Selatan"/>
    <s v="BINA HIJAU"/>
    <s v="DUSUN CILANDAK RT 04 RW 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7"/>
    <n v="20000000"/>
    <n v="2020"/>
    <s v="KUBE Dinsos Kab."/>
    <s v="APBD Kab"/>
    <s v="DTKS"/>
  </r>
  <r>
    <n v="93"/>
    <s v="( 10 Desa )"/>
    <s v="Cikareo Utara"/>
    <s v="BINA MANDIRI"/>
    <s v="DUSUN NAGRAK 1 RT 002 RW 0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5"/>
    <n v="20000000"/>
    <n v="2020"/>
    <s v="KUBE Dinsos Kab."/>
    <s v="APBD Kab"/>
    <s v="DTKS"/>
  </r>
  <r>
    <n v="94"/>
    <m/>
    <s v="Sukajadi"/>
    <s v="BAROKAH"/>
    <s v="DUSUN CILANGKAP RT 01 RW 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5"/>
    <n v="20000000"/>
    <n v="2020"/>
    <s v="KUBE Dinsos Kab."/>
    <s v="APBD Kab"/>
    <s v="DTKS"/>
  </r>
  <r>
    <n v="95"/>
    <m/>
    <s v="Cilengkrang"/>
    <s v="SUCI GEMILANG"/>
    <s v="SUKALUYU RT 02 RW 04"/>
    <x v="5"/>
    <n v="20000000"/>
    <n v="2020"/>
    <s v="KUBE Dinsos Kab."/>
    <s v="APBD Kab"/>
    <s v="DTKS"/>
  </r>
  <r>
    <n v="96"/>
    <m/>
    <s v="Ganjaresik"/>
    <s v="SUKAJAYA"/>
    <s v="DUSUN SUKAJAYA RT 04 RW 05"/>
    <x v="5"/>
    <n v="20000000"/>
    <n v="2020"/>
    <s v="KUBE Dinsos Kab."/>
    <s v="APBD Kab"/>
    <s v="DTKS"/>
  </r>
  <r>
    <n v="97"/>
    <m/>
    <s v="Mulyajaya"/>
    <s v="MAJU BERSAMA"/>
    <s v="Ciheulang RT 01 RW 01"/>
    <x v="5"/>
    <n v="20000000"/>
    <n v="2020"/>
    <s v="KUBE Dinsos Kab."/>
    <s v="APBD Kab"/>
    <s v="DTKS"/>
  </r>
  <r>
    <n v="98"/>
    <m/>
    <s v="Cisurat"/>
    <s v="CIRAOS"/>
    <s v="DUSUN CISURAT RT 01 RW 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8"/>
    <n v="20000000"/>
    <n v="2020"/>
    <s v="KUBE Dinsos Kab."/>
    <s v="APBD Kab"/>
    <s v="DTKS"/>
  </r>
  <r>
    <n v="99"/>
    <m/>
    <s v="Sukapura"/>
    <s v="SUKAPURA 4"/>
    <s v="DUSUN NYALINDUNG RT 04 RW 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5"/>
    <n v="20000000"/>
    <n v="2020"/>
    <s v="KUBE Dinsos Kab."/>
    <s v="APBD Kab"/>
    <s v="DTKS"/>
  </r>
  <r>
    <n v="100"/>
    <m/>
    <s v="Wado"/>
    <s v="KARYA BARU"/>
    <s v="DUSUN BOJONGSALAM RT 03 RW 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x v="5"/>
    <n v="20000000"/>
    <n v="2020"/>
    <s v="KUBE Dinsos Kab."/>
    <s v="APBD Kab"/>
    <s v="DTKS"/>
  </r>
  <r>
    <n v="101"/>
    <s v="Darmaraja"/>
    <s v="Cikeusi"/>
    <s v="CIKUBANG"/>
    <s v="CIDADAP RT 02 RW 03 DUSUN CIDADAP RW 03 RT 02"/>
    <x v="5"/>
    <n v="20000000"/>
    <n v="2020"/>
    <s v="KUBE Dinsos Kab."/>
    <s v="APBD Kab"/>
    <s v="DTKS"/>
  </r>
  <r>
    <n v="102"/>
    <s v="( 12 Desa )"/>
    <s v="Darmajaya"/>
    <s v="SUKAMULYA"/>
    <s v="DUSUN CIPICUNG RT 01 RW 02"/>
    <x v="4"/>
    <n v="20000000"/>
    <n v="2020"/>
    <s v="KUBE Dinsos Kab."/>
    <s v="APBD Kab"/>
    <s v="DTKS"/>
  </r>
  <r>
    <n v="103"/>
    <m/>
    <s v="Darmaraja"/>
    <s v="CAHAYA DARMA"/>
    <s v="DUSUN KAUM KALER RT 01 RW 01"/>
    <x v="4"/>
    <n v="20000000"/>
    <n v="2020"/>
    <s v="KUBE Dinsos Kab."/>
    <s v="APBD Kab"/>
    <s v="DTKS"/>
  </r>
  <r>
    <n v="104"/>
    <m/>
    <s v="Karang Pakuan"/>
    <s v="MANDIRI"/>
    <s v="DUSUN KARANG ANYAR RT 02 RW 04"/>
    <x v="5"/>
    <n v="20000000"/>
    <n v="2020"/>
    <s v="KUBE Dinsos Kab."/>
    <s v="APBD Kab"/>
    <s v="DTKS"/>
  </r>
  <r>
    <n v="105"/>
    <m/>
    <s v="Neglasari"/>
    <s v="INSAN JAYA"/>
    <s v="DUSUN SUKAJADI RT 01 RW 03"/>
    <x v="5"/>
    <n v="20000000"/>
    <n v="2020"/>
    <s v="KUBE Dinsos Kab."/>
    <s v="APBD Kab"/>
    <s v="DTKS"/>
  </r>
  <r>
    <n v="106"/>
    <m/>
    <s v="Paku Alam"/>
    <s v="BINA ALAM"/>
    <s v="DUSUN CISEMA RW 07 RT 21"/>
    <x v="5"/>
    <n v="20000000"/>
    <n v="2020"/>
    <s v="KUBE Dinsos Kab."/>
    <s v="APBD Kab"/>
    <s v="DTKS"/>
  </r>
  <r>
    <n v="107"/>
    <m/>
    <s v="Sukaratu"/>
    <s v="RAHAYU"/>
    <s v="DUSUN CIPEUNDEUY RT 01 RW 07"/>
    <x v="5"/>
    <n v="20000000"/>
    <n v="2020"/>
    <s v="KUBE Dinsos Kab."/>
    <s v="APBD Kab"/>
    <s v="DTKS"/>
  </r>
  <r>
    <n v="108"/>
    <m/>
    <s v="Taruna Jaya"/>
    <s v="MOTEKAR JAYA"/>
    <s v="DUSUN CILEUWEUNG RW 01 RT 06"/>
    <x v="5"/>
    <n v="20000000"/>
    <n v="2020"/>
    <s v="KUBE Dinsos Kab."/>
    <s v="APBD Kab"/>
    <s v="DTKS"/>
  </r>
  <r>
    <n v="109"/>
    <m/>
    <s v="Sukamenak"/>
    <s v="MAWAR"/>
    <s v="Dusun Pasir Lempah rt 04 rw 03"/>
    <x v="5"/>
    <n v="20000000"/>
    <n v="2020"/>
    <s v="KUBE Dinsos Kab."/>
    <s v="APBD Kab"/>
    <s v="DTKS"/>
  </r>
  <r>
    <n v="110"/>
    <m/>
    <s v="Cieunteung"/>
    <s v="KERE JAER SAWARGI"/>
    <s v="DUSUN CIEUNTEUNG RT 04 RW 02"/>
    <x v="9"/>
    <n v="20000000"/>
    <n v="2020"/>
    <s v="KUBE Dinsos Kab."/>
    <s v="APBD Kab"/>
    <s v="DTKS"/>
  </r>
  <r>
    <n v="111"/>
    <m/>
    <s v="Cipeuteuy"/>
    <s v="WALUYA"/>
    <s v="DUSUN KEBONJAMBE RT 03 RW 03"/>
    <x v="4"/>
    <n v="20000000"/>
    <n v="2020"/>
    <s v="KUBE Dinsos Kab."/>
    <s v="APBD Kab"/>
    <s v="DTKS"/>
  </r>
  <r>
    <n v="112"/>
    <m/>
    <s v="Ranggon"/>
    <s v="HARAPAN MUKTI"/>
    <s v="DUSUN CITATAH RT 04 RW 05"/>
    <x v="5"/>
    <n v="20000000"/>
    <n v="2020"/>
    <s v="KUBE Dinsos Kab."/>
    <s v="APBD Kab"/>
    <s v="DTKS"/>
  </r>
  <r>
    <n v="113"/>
    <s v="Cisitu"/>
    <s v="Cilopang"/>
    <s v="MAKMUR JAYA"/>
    <s v="Dsn. BAKAN NYAMPAY RT 01 RW 02"/>
    <x v="5"/>
    <n v="20000000"/>
    <n v="2020"/>
    <s v="KUBE Dinsos Kab."/>
    <s v="APBD Kab"/>
    <s v="DTKS"/>
  </r>
  <r>
    <n v="114"/>
    <s v="( 10 Desa )"/>
    <s v="Cimarga"/>
    <s v="SIMPAY RAHARJA"/>
    <s v="DUSUN CIPEUNDEUY RT 02 RW 02"/>
    <x v="5"/>
    <n v="20000000"/>
    <n v="2020"/>
    <s v="KUBE Dinsos Kab."/>
    <s v="APBD Kab"/>
    <s v="DTKS"/>
  </r>
  <r>
    <n v="115"/>
    <m/>
    <s v="Cisitu"/>
    <s v="PETERNAKAN GOROWONG"/>
    <s v="DUSUN GOROWONG RT 01 RW 03"/>
    <x v="5"/>
    <n v="20000000"/>
    <n v="2020"/>
    <s v="KUBE Dinsos Kab."/>
    <s v="APBD Kab"/>
    <s v="DTKS"/>
  </r>
  <r>
    <n v="116"/>
    <m/>
    <s v="Linggajaya"/>
    <s v="MAKMUR JAYA"/>
    <s v="DUSUN CIPARI RT 01 RW 03"/>
    <x v="2"/>
    <n v="20000000"/>
    <n v="2020"/>
    <s v="KUBE Dinsos Kab."/>
    <s v="APBD Kab"/>
    <s v="DTKS"/>
  </r>
  <r>
    <n v="117"/>
    <m/>
    <s v="Pajagan"/>
    <s v="MEKAR JAYA"/>
    <s v="DUSUN CICAU RT 06 RW 04"/>
    <x v="5"/>
    <n v="20000000"/>
    <n v="2020"/>
    <s v="KUBE Dinsos Kab."/>
    <s v="APBD Kab"/>
    <s v="DTKS"/>
  </r>
  <r>
    <n v="118"/>
    <m/>
    <s v="Ranjeng"/>
    <s v="JAYA MANDIRI 2"/>
    <s v="BAKAN BANDUNG RT 04 RW 04"/>
    <x v="8"/>
    <n v="20000000"/>
    <n v="2020"/>
    <s v="KUBE Dinsos Kab."/>
    <s v="APBD Kab"/>
    <s v="DTKS"/>
  </r>
  <r>
    <n v="119"/>
    <m/>
    <s v="Cinangsi"/>
    <s v="NANGBAR SUSU"/>
    <s v="DSN NANGGERANG RT 03 RW 05"/>
    <x v="5"/>
    <n v="20000000"/>
    <n v="2020"/>
    <s v="KUBE Dinsos Kab."/>
    <s v="APBD Kab"/>
    <s v="DTKS"/>
  </r>
  <r>
    <n v="120"/>
    <m/>
    <s v="Cigintung"/>
    <s v="SARONGGE"/>
    <s v="SARONGGE RT 01 RW 06"/>
    <x v="5"/>
    <n v="20000000"/>
    <n v="2020"/>
    <s v="KUBE Dinsos Kab."/>
    <s v="APBD Kab"/>
    <s v="DTKS"/>
  </r>
  <r>
    <n v="121"/>
    <m/>
    <s v="Situmekar"/>
    <s v="BERKAH"/>
    <s v="Nagrog RT 01 RW 02"/>
    <x v="5"/>
    <n v="20000000"/>
    <n v="2020"/>
    <s v="KUBE Dinsos Kab."/>
    <s v="APBD Kab"/>
    <s v="DTKS"/>
  </r>
  <r>
    <n v="122"/>
    <m/>
    <s v="Sundamekar"/>
    <s v="SARI MEKAR"/>
    <s v="CAMPAKA KALER RT 03 RW 04"/>
    <x v="5"/>
    <n v="20000000"/>
    <n v="2020"/>
    <s v="KUBE Dinsos Kab."/>
    <s v="APBD Kab"/>
    <s v="DT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1A82C-9E1B-4B3A-8767-BFE0E67265FA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>
      <items count="11">
        <item x="0"/>
        <item x="9"/>
        <item x="8"/>
        <item x="4"/>
        <item x="7"/>
        <item x="1"/>
        <item x="6"/>
        <item x="5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O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52"/>
  <sheetViews>
    <sheetView tabSelected="1" view="pageBreakPreview" zoomScaleSheetLayoutView="100" workbookViewId="0">
      <selection activeCell="C77" sqref="C77:C128"/>
    </sheetView>
  </sheetViews>
  <sheetFormatPr defaultRowHeight="14.4" x14ac:dyDescent="0.3"/>
  <cols>
    <col min="1" max="1" width="4.21875" customWidth="1"/>
    <col min="2" max="2" width="14.5546875" customWidth="1"/>
    <col min="3" max="3" width="15.77734375" customWidth="1"/>
    <col min="4" max="4" width="23.77734375" customWidth="1"/>
    <col min="5" max="5" width="21" customWidth="1"/>
    <col min="6" max="6" width="3.21875" customWidth="1"/>
    <col min="7" max="7" width="2.77734375" customWidth="1"/>
    <col min="8" max="8" width="3.77734375" customWidth="1"/>
    <col min="9" max="9" width="5.77734375" customWidth="1"/>
    <col min="10" max="10" width="22.44140625" customWidth="1"/>
    <col min="11" max="11" width="16.21875" customWidth="1"/>
    <col min="12" max="12" width="9.21875" customWidth="1"/>
    <col min="13" max="13" width="17.77734375" customWidth="1"/>
    <col min="14" max="14" width="11" customWidth="1"/>
    <col min="15" max="15" width="8.77734375" customWidth="1"/>
  </cols>
  <sheetData>
    <row r="1" spans="1:15" x14ac:dyDescent="0.3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ht="15" customHeight="1" x14ac:dyDescent="0.3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4" spans="1:15" ht="15" customHeight="1" x14ac:dyDescent="0.3">
      <c r="A4" s="74" t="s">
        <v>2</v>
      </c>
      <c r="B4" s="75" t="s">
        <v>3</v>
      </c>
      <c r="C4" s="76" t="s">
        <v>4</v>
      </c>
      <c r="D4" s="76" t="s">
        <v>5</v>
      </c>
      <c r="E4" s="78" t="s">
        <v>6</v>
      </c>
      <c r="F4" s="79"/>
      <c r="G4" s="79"/>
      <c r="H4" s="79"/>
      <c r="I4" s="80"/>
      <c r="J4" s="76" t="s">
        <v>7</v>
      </c>
      <c r="K4" s="75" t="s">
        <v>8</v>
      </c>
      <c r="L4" s="76" t="s">
        <v>9</v>
      </c>
      <c r="M4" s="76" t="s">
        <v>10</v>
      </c>
      <c r="N4" s="76" t="s">
        <v>11</v>
      </c>
      <c r="O4" s="76" t="s">
        <v>12</v>
      </c>
    </row>
    <row r="5" spans="1:15" x14ac:dyDescent="0.3">
      <c r="A5" s="74"/>
      <c r="B5" s="75"/>
      <c r="C5" s="77"/>
      <c r="D5" s="77"/>
      <c r="E5" s="81"/>
      <c r="F5" s="82"/>
      <c r="G5" s="82"/>
      <c r="H5" s="82"/>
      <c r="I5" s="83"/>
      <c r="J5" s="77"/>
      <c r="K5" s="75"/>
      <c r="L5" s="77"/>
      <c r="M5" s="77"/>
      <c r="N5" s="77"/>
      <c r="O5" s="77"/>
    </row>
    <row r="6" spans="1:15" s="2" customFormat="1" ht="13.5" customHeight="1" x14ac:dyDescent="0.3">
      <c r="A6" s="1">
        <v>1</v>
      </c>
      <c r="B6" s="1">
        <f>SUM(A6+1)</f>
        <v>2</v>
      </c>
      <c r="C6" s="1">
        <f t="shared" ref="C6:O6" si="0">SUM(B6+1)</f>
        <v>3</v>
      </c>
      <c r="D6" s="1">
        <f t="shared" si="0"/>
        <v>4</v>
      </c>
      <c r="E6" s="67">
        <f t="shared" si="0"/>
        <v>5</v>
      </c>
      <c r="F6" s="68"/>
      <c r="G6" s="68"/>
      <c r="H6" s="68"/>
      <c r="I6" s="69"/>
      <c r="J6" s="1">
        <f>SUM(E6+1)</f>
        <v>6</v>
      </c>
      <c r="K6" s="1">
        <f t="shared" si="0"/>
        <v>7</v>
      </c>
      <c r="L6" s="1">
        <f t="shared" si="0"/>
        <v>8</v>
      </c>
      <c r="M6" s="1">
        <f t="shared" si="0"/>
        <v>9</v>
      </c>
      <c r="N6" s="1">
        <f t="shared" si="0"/>
        <v>10</v>
      </c>
      <c r="O6" s="1">
        <f t="shared" si="0"/>
        <v>11</v>
      </c>
    </row>
    <row r="7" spans="1:15" ht="15" hidden="1" customHeight="1" x14ac:dyDescent="0.3">
      <c r="A7" s="3">
        <v>1</v>
      </c>
      <c r="B7" s="4" t="s">
        <v>13</v>
      </c>
      <c r="C7" s="4" t="s">
        <v>14</v>
      </c>
      <c r="D7" s="5" t="s">
        <v>15</v>
      </c>
      <c r="E7" s="6" t="s">
        <v>16</v>
      </c>
      <c r="F7" s="7" t="s">
        <v>17</v>
      </c>
      <c r="G7" s="8" t="s">
        <v>18</v>
      </c>
      <c r="H7" s="8" t="s">
        <v>19</v>
      </c>
      <c r="I7" s="9" t="s">
        <v>18</v>
      </c>
      <c r="J7" s="10" t="s">
        <v>20</v>
      </c>
      <c r="K7" s="11">
        <v>20000000</v>
      </c>
      <c r="L7" s="12">
        <v>2017</v>
      </c>
      <c r="M7" s="3" t="s">
        <v>21</v>
      </c>
      <c r="N7" s="3" t="s">
        <v>22</v>
      </c>
      <c r="O7" s="3" t="s">
        <v>23</v>
      </c>
    </row>
    <row r="8" spans="1:15" ht="15" hidden="1" customHeight="1" x14ac:dyDescent="0.3">
      <c r="A8" s="13">
        <f>SUM(A7+1)</f>
        <v>2</v>
      </c>
      <c r="B8" s="14"/>
      <c r="C8" s="14" t="s">
        <v>14</v>
      </c>
      <c r="D8" s="15" t="s">
        <v>24</v>
      </c>
      <c r="E8" s="16" t="s">
        <v>25</v>
      </c>
      <c r="F8" s="17" t="s">
        <v>17</v>
      </c>
      <c r="G8" s="18" t="s">
        <v>26</v>
      </c>
      <c r="H8" s="18" t="s">
        <v>19</v>
      </c>
      <c r="I8" s="19" t="s">
        <v>18</v>
      </c>
      <c r="J8" s="20" t="s">
        <v>20</v>
      </c>
      <c r="K8" s="21">
        <v>20000000</v>
      </c>
      <c r="L8" s="22">
        <v>2017</v>
      </c>
      <c r="M8" s="13" t="s">
        <v>21</v>
      </c>
      <c r="N8" s="13" t="s">
        <v>22</v>
      </c>
      <c r="O8" s="13" t="s">
        <v>23</v>
      </c>
    </row>
    <row r="9" spans="1:15" ht="15" hidden="1" customHeight="1" x14ac:dyDescent="0.3">
      <c r="A9" s="13">
        <f t="shared" ref="A9:A72" si="1">SUM(A8+1)</f>
        <v>3</v>
      </c>
      <c r="B9" s="14"/>
      <c r="C9" s="14" t="s">
        <v>14</v>
      </c>
      <c r="D9" s="15" t="s">
        <v>27</v>
      </c>
      <c r="E9" s="16" t="s">
        <v>28</v>
      </c>
      <c r="F9" s="17" t="s">
        <v>17</v>
      </c>
      <c r="G9" s="18" t="s">
        <v>18</v>
      </c>
      <c r="H9" s="18" t="s">
        <v>19</v>
      </c>
      <c r="I9" s="19" t="s">
        <v>29</v>
      </c>
      <c r="J9" s="20" t="s">
        <v>20</v>
      </c>
      <c r="K9" s="21">
        <v>20000000</v>
      </c>
      <c r="L9" s="22">
        <v>2017</v>
      </c>
      <c r="M9" s="13" t="s">
        <v>21</v>
      </c>
      <c r="N9" s="13" t="s">
        <v>22</v>
      </c>
      <c r="O9" s="13" t="s">
        <v>23</v>
      </c>
    </row>
    <row r="10" spans="1:15" ht="15" hidden="1" customHeight="1" x14ac:dyDescent="0.3">
      <c r="A10" s="13">
        <f t="shared" si="1"/>
        <v>4</v>
      </c>
      <c r="B10" s="14"/>
      <c r="C10" s="14" t="s">
        <v>14</v>
      </c>
      <c r="D10" s="15" t="s">
        <v>30</v>
      </c>
      <c r="E10" s="16" t="s">
        <v>31</v>
      </c>
      <c r="F10" s="17" t="s">
        <v>17</v>
      </c>
      <c r="G10" s="18" t="s">
        <v>32</v>
      </c>
      <c r="H10" s="18" t="s">
        <v>19</v>
      </c>
      <c r="I10" s="19" t="s">
        <v>33</v>
      </c>
      <c r="J10" s="23" t="s">
        <v>20</v>
      </c>
      <c r="K10" s="21">
        <v>20000000</v>
      </c>
      <c r="L10" s="22">
        <v>2017</v>
      </c>
      <c r="M10" s="13" t="s">
        <v>21</v>
      </c>
      <c r="N10" s="13" t="s">
        <v>22</v>
      </c>
      <c r="O10" s="13" t="s">
        <v>23</v>
      </c>
    </row>
    <row r="11" spans="1:15" ht="15" hidden="1" customHeight="1" x14ac:dyDescent="0.3">
      <c r="A11" s="13">
        <f t="shared" si="1"/>
        <v>5</v>
      </c>
      <c r="B11" s="14"/>
      <c r="C11" s="14" t="s">
        <v>34</v>
      </c>
      <c r="D11" s="15" t="s">
        <v>35</v>
      </c>
      <c r="E11" s="16" t="s">
        <v>36</v>
      </c>
      <c r="F11" s="17" t="s">
        <v>17</v>
      </c>
      <c r="G11" s="18" t="s">
        <v>18</v>
      </c>
      <c r="H11" s="18" t="s">
        <v>19</v>
      </c>
      <c r="I11" s="19" t="s">
        <v>18</v>
      </c>
      <c r="J11" s="23" t="s">
        <v>20</v>
      </c>
      <c r="K11" s="21">
        <v>20000000</v>
      </c>
      <c r="L11" s="22">
        <v>2017</v>
      </c>
      <c r="M11" s="13" t="s">
        <v>21</v>
      </c>
      <c r="N11" s="13" t="s">
        <v>22</v>
      </c>
      <c r="O11" s="13" t="s">
        <v>23</v>
      </c>
    </row>
    <row r="12" spans="1:15" ht="15" hidden="1" customHeight="1" x14ac:dyDescent="0.3">
      <c r="A12" s="13">
        <f t="shared" si="1"/>
        <v>6</v>
      </c>
      <c r="B12" s="14" t="s">
        <v>37</v>
      </c>
      <c r="C12" s="14" t="s">
        <v>38</v>
      </c>
      <c r="D12" s="15" t="s">
        <v>39</v>
      </c>
      <c r="E12" s="16" t="s">
        <v>40</v>
      </c>
      <c r="F12" s="17" t="s">
        <v>17</v>
      </c>
      <c r="G12" s="18" t="s">
        <v>26</v>
      </c>
      <c r="H12" s="18" t="s">
        <v>19</v>
      </c>
      <c r="I12" s="19" t="s">
        <v>41</v>
      </c>
      <c r="J12" s="23" t="s">
        <v>42</v>
      </c>
      <c r="K12" s="21">
        <v>20000000</v>
      </c>
      <c r="L12" s="22">
        <v>2017</v>
      </c>
      <c r="M12" s="13" t="s">
        <v>21</v>
      </c>
      <c r="N12" s="13" t="s">
        <v>22</v>
      </c>
      <c r="O12" s="13" t="s">
        <v>23</v>
      </c>
    </row>
    <row r="13" spans="1:15" ht="15" hidden="1" customHeight="1" x14ac:dyDescent="0.3">
      <c r="A13" s="13">
        <f t="shared" si="1"/>
        <v>7</v>
      </c>
      <c r="B13" s="14"/>
      <c r="C13" s="14" t="s">
        <v>38</v>
      </c>
      <c r="D13" s="15" t="s">
        <v>43</v>
      </c>
      <c r="E13" s="16" t="s">
        <v>44</v>
      </c>
      <c r="F13" s="17" t="s">
        <v>17</v>
      </c>
      <c r="G13" s="18" t="s">
        <v>26</v>
      </c>
      <c r="H13" s="18" t="s">
        <v>19</v>
      </c>
      <c r="I13" s="19" t="s">
        <v>29</v>
      </c>
      <c r="J13" s="23" t="s">
        <v>45</v>
      </c>
      <c r="K13" s="21">
        <v>20000000</v>
      </c>
      <c r="L13" s="22">
        <v>2017</v>
      </c>
      <c r="M13" s="13" t="s">
        <v>21</v>
      </c>
      <c r="N13" s="13" t="s">
        <v>22</v>
      </c>
      <c r="O13" s="13" t="s">
        <v>23</v>
      </c>
    </row>
    <row r="14" spans="1:15" ht="15" hidden="1" customHeight="1" x14ac:dyDescent="0.3">
      <c r="A14" s="13">
        <f t="shared" si="1"/>
        <v>8</v>
      </c>
      <c r="B14" s="14"/>
      <c r="C14" s="14" t="s">
        <v>46</v>
      </c>
      <c r="D14" s="15" t="s">
        <v>47</v>
      </c>
      <c r="E14" s="16" t="s">
        <v>48</v>
      </c>
      <c r="F14" s="17" t="s">
        <v>17</v>
      </c>
      <c r="G14" s="18" t="s">
        <v>41</v>
      </c>
      <c r="H14" s="18" t="s">
        <v>19</v>
      </c>
      <c r="I14" s="19" t="s">
        <v>49</v>
      </c>
      <c r="J14" s="23" t="s">
        <v>45</v>
      </c>
      <c r="K14" s="21">
        <v>20000000</v>
      </c>
      <c r="L14" s="22">
        <v>2017</v>
      </c>
      <c r="M14" s="13" t="s">
        <v>21</v>
      </c>
      <c r="N14" s="13" t="s">
        <v>22</v>
      </c>
      <c r="O14" s="13" t="s">
        <v>23</v>
      </c>
    </row>
    <row r="15" spans="1:15" ht="15" hidden="1" customHeight="1" x14ac:dyDescent="0.3">
      <c r="A15" s="13">
        <f t="shared" si="1"/>
        <v>9</v>
      </c>
      <c r="B15" s="14"/>
      <c r="C15" s="14" t="s">
        <v>50</v>
      </c>
      <c r="D15" s="15" t="s">
        <v>51</v>
      </c>
      <c r="E15" s="16" t="s">
        <v>52</v>
      </c>
      <c r="F15" s="17" t="s">
        <v>17</v>
      </c>
      <c r="G15" s="18" t="s">
        <v>18</v>
      </c>
      <c r="H15" s="18" t="s">
        <v>19</v>
      </c>
      <c r="I15" s="19" t="s">
        <v>53</v>
      </c>
      <c r="J15" s="23" t="s">
        <v>45</v>
      </c>
      <c r="K15" s="21">
        <v>20000000</v>
      </c>
      <c r="L15" s="22">
        <v>2017</v>
      </c>
      <c r="M15" s="13" t="s">
        <v>21</v>
      </c>
      <c r="N15" s="13" t="s">
        <v>22</v>
      </c>
      <c r="O15" s="13" t="s">
        <v>23</v>
      </c>
    </row>
    <row r="16" spans="1:15" ht="15" hidden="1" customHeight="1" x14ac:dyDescent="0.3">
      <c r="A16" s="13">
        <f t="shared" si="1"/>
        <v>10</v>
      </c>
      <c r="B16" s="14"/>
      <c r="C16" s="14" t="s">
        <v>54</v>
      </c>
      <c r="D16" s="15" t="s">
        <v>55</v>
      </c>
      <c r="E16" s="16" t="s">
        <v>56</v>
      </c>
      <c r="F16" s="17" t="s">
        <v>17</v>
      </c>
      <c r="G16" s="18" t="s">
        <v>57</v>
      </c>
      <c r="H16" s="18" t="s">
        <v>19</v>
      </c>
      <c r="I16" s="19" t="s">
        <v>33</v>
      </c>
      <c r="J16" s="23" t="s">
        <v>45</v>
      </c>
      <c r="K16" s="21">
        <v>20000000</v>
      </c>
      <c r="L16" s="22">
        <v>2017</v>
      </c>
      <c r="M16" s="13" t="s">
        <v>21</v>
      </c>
      <c r="N16" s="13" t="s">
        <v>22</v>
      </c>
      <c r="O16" s="13" t="s">
        <v>23</v>
      </c>
    </row>
    <row r="17" spans="1:15" ht="15" hidden="1" customHeight="1" x14ac:dyDescent="0.3">
      <c r="A17" s="13">
        <f t="shared" si="1"/>
        <v>11</v>
      </c>
      <c r="B17" s="14"/>
      <c r="C17" s="14" t="s">
        <v>37</v>
      </c>
      <c r="D17" s="15" t="s">
        <v>58</v>
      </c>
      <c r="E17" s="16" t="s">
        <v>59</v>
      </c>
      <c r="F17" s="17" t="s">
        <v>17</v>
      </c>
      <c r="G17" s="18" t="s">
        <v>26</v>
      </c>
      <c r="H17" s="18" t="s">
        <v>19</v>
      </c>
      <c r="I17" s="19" t="s">
        <v>53</v>
      </c>
      <c r="J17" s="23" t="s">
        <v>60</v>
      </c>
      <c r="K17" s="21">
        <v>20000000</v>
      </c>
      <c r="L17" s="22">
        <v>2017</v>
      </c>
      <c r="M17" s="13" t="s">
        <v>21</v>
      </c>
      <c r="N17" s="13" t="s">
        <v>22</v>
      </c>
      <c r="O17" s="13" t="s">
        <v>23</v>
      </c>
    </row>
    <row r="18" spans="1:15" ht="15" hidden="1" customHeight="1" x14ac:dyDescent="0.3">
      <c r="A18" s="13">
        <f t="shared" si="1"/>
        <v>12</v>
      </c>
      <c r="B18" s="14"/>
      <c r="C18" s="14" t="s">
        <v>61</v>
      </c>
      <c r="D18" s="15" t="s">
        <v>62</v>
      </c>
      <c r="E18" s="16" t="s">
        <v>63</v>
      </c>
      <c r="F18" s="17" t="s">
        <v>17</v>
      </c>
      <c r="G18" s="18" t="s">
        <v>49</v>
      </c>
      <c r="H18" s="18" t="s">
        <v>19</v>
      </c>
      <c r="I18" s="19" t="s">
        <v>53</v>
      </c>
      <c r="J18" s="23" t="s">
        <v>45</v>
      </c>
      <c r="K18" s="21">
        <v>20000000</v>
      </c>
      <c r="L18" s="22">
        <v>2017</v>
      </c>
      <c r="M18" s="13" t="s">
        <v>21</v>
      </c>
      <c r="N18" s="13" t="s">
        <v>22</v>
      </c>
      <c r="O18" s="13" t="s">
        <v>23</v>
      </c>
    </row>
    <row r="19" spans="1:15" ht="15" hidden="1" customHeight="1" x14ac:dyDescent="0.3">
      <c r="A19" s="13">
        <f t="shared" si="1"/>
        <v>13</v>
      </c>
      <c r="B19" s="14"/>
      <c r="C19" s="14" t="s">
        <v>38</v>
      </c>
      <c r="D19" s="15" t="s">
        <v>64</v>
      </c>
      <c r="E19" s="16" t="s">
        <v>65</v>
      </c>
      <c r="F19" s="17" t="s">
        <v>17</v>
      </c>
      <c r="G19" s="18" t="s">
        <v>49</v>
      </c>
      <c r="H19" s="18" t="s">
        <v>19</v>
      </c>
      <c r="I19" s="19" t="s">
        <v>49</v>
      </c>
      <c r="J19" s="23" t="s">
        <v>45</v>
      </c>
      <c r="K19" s="21">
        <v>20000000</v>
      </c>
      <c r="L19" s="22">
        <v>2017</v>
      </c>
      <c r="M19" s="13" t="s">
        <v>21</v>
      </c>
      <c r="N19" s="13" t="s">
        <v>22</v>
      </c>
      <c r="O19" s="13" t="s">
        <v>23</v>
      </c>
    </row>
    <row r="20" spans="1:15" ht="15" hidden="1" customHeight="1" x14ac:dyDescent="0.3">
      <c r="A20" s="13">
        <f t="shared" si="1"/>
        <v>14</v>
      </c>
      <c r="B20" s="14"/>
      <c r="C20" s="14" t="s">
        <v>66</v>
      </c>
      <c r="D20" s="15" t="s">
        <v>67</v>
      </c>
      <c r="E20" s="16" t="s">
        <v>68</v>
      </c>
      <c r="F20" s="17" t="s">
        <v>17</v>
      </c>
      <c r="G20" s="18" t="s">
        <v>29</v>
      </c>
      <c r="H20" s="18" t="s">
        <v>19</v>
      </c>
      <c r="I20" s="19" t="s">
        <v>49</v>
      </c>
      <c r="J20" s="23" t="s">
        <v>45</v>
      </c>
      <c r="K20" s="21">
        <v>20000000</v>
      </c>
      <c r="L20" s="22">
        <v>2017</v>
      </c>
      <c r="M20" s="13" t="s">
        <v>21</v>
      </c>
      <c r="N20" s="13" t="s">
        <v>22</v>
      </c>
      <c r="O20" s="13" t="s">
        <v>23</v>
      </c>
    </row>
    <row r="21" spans="1:15" ht="15" hidden="1" customHeight="1" x14ac:dyDescent="0.3">
      <c r="A21" s="13">
        <f t="shared" si="1"/>
        <v>15</v>
      </c>
      <c r="B21" s="14"/>
      <c r="C21" s="14" t="s">
        <v>54</v>
      </c>
      <c r="D21" s="15" t="s">
        <v>69</v>
      </c>
      <c r="E21" s="16" t="s">
        <v>70</v>
      </c>
      <c r="F21" s="17" t="s">
        <v>17</v>
      </c>
      <c r="G21" s="18" t="s">
        <v>71</v>
      </c>
      <c r="H21" s="18" t="s">
        <v>19</v>
      </c>
      <c r="I21" s="19" t="s">
        <v>29</v>
      </c>
      <c r="J21" s="23" t="s">
        <v>45</v>
      </c>
      <c r="K21" s="21">
        <v>20000000</v>
      </c>
      <c r="L21" s="22">
        <v>2017</v>
      </c>
      <c r="M21" s="13" t="s">
        <v>21</v>
      </c>
      <c r="N21" s="13" t="s">
        <v>22</v>
      </c>
      <c r="O21" s="13" t="s">
        <v>23</v>
      </c>
    </row>
    <row r="22" spans="1:15" ht="15" hidden="1" customHeight="1" x14ac:dyDescent="0.3">
      <c r="A22" s="13">
        <f t="shared" si="1"/>
        <v>16</v>
      </c>
      <c r="B22" s="14"/>
      <c r="C22" s="14" t="s">
        <v>72</v>
      </c>
      <c r="D22" s="15" t="s">
        <v>73</v>
      </c>
      <c r="E22" s="16" t="s">
        <v>74</v>
      </c>
      <c r="F22" s="17" t="s">
        <v>17</v>
      </c>
      <c r="G22" s="18" t="s">
        <v>18</v>
      </c>
      <c r="H22" s="18" t="s">
        <v>19</v>
      </c>
      <c r="I22" s="19" t="s">
        <v>18</v>
      </c>
      <c r="J22" s="23" t="s">
        <v>20</v>
      </c>
      <c r="K22" s="21">
        <v>20000000</v>
      </c>
      <c r="L22" s="22">
        <v>2017</v>
      </c>
      <c r="M22" s="13" t="s">
        <v>21</v>
      </c>
      <c r="N22" s="13" t="s">
        <v>22</v>
      </c>
      <c r="O22" s="13" t="s">
        <v>23</v>
      </c>
    </row>
    <row r="23" spans="1:15" ht="15" hidden="1" customHeight="1" x14ac:dyDescent="0.3">
      <c r="A23" s="13">
        <f t="shared" si="1"/>
        <v>17</v>
      </c>
      <c r="B23" s="14"/>
      <c r="C23" s="14" t="s">
        <v>75</v>
      </c>
      <c r="D23" s="15" t="s">
        <v>76</v>
      </c>
      <c r="E23" s="16" t="s">
        <v>77</v>
      </c>
      <c r="F23" s="17" t="s">
        <v>17</v>
      </c>
      <c r="G23" s="18" t="s">
        <v>18</v>
      </c>
      <c r="H23" s="18" t="s">
        <v>19</v>
      </c>
      <c r="I23" s="19" t="s">
        <v>41</v>
      </c>
      <c r="J23" s="23" t="s">
        <v>20</v>
      </c>
      <c r="K23" s="21">
        <v>20000000</v>
      </c>
      <c r="L23" s="22">
        <v>2017</v>
      </c>
      <c r="M23" s="13" t="s">
        <v>21</v>
      </c>
      <c r="N23" s="13" t="s">
        <v>22</v>
      </c>
      <c r="O23" s="13" t="s">
        <v>23</v>
      </c>
    </row>
    <row r="24" spans="1:15" ht="15" hidden="1" customHeight="1" x14ac:dyDescent="0.3">
      <c r="A24" s="13">
        <f t="shared" si="1"/>
        <v>18</v>
      </c>
      <c r="B24" s="14"/>
      <c r="C24" s="14" t="s">
        <v>78</v>
      </c>
      <c r="D24" s="15" t="s">
        <v>79</v>
      </c>
      <c r="E24" s="16" t="s">
        <v>80</v>
      </c>
      <c r="F24" s="17" t="s">
        <v>17</v>
      </c>
      <c r="G24" s="18" t="s">
        <v>26</v>
      </c>
      <c r="H24" s="18" t="s">
        <v>19</v>
      </c>
      <c r="I24" s="19" t="s">
        <v>33</v>
      </c>
      <c r="J24" s="23" t="s">
        <v>45</v>
      </c>
      <c r="K24" s="21">
        <v>20000000</v>
      </c>
      <c r="L24" s="22">
        <v>2017</v>
      </c>
      <c r="M24" s="13" t="s">
        <v>21</v>
      </c>
      <c r="N24" s="13" t="s">
        <v>22</v>
      </c>
      <c r="O24" s="13" t="s">
        <v>23</v>
      </c>
    </row>
    <row r="25" spans="1:15" ht="15" hidden="1" customHeight="1" x14ac:dyDescent="0.3">
      <c r="A25" s="13">
        <f t="shared" si="1"/>
        <v>19</v>
      </c>
      <c r="B25" s="14"/>
      <c r="C25" s="14" t="s">
        <v>38</v>
      </c>
      <c r="D25" s="15" t="s">
        <v>81</v>
      </c>
      <c r="E25" s="16" t="s">
        <v>82</v>
      </c>
      <c r="F25" s="17" t="s">
        <v>17</v>
      </c>
      <c r="G25" s="18" t="s">
        <v>26</v>
      </c>
      <c r="H25" s="18" t="s">
        <v>19</v>
      </c>
      <c r="I25" s="19" t="s">
        <v>33</v>
      </c>
      <c r="J25" s="23" t="s">
        <v>45</v>
      </c>
      <c r="K25" s="21">
        <v>20000000</v>
      </c>
      <c r="L25" s="22">
        <v>2017</v>
      </c>
      <c r="M25" s="13" t="s">
        <v>21</v>
      </c>
      <c r="N25" s="13" t="s">
        <v>22</v>
      </c>
      <c r="O25" s="13" t="s">
        <v>23</v>
      </c>
    </row>
    <row r="26" spans="1:15" ht="15" hidden="1" customHeight="1" x14ac:dyDescent="0.3">
      <c r="A26" s="13">
        <f t="shared" si="1"/>
        <v>20</v>
      </c>
      <c r="B26" s="14" t="s">
        <v>83</v>
      </c>
      <c r="C26" s="14" t="s">
        <v>84</v>
      </c>
      <c r="D26" s="15" t="s">
        <v>85</v>
      </c>
      <c r="E26" s="16" t="s">
        <v>86</v>
      </c>
      <c r="F26" s="17" t="s">
        <v>17</v>
      </c>
      <c r="G26" s="18" t="s">
        <v>18</v>
      </c>
      <c r="H26" s="18" t="s">
        <v>19</v>
      </c>
      <c r="I26" s="19" t="s">
        <v>33</v>
      </c>
      <c r="J26" s="23" t="s">
        <v>45</v>
      </c>
      <c r="K26" s="21">
        <v>20000000</v>
      </c>
      <c r="L26" s="22">
        <v>2017</v>
      </c>
      <c r="M26" s="13" t="s">
        <v>21</v>
      </c>
      <c r="N26" s="13" t="s">
        <v>22</v>
      </c>
      <c r="O26" s="13" t="s">
        <v>23</v>
      </c>
    </row>
    <row r="27" spans="1:15" ht="15" hidden="1" customHeight="1" x14ac:dyDescent="0.3">
      <c r="A27" s="13">
        <f t="shared" si="1"/>
        <v>21</v>
      </c>
      <c r="B27" s="14"/>
      <c r="C27" s="14" t="s">
        <v>87</v>
      </c>
      <c r="D27" s="15" t="s">
        <v>88</v>
      </c>
      <c r="E27" s="16" t="s">
        <v>89</v>
      </c>
      <c r="F27" s="17" t="s">
        <v>17</v>
      </c>
      <c r="G27" s="18" t="s">
        <v>26</v>
      </c>
      <c r="H27" s="18" t="s">
        <v>19</v>
      </c>
      <c r="I27" s="19" t="s">
        <v>29</v>
      </c>
      <c r="J27" s="23" t="s">
        <v>90</v>
      </c>
      <c r="K27" s="21">
        <v>20000000</v>
      </c>
      <c r="L27" s="22">
        <v>2017</v>
      </c>
      <c r="M27" s="13" t="s">
        <v>21</v>
      </c>
      <c r="N27" s="13" t="s">
        <v>22</v>
      </c>
      <c r="O27" s="13" t="s">
        <v>23</v>
      </c>
    </row>
    <row r="28" spans="1:15" ht="15" hidden="1" customHeight="1" x14ac:dyDescent="0.3">
      <c r="A28" s="13">
        <f t="shared" si="1"/>
        <v>22</v>
      </c>
      <c r="B28" s="14"/>
      <c r="C28" s="14" t="s">
        <v>91</v>
      </c>
      <c r="D28" s="15" t="s">
        <v>35</v>
      </c>
      <c r="E28" s="16" t="s">
        <v>92</v>
      </c>
      <c r="F28" s="17" t="s">
        <v>17</v>
      </c>
      <c r="G28" s="18" t="s">
        <v>18</v>
      </c>
      <c r="H28" s="18" t="s">
        <v>19</v>
      </c>
      <c r="I28" s="19" t="s">
        <v>26</v>
      </c>
      <c r="J28" s="23" t="s">
        <v>45</v>
      </c>
      <c r="K28" s="21">
        <v>20000000</v>
      </c>
      <c r="L28" s="22">
        <v>2017</v>
      </c>
      <c r="M28" s="13" t="s">
        <v>21</v>
      </c>
      <c r="N28" s="13" t="s">
        <v>22</v>
      </c>
      <c r="O28" s="13" t="s">
        <v>23</v>
      </c>
    </row>
    <row r="29" spans="1:15" ht="15" hidden="1" customHeight="1" x14ac:dyDescent="0.3">
      <c r="A29" s="13">
        <f t="shared" si="1"/>
        <v>23</v>
      </c>
      <c r="B29" s="14"/>
      <c r="C29" s="14" t="s">
        <v>93</v>
      </c>
      <c r="D29" s="15" t="s">
        <v>94</v>
      </c>
      <c r="E29" s="16" t="s">
        <v>95</v>
      </c>
      <c r="F29" s="17" t="s">
        <v>17</v>
      </c>
      <c r="G29" s="18" t="s">
        <v>49</v>
      </c>
      <c r="H29" s="18" t="s">
        <v>19</v>
      </c>
      <c r="I29" s="19" t="s">
        <v>49</v>
      </c>
      <c r="J29" s="23" t="s">
        <v>45</v>
      </c>
      <c r="K29" s="21">
        <v>20000000</v>
      </c>
      <c r="L29" s="22">
        <v>2017</v>
      </c>
      <c r="M29" s="13" t="s">
        <v>21</v>
      </c>
      <c r="N29" s="13" t="s">
        <v>22</v>
      </c>
      <c r="O29" s="13" t="s">
        <v>23</v>
      </c>
    </row>
    <row r="30" spans="1:15" ht="15" hidden="1" customHeight="1" x14ac:dyDescent="0.3">
      <c r="A30" s="13">
        <f t="shared" si="1"/>
        <v>24</v>
      </c>
      <c r="B30" s="14"/>
      <c r="C30" s="14" t="s">
        <v>96</v>
      </c>
      <c r="D30" s="15" t="s">
        <v>97</v>
      </c>
      <c r="E30" s="16" t="s">
        <v>98</v>
      </c>
      <c r="F30" s="17" t="s">
        <v>17</v>
      </c>
      <c r="G30" s="18" t="s">
        <v>26</v>
      </c>
      <c r="H30" s="18" t="s">
        <v>19</v>
      </c>
      <c r="I30" s="19" t="s">
        <v>18</v>
      </c>
      <c r="J30" s="23" t="s">
        <v>45</v>
      </c>
      <c r="K30" s="21">
        <v>20000000</v>
      </c>
      <c r="L30" s="22">
        <v>2017</v>
      </c>
      <c r="M30" s="13" t="s">
        <v>21</v>
      </c>
      <c r="N30" s="13" t="s">
        <v>22</v>
      </c>
      <c r="O30" s="13" t="s">
        <v>23</v>
      </c>
    </row>
    <row r="31" spans="1:15" ht="15" hidden="1" customHeight="1" x14ac:dyDescent="0.3">
      <c r="A31" s="13">
        <f t="shared" si="1"/>
        <v>25</v>
      </c>
      <c r="B31" s="14" t="s">
        <v>99</v>
      </c>
      <c r="C31" s="14" t="s">
        <v>100</v>
      </c>
      <c r="D31" s="15" t="s">
        <v>101</v>
      </c>
      <c r="E31" s="16" t="s">
        <v>102</v>
      </c>
      <c r="F31" s="17" t="s">
        <v>17</v>
      </c>
      <c r="G31" s="18" t="s">
        <v>33</v>
      </c>
      <c r="H31" s="18" t="s">
        <v>19</v>
      </c>
      <c r="I31" s="19" t="s">
        <v>33</v>
      </c>
      <c r="J31" s="23" t="s">
        <v>45</v>
      </c>
      <c r="K31" s="21">
        <v>20000000</v>
      </c>
      <c r="L31" s="22">
        <v>2017</v>
      </c>
      <c r="M31" s="13" t="s">
        <v>21</v>
      </c>
      <c r="N31" s="13" t="s">
        <v>22</v>
      </c>
      <c r="O31" s="13" t="s">
        <v>23</v>
      </c>
    </row>
    <row r="32" spans="1:15" ht="15" hidden="1" customHeight="1" x14ac:dyDescent="0.3">
      <c r="A32" s="13">
        <f t="shared" si="1"/>
        <v>26</v>
      </c>
      <c r="B32" s="14"/>
      <c r="C32" s="14" t="s">
        <v>103</v>
      </c>
      <c r="D32" s="15" t="s">
        <v>104</v>
      </c>
      <c r="E32" s="16" t="s">
        <v>105</v>
      </c>
      <c r="F32" s="17" t="s">
        <v>17</v>
      </c>
      <c r="G32" s="18" t="s">
        <v>18</v>
      </c>
      <c r="H32" s="18" t="s">
        <v>19</v>
      </c>
      <c r="I32" s="19" t="s">
        <v>49</v>
      </c>
      <c r="J32" s="23" t="s">
        <v>45</v>
      </c>
      <c r="K32" s="21">
        <v>20000000</v>
      </c>
      <c r="L32" s="22">
        <v>2017</v>
      </c>
      <c r="M32" s="13" t="s">
        <v>21</v>
      </c>
      <c r="N32" s="13" t="s">
        <v>22</v>
      </c>
      <c r="O32" s="13" t="s">
        <v>23</v>
      </c>
    </row>
    <row r="33" spans="1:15" ht="15" hidden="1" customHeight="1" x14ac:dyDescent="0.3">
      <c r="A33" s="13">
        <f t="shared" si="1"/>
        <v>27</v>
      </c>
      <c r="B33" s="14"/>
      <c r="C33" s="14" t="s">
        <v>103</v>
      </c>
      <c r="D33" s="15" t="s">
        <v>106</v>
      </c>
      <c r="E33" s="16" t="s">
        <v>107</v>
      </c>
      <c r="F33" s="17" t="s">
        <v>17</v>
      </c>
      <c r="G33" s="18" t="s">
        <v>29</v>
      </c>
      <c r="H33" s="18" t="s">
        <v>19</v>
      </c>
      <c r="I33" s="19" t="s">
        <v>26</v>
      </c>
      <c r="J33" s="23" t="s">
        <v>45</v>
      </c>
      <c r="K33" s="21">
        <v>20000000</v>
      </c>
      <c r="L33" s="22">
        <v>2017</v>
      </c>
      <c r="M33" s="13" t="s">
        <v>21</v>
      </c>
      <c r="N33" s="13" t="s">
        <v>22</v>
      </c>
      <c r="O33" s="13" t="s">
        <v>23</v>
      </c>
    </row>
    <row r="34" spans="1:15" ht="15" hidden="1" customHeight="1" x14ac:dyDescent="0.3">
      <c r="A34" s="13">
        <f t="shared" si="1"/>
        <v>28</v>
      </c>
      <c r="B34" s="14"/>
      <c r="C34" s="14" t="s">
        <v>108</v>
      </c>
      <c r="D34" s="15" t="s">
        <v>109</v>
      </c>
      <c r="E34" s="16" t="s">
        <v>110</v>
      </c>
      <c r="F34" s="17" t="s">
        <v>17</v>
      </c>
      <c r="G34" s="18" t="s">
        <v>18</v>
      </c>
      <c r="H34" s="18" t="s">
        <v>19</v>
      </c>
      <c r="I34" s="19" t="s">
        <v>111</v>
      </c>
      <c r="J34" s="23" t="s">
        <v>45</v>
      </c>
      <c r="K34" s="21">
        <v>20000000</v>
      </c>
      <c r="L34" s="22">
        <v>2017</v>
      </c>
      <c r="M34" s="13" t="s">
        <v>21</v>
      </c>
      <c r="N34" s="13" t="s">
        <v>22</v>
      </c>
      <c r="O34" s="13" t="s">
        <v>23</v>
      </c>
    </row>
    <row r="35" spans="1:15" ht="15" hidden="1" customHeight="1" x14ac:dyDescent="0.3">
      <c r="A35" s="13">
        <f t="shared" si="1"/>
        <v>29</v>
      </c>
      <c r="B35" s="14"/>
      <c r="C35" s="14" t="s">
        <v>112</v>
      </c>
      <c r="D35" s="15" t="s">
        <v>113</v>
      </c>
      <c r="E35" s="16" t="s">
        <v>114</v>
      </c>
      <c r="F35" s="17" t="s">
        <v>17</v>
      </c>
      <c r="G35" s="18" t="s">
        <v>18</v>
      </c>
      <c r="H35" s="18" t="s">
        <v>19</v>
      </c>
      <c r="I35" s="19" t="s">
        <v>33</v>
      </c>
      <c r="J35" s="23" t="s">
        <v>45</v>
      </c>
      <c r="K35" s="21">
        <v>20000000</v>
      </c>
      <c r="L35" s="22">
        <v>2017</v>
      </c>
      <c r="M35" s="13" t="s">
        <v>21</v>
      </c>
      <c r="N35" s="13" t="s">
        <v>22</v>
      </c>
      <c r="O35" s="13" t="s">
        <v>23</v>
      </c>
    </row>
    <row r="36" spans="1:15" ht="15" hidden="1" customHeight="1" x14ac:dyDescent="0.3">
      <c r="A36" s="13">
        <f t="shared" si="1"/>
        <v>30</v>
      </c>
      <c r="B36" s="14"/>
      <c r="C36" s="14" t="s">
        <v>112</v>
      </c>
      <c r="D36" s="15" t="s">
        <v>115</v>
      </c>
      <c r="E36" s="16" t="s">
        <v>116</v>
      </c>
      <c r="F36" s="17" t="s">
        <v>17</v>
      </c>
      <c r="G36" s="18" t="s">
        <v>26</v>
      </c>
      <c r="H36" s="18" t="s">
        <v>19</v>
      </c>
      <c r="I36" s="19" t="s">
        <v>49</v>
      </c>
      <c r="J36" s="23" t="s">
        <v>45</v>
      </c>
      <c r="K36" s="21">
        <v>20000000</v>
      </c>
      <c r="L36" s="22">
        <v>2017</v>
      </c>
      <c r="M36" s="13" t="s">
        <v>21</v>
      </c>
      <c r="N36" s="13" t="s">
        <v>22</v>
      </c>
      <c r="O36" s="13" t="s">
        <v>23</v>
      </c>
    </row>
    <row r="37" spans="1:15" ht="15" hidden="1" customHeight="1" x14ac:dyDescent="0.3">
      <c r="A37" s="13">
        <f t="shared" si="1"/>
        <v>31</v>
      </c>
      <c r="B37" s="14"/>
      <c r="C37" s="14" t="s">
        <v>117</v>
      </c>
      <c r="D37" s="15" t="s">
        <v>118</v>
      </c>
      <c r="E37" s="16" t="s">
        <v>119</v>
      </c>
      <c r="F37" s="17" t="s">
        <v>17</v>
      </c>
      <c r="G37" s="18" t="s">
        <v>29</v>
      </c>
      <c r="H37" s="18" t="s">
        <v>19</v>
      </c>
      <c r="I37" s="19" t="s">
        <v>53</v>
      </c>
      <c r="J37" s="23" t="s">
        <v>45</v>
      </c>
      <c r="K37" s="21">
        <v>20000000</v>
      </c>
      <c r="L37" s="22">
        <v>2017</v>
      </c>
      <c r="M37" s="13" t="s">
        <v>21</v>
      </c>
      <c r="N37" s="13" t="s">
        <v>22</v>
      </c>
      <c r="O37" s="13" t="s">
        <v>23</v>
      </c>
    </row>
    <row r="38" spans="1:15" ht="15" hidden="1" customHeight="1" x14ac:dyDescent="0.3">
      <c r="A38" s="13">
        <f t="shared" si="1"/>
        <v>32</v>
      </c>
      <c r="B38" s="14"/>
      <c r="C38" s="14" t="s">
        <v>117</v>
      </c>
      <c r="D38" s="15" t="s">
        <v>120</v>
      </c>
      <c r="E38" s="16" t="s">
        <v>121</v>
      </c>
      <c r="F38" s="17" t="s">
        <v>17</v>
      </c>
      <c r="G38" s="18" t="s">
        <v>18</v>
      </c>
      <c r="H38" s="18" t="s">
        <v>19</v>
      </c>
      <c r="I38" s="19" t="s">
        <v>18</v>
      </c>
      <c r="J38" s="23" t="s">
        <v>45</v>
      </c>
      <c r="K38" s="21">
        <v>20000000</v>
      </c>
      <c r="L38" s="22">
        <v>2017</v>
      </c>
      <c r="M38" s="13" t="s">
        <v>21</v>
      </c>
      <c r="N38" s="13" t="s">
        <v>22</v>
      </c>
      <c r="O38" s="13" t="s">
        <v>23</v>
      </c>
    </row>
    <row r="39" spans="1:15" ht="15" hidden="1" customHeight="1" x14ac:dyDescent="0.3">
      <c r="A39" s="13">
        <f t="shared" si="1"/>
        <v>33</v>
      </c>
      <c r="B39" s="14"/>
      <c r="C39" s="14" t="s">
        <v>122</v>
      </c>
      <c r="D39" s="15" t="s">
        <v>39</v>
      </c>
      <c r="E39" s="16" t="s">
        <v>123</v>
      </c>
      <c r="F39" s="17" t="s">
        <v>17</v>
      </c>
      <c r="G39" s="18" t="s">
        <v>18</v>
      </c>
      <c r="H39" s="18" t="s">
        <v>19</v>
      </c>
      <c r="I39" s="19" t="s">
        <v>26</v>
      </c>
      <c r="J39" s="23" t="s">
        <v>45</v>
      </c>
      <c r="K39" s="21">
        <v>20000000</v>
      </c>
      <c r="L39" s="22">
        <v>2017</v>
      </c>
      <c r="M39" s="13" t="s">
        <v>21</v>
      </c>
      <c r="N39" s="13" t="s">
        <v>22</v>
      </c>
      <c r="O39" s="13" t="s">
        <v>23</v>
      </c>
    </row>
    <row r="40" spans="1:15" ht="15" hidden="1" customHeight="1" x14ac:dyDescent="0.3">
      <c r="A40" s="13">
        <f t="shared" si="1"/>
        <v>34</v>
      </c>
      <c r="B40" s="14"/>
      <c r="C40" s="14" t="s">
        <v>122</v>
      </c>
      <c r="D40" s="15" t="s">
        <v>124</v>
      </c>
      <c r="E40" s="16" t="s">
        <v>125</v>
      </c>
      <c r="F40" s="17" t="s">
        <v>17</v>
      </c>
      <c r="G40" s="18" t="s">
        <v>49</v>
      </c>
      <c r="H40" s="18" t="s">
        <v>19</v>
      </c>
      <c r="I40" s="19" t="s">
        <v>26</v>
      </c>
      <c r="J40" s="23" t="s">
        <v>45</v>
      </c>
      <c r="K40" s="21">
        <v>20000000</v>
      </c>
      <c r="L40" s="22">
        <v>2017</v>
      </c>
      <c r="M40" s="13" t="s">
        <v>21</v>
      </c>
      <c r="N40" s="13" t="s">
        <v>22</v>
      </c>
      <c r="O40" s="13" t="s">
        <v>23</v>
      </c>
    </row>
    <row r="41" spans="1:15" ht="15" hidden="1" customHeight="1" x14ac:dyDescent="0.3">
      <c r="A41" s="13">
        <f t="shared" si="1"/>
        <v>35</v>
      </c>
      <c r="B41" s="14"/>
      <c r="C41" s="14" t="s">
        <v>126</v>
      </c>
      <c r="D41" s="15" t="s">
        <v>47</v>
      </c>
      <c r="E41" s="16" t="s">
        <v>127</v>
      </c>
      <c r="F41" s="17" t="s">
        <v>17</v>
      </c>
      <c r="G41" s="18" t="s">
        <v>18</v>
      </c>
      <c r="H41" s="18" t="s">
        <v>19</v>
      </c>
      <c r="I41" s="19" t="s">
        <v>18</v>
      </c>
      <c r="J41" s="23" t="s">
        <v>45</v>
      </c>
      <c r="K41" s="21">
        <v>20000000</v>
      </c>
      <c r="L41" s="22">
        <v>2017</v>
      </c>
      <c r="M41" s="13" t="s">
        <v>21</v>
      </c>
      <c r="N41" s="13" t="s">
        <v>22</v>
      </c>
      <c r="O41" s="13" t="s">
        <v>23</v>
      </c>
    </row>
    <row r="42" spans="1:15" ht="15" hidden="1" customHeight="1" x14ac:dyDescent="0.3">
      <c r="A42" s="13">
        <f t="shared" si="1"/>
        <v>36</v>
      </c>
      <c r="B42" s="14"/>
      <c r="C42" s="14" t="s">
        <v>126</v>
      </c>
      <c r="D42" s="15" t="s">
        <v>51</v>
      </c>
      <c r="E42" s="16" t="s">
        <v>128</v>
      </c>
      <c r="F42" s="17" t="s">
        <v>17</v>
      </c>
      <c r="G42" s="18" t="s">
        <v>26</v>
      </c>
      <c r="H42" s="18" t="s">
        <v>19</v>
      </c>
      <c r="I42" s="19" t="s">
        <v>49</v>
      </c>
      <c r="J42" s="23" t="s">
        <v>45</v>
      </c>
      <c r="K42" s="21">
        <v>20000000</v>
      </c>
      <c r="L42" s="22">
        <v>2017</v>
      </c>
      <c r="M42" s="13" t="s">
        <v>21</v>
      </c>
      <c r="N42" s="13" t="s">
        <v>22</v>
      </c>
      <c r="O42" s="13" t="s">
        <v>23</v>
      </c>
    </row>
    <row r="43" spans="1:15" ht="15" hidden="1" customHeight="1" x14ac:dyDescent="0.3">
      <c r="A43" s="13">
        <f t="shared" si="1"/>
        <v>37</v>
      </c>
      <c r="B43" s="14" t="s">
        <v>129</v>
      </c>
      <c r="C43" s="14" t="s">
        <v>130</v>
      </c>
      <c r="D43" s="15" t="s">
        <v>131</v>
      </c>
      <c r="E43" s="16" t="s">
        <v>132</v>
      </c>
      <c r="F43" s="17" t="s">
        <v>17</v>
      </c>
      <c r="G43" s="18" t="s">
        <v>18</v>
      </c>
      <c r="H43" s="18" t="s">
        <v>19</v>
      </c>
      <c r="I43" s="19" t="s">
        <v>18</v>
      </c>
      <c r="J43" s="23" t="s">
        <v>133</v>
      </c>
      <c r="K43" s="21">
        <v>20000000</v>
      </c>
      <c r="L43" s="22">
        <v>2017</v>
      </c>
      <c r="M43" s="13" t="s">
        <v>134</v>
      </c>
      <c r="N43" s="13" t="s">
        <v>135</v>
      </c>
      <c r="O43" s="13" t="s">
        <v>23</v>
      </c>
    </row>
    <row r="44" spans="1:15" ht="15" hidden="1" customHeight="1" x14ac:dyDescent="0.3">
      <c r="A44" s="13">
        <f t="shared" si="1"/>
        <v>38</v>
      </c>
      <c r="B44" s="14"/>
      <c r="C44" s="14" t="s">
        <v>130</v>
      </c>
      <c r="D44" s="15" t="s">
        <v>136</v>
      </c>
      <c r="E44" s="16" t="s">
        <v>137</v>
      </c>
      <c r="F44" s="17" t="s">
        <v>17</v>
      </c>
      <c r="G44" s="18" t="s">
        <v>49</v>
      </c>
      <c r="H44" s="18" t="s">
        <v>19</v>
      </c>
      <c r="I44" s="19" t="s">
        <v>18</v>
      </c>
      <c r="J44" s="23" t="s">
        <v>133</v>
      </c>
      <c r="K44" s="21">
        <v>20000000</v>
      </c>
      <c r="L44" s="22">
        <v>2017</v>
      </c>
      <c r="M44" s="13" t="s">
        <v>134</v>
      </c>
      <c r="N44" s="13" t="s">
        <v>135</v>
      </c>
      <c r="O44" s="13" t="s">
        <v>23</v>
      </c>
    </row>
    <row r="45" spans="1:15" ht="15" hidden="1" customHeight="1" x14ac:dyDescent="0.3">
      <c r="A45" s="13">
        <f t="shared" si="1"/>
        <v>39</v>
      </c>
      <c r="B45" s="14"/>
      <c r="C45" s="14" t="s">
        <v>130</v>
      </c>
      <c r="D45" s="15" t="s">
        <v>138</v>
      </c>
      <c r="E45" s="16" t="s">
        <v>139</v>
      </c>
      <c r="F45" s="17" t="s">
        <v>17</v>
      </c>
      <c r="G45" s="18" t="s">
        <v>18</v>
      </c>
      <c r="H45" s="18" t="s">
        <v>19</v>
      </c>
      <c r="I45" s="19" t="s">
        <v>53</v>
      </c>
      <c r="J45" s="20" t="s">
        <v>140</v>
      </c>
      <c r="K45" s="21">
        <v>20000000</v>
      </c>
      <c r="L45" s="22">
        <v>2017</v>
      </c>
      <c r="M45" s="13" t="s">
        <v>134</v>
      </c>
      <c r="N45" s="13" t="s">
        <v>135</v>
      </c>
      <c r="O45" s="13" t="s">
        <v>23</v>
      </c>
    </row>
    <row r="46" spans="1:15" ht="15" hidden="1" customHeight="1" x14ac:dyDescent="0.3">
      <c r="A46" s="13">
        <f t="shared" si="1"/>
        <v>40</v>
      </c>
      <c r="B46" s="14"/>
      <c r="C46" s="14" t="s">
        <v>130</v>
      </c>
      <c r="D46" s="15" t="s">
        <v>141</v>
      </c>
      <c r="E46" s="16" t="s">
        <v>142</v>
      </c>
      <c r="F46" s="17" t="s">
        <v>17</v>
      </c>
      <c r="G46" s="18" t="s">
        <v>49</v>
      </c>
      <c r="H46" s="18" t="s">
        <v>19</v>
      </c>
      <c r="I46" s="19" t="s">
        <v>53</v>
      </c>
      <c r="J46" s="23" t="s">
        <v>133</v>
      </c>
      <c r="K46" s="21">
        <v>20000000</v>
      </c>
      <c r="L46" s="22">
        <v>2017</v>
      </c>
      <c r="M46" s="13" t="s">
        <v>134</v>
      </c>
      <c r="N46" s="13" t="s">
        <v>135</v>
      </c>
      <c r="O46" s="13" t="s">
        <v>23</v>
      </c>
    </row>
    <row r="47" spans="1:15" ht="15" hidden="1" customHeight="1" x14ac:dyDescent="0.3">
      <c r="A47" s="13">
        <f t="shared" si="1"/>
        <v>41</v>
      </c>
      <c r="B47" s="14"/>
      <c r="C47" s="14" t="s">
        <v>130</v>
      </c>
      <c r="D47" s="15" t="s">
        <v>143</v>
      </c>
      <c r="E47" s="16" t="s">
        <v>144</v>
      </c>
      <c r="F47" s="17" t="s">
        <v>17</v>
      </c>
      <c r="G47" s="18" t="s">
        <v>18</v>
      </c>
      <c r="H47" s="18" t="s">
        <v>19</v>
      </c>
      <c r="I47" s="19" t="s">
        <v>29</v>
      </c>
      <c r="J47" s="20" t="s">
        <v>145</v>
      </c>
      <c r="K47" s="21">
        <v>20000000</v>
      </c>
      <c r="L47" s="22">
        <v>2017</v>
      </c>
      <c r="M47" s="13" t="s">
        <v>134</v>
      </c>
      <c r="N47" s="13" t="s">
        <v>135</v>
      </c>
      <c r="O47" s="13" t="s">
        <v>23</v>
      </c>
    </row>
    <row r="48" spans="1:15" ht="15" hidden="1" customHeight="1" x14ac:dyDescent="0.3">
      <c r="A48" s="13">
        <f t="shared" si="1"/>
        <v>42</v>
      </c>
      <c r="B48" s="14"/>
      <c r="C48" s="14" t="s">
        <v>146</v>
      </c>
      <c r="D48" s="15" t="s">
        <v>147</v>
      </c>
      <c r="E48" s="16" t="s">
        <v>148</v>
      </c>
      <c r="F48" s="17" t="s">
        <v>17</v>
      </c>
      <c r="G48" s="18" t="s">
        <v>29</v>
      </c>
      <c r="H48" s="18" t="s">
        <v>19</v>
      </c>
      <c r="I48" s="19" t="s">
        <v>49</v>
      </c>
      <c r="J48" s="23" t="s">
        <v>149</v>
      </c>
      <c r="K48" s="21">
        <v>20000000</v>
      </c>
      <c r="L48" s="22">
        <v>2017</v>
      </c>
      <c r="M48" s="13" t="s">
        <v>134</v>
      </c>
      <c r="N48" s="13" t="s">
        <v>135</v>
      </c>
      <c r="O48" s="13" t="s">
        <v>23</v>
      </c>
    </row>
    <row r="49" spans="1:15" ht="15" hidden="1" customHeight="1" x14ac:dyDescent="0.3">
      <c r="A49" s="13">
        <f t="shared" si="1"/>
        <v>43</v>
      </c>
      <c r="B49" s="14"/>
      <c r="C49" s="14" t="s">
        <v>146</v>
      </c>
      <c r="D49" s="15" t="s">
        <v>150</v>
      </c>
      <c r="E49" s="16" t="s">
        <v>148</v>
      </c>
      <c r="F49" s="17" t="s">
        <v>17</v>
      </c>
      <c r="G49" s="18" t="s">
        <v>18</v>
      </c>
      <c r="H49" s="18" t="s">
        <v>19</v>
      </c>
      <c r="I49" s="19" t="s">
        <v>18</v>
      </c>
      <c r="J49" s="23" t="s">
        <v>149</v>
      </c>
      <c r="K49" s="21">
        <v>20000000</v>
      </c>
      <c r="L49" s="22">
        <v>2017</v>
      </c>
      <c r="M49" s="13" t="s">
        <v>134</v>
      </c>
      <c r="N49" s="13" t="s">
        <v>135</v>
      </c>
      <c r="O49" s="13" t="s">
        <v>23</v>
      </c>
    </row>
    <row r="50" spans="1:15" ht="15" hidden="1" customHeight="1" x14ac:dyDescent="0.3">
      <c r="A50" s="13">
        <f t="shared" si="1"/>
        <v>44</v>
      </c>
      <c r="B50" s="14"/>
      <c r="C50" s="14" t="s">
        <v>146</v>
      </c>
      <c r="D50" s="15" t="s">
        <v>151</v>
      </c>
      <c r="E50" s="16" t="s">
        <v>152</v>
      </c>
      <c r="F50" s="17" t="s">
        <v>17</v>
      </c>
      <c r="G50" s="18" t="s">
        <v>33</v>
      </c>
      <c r="H50" s="18" t="s">
        <v>19</v>
      </c>
      <c r="I50" s="19" t="s">
        <v>49</v>
      </c>
      <c r="J50" s="23" t="s">
        <v>149</v>
      </c>
      <c r="K50" s="21">
        <v>20000000</v>
      </c>
      <c r="L50" s="22">
        <v>2017</v>
      </c>
      <c r="M50" s="13" t="s">
        <v>134</v>
      </c>
      <c r="N50" s="13" t="s">
        <v>135</v>
      </c>
      <c r="O50" s="13" t="s">
        <v>23</v>
      </c>
    </row>
    <row r="51" spans="1:15" ht="15" hidden="1" customHeight="1" x14ac:dyDescent="0.3">
      <c r="A51" s="13">
        <f t="shared" si="1"/>
        <v>45</v>
      </c>
      <c r="B51" s="24"/>
      <c r="C51" s="14" t="s">
        <v>146</v>
      </c>
      <c r="D51" s="15" t="s">
        <v>153</v>
      </c>
      <c r="E51" s="16" t="s">
        <v>154</v>
      </c>
      <c r="F51" s="17" t="s">
        <v>17</v>
      </c>
      <c r="G51" s="18" t="s">
        <v>41</v>
      </c>
      <c r="H51" s="18" t="s">
        <v>19</v>
      </c>
      <c r="I51" s="19" t="s">
        <v>26</v>
      </c>
      <c r="J51" s="23" t="s">
        <v>149</v>
      </c>
      <c r="K51" s="21">
        <v>20000000</v>
      </c>
      <c r="L51" s="22">
        <v>2017</v>
      </c>
      <c r="M51" s="13" t="s">
        <v>134</v>
      </c>
      <c r="N51" s="13" t="s">
        <v>135</v>
      </c>
      <c r="O51" s="13" t="s">
        <v>23</v>
      </c>
    </row>
    <row r="52" spans="1:15" ht="15" hidden="1" customHeight="1" x14ac:dyDescent="0.3">
      <c r="A52" s="13">
        <f t="shared" si="1"/>
        <v>46</v>
      </c>
      <c r="B52" s="24"/>
      <c r="C52" s="14" t="s">
        <v>146</v>
      </c>
      <c r="D52" s="15" t="s">
        <v>155</v>
      </c>
      <c r="E52" s="16" t="s">
        <v>148</v>
      </c>
      <c r="F52" s="17" t="s">
        <v>17</v>
      </c>
      <c r="G52" s="18" t="s">
        <v>156</v>
      </c>
      <c r="H52" s="18" t="s">
        <v>19</v>
      </c>
      <c r="I52" s="19" t="s">
        <v>33</v>
      </c>
      <c r="J52" s="23" t="s">
        <v>149</v>
      </c>
      <c r="K52" s="21">
        <v>20000000</v>
      </c>
      <c r="L52" s="22">
        <v>2017</v>
      </c>
      <c r="M52" s="13" t="s">
        <v>134</v>
      </c>
      <c r="N52" s="13" t="s">
        <v>135</v>
      </c>
      <c r="O52" s="13" t="s">
        <v>23</v>
      </c>
    </row>
    <row r="53" spans="1:15" ht="15" hidden="1" customHeight="1" x14ac:dyDescent="0.3">
      <c r="A53" s="13">
        <f t="shared" si="1"/>
        <v>47</v>
      </c>
      <c r="B53" s="24"/>
      <c r="C53" s="24" t="s">
        <v>157</v>
      </c>
      <c r="D53" s="15" t="s">
        <v>158</v>
      </c>
      <c r="E53" s="16" t="s">
        <v>159</v>
      </c>
      <c r="F53" s="17" t="s">
        <v>17</v>
      </c>
      <c r="G53" s="18" t="s">
        <v>18</v>
      </c>
      <c r="H53" s="18" t="s">
        <v>19</v>
      </c>
      <c r="I53" s="19" t="s">
        <v>18</v>
      </c>
      <c r="J53" s="23" t="s">
        <v>145</v>
      </c>
      <c r="K53" s="21">
        <v>20000000</v>
      </c>
      <c r="L53" s="22">
        <v>2017</v>
      </c>
      <c r="M53" s="13" t="s">
        <v>134</v>
      </c>
      <c r="N53" s="13" t="s">
        <v>135</v>
      </c>
      <c r="O53" s="13" t="s">
        <v>23</v>
      </c>
    </row>
    <row r="54" spans="1:15" ht="15" hidden="1" customHeight="1" x14ac:dyDescent="0.3">
      <c r="A54" s="13">
        <f t="shared" si="1"/>
        <v>48</v>
      </c>
      <c r="B54" s="24"/>
      <c r="C54" s="24" t="s">
        <v>157</v>
      </c>
      <c r="D54" s="15" t="s">
        <v>160</v>
      </c>
      <c r="E54" s="16" t="s">
        <v>161</v>
      </c>
      <c r="F54" s="17" t="s">
        <v>17</v>
      </c>
      <c r="G54" s="18" t="s">
        <v>18</v>
      </c>
      <c r="H54" s="18" t="s">
        <v>19</v>
      </c>
      <c r="I54" s="19" t="s">
        <v>18</v>
      </c>
      <c r="J54" s="23" t="s">
        <v>133</v>
      </c>
      <c r="K54" s="21">
        <v>20000000</v>
      </c>
      <c r="L54" s="22">
        <v>2017</v>
      </c>
      <c r="M54" s="13" t="s">
        <v>134</v>
      </c>
      <c r="N54" s="13" t="s">
        <v>135</v>
      </c>
      <c r="O54" s="13" t="s">
        <v>23</v>
      </c>
    </row>
    <row r="55" spans="1:15" ht="15" hidden="1" customHeight="1" x14ac:dyDescent="0.3">
      <c r="A55" s="13">
        <f t="shared" si="1"/>
        <v>49</v>
      </c>
      <c r="B55" s="24"/>
      <c r="C55" s="24" t="s">
        <v>157</v>
      </c>
      <c r="D55" s="15" t="s">
        <v>162</v>
      </c>
      <c r="E55" s="16" t="s">
        <v>161</v>
      </c>
      <c r="F55" s="17" t="s">
        <v>17</v>
      </c>
      <c r="G55" s="18" t="s">
        <v>18</v>
      </c>
      <c r="H55" s="18" t="s">
        <v>19</v>
      </c>
      <c r="I55" s="19" t="s">
        <v>26</v>
      </c>
      <c r="J55" s="23" t="s">
        <v>145</v>
      </c>
      <c r="K55" s="21">
        <v>20000000</v>
      </c>
      <c r="L55" s="22">
        <v>2017</v>
      </c>
      <c r="M55" s="13" t="s">
        <v>134</v>
      </c>
      <c r="N55" s="13" t="s">
        <v>135</v>
      </c>
      <c r="O55" s="13" t="s">
        <v>23</v>
      </c>
    </row>
    <row r="56" spans="1:15" ht="15" hidden="1" customHeight="1" x14ac:dyDescent="0.3">
      <c r="A56" s="13">
        <f t="shared" si="1"/>
        <v>50</v>
      </c>
      <c r="B56" s="24"/>
      <c r="C56" s="24" t="s">
        <v>157</v>
      </c>
      <c r="D56" s="15" t="s">
        <v>163</v>
      </c>
      <c r="E56" s="16" t="s">
        <v>164</v>
      </c>
      <c r="F56" s="17" t="s">
        <v>17</v>
      </c>
      <c r="G56" s="18" t="s">
        <v>18</v>
      </c>
      <c r="H56" s="18" t="s">
        <v>19</v>
      </c>
      <c r="I56" s="19" t="s">
        <v>18</v>
      </c>
      <c r="J56" s="23" t="s">
        <v>133</v>
      </c>
      <c r="K56" s="21">
        <v>20000000</v>
      </c>
      <c r="L56" s="22">
        <v>2017</v>
      </c>
      <c r="M56" s="13" t="s">
        <v>134</v>
      </c>
      <c r="N56" s="13" t="s">
        <v>135</v>
      </c>
      <c r="O56" s="13" t="s">
        <v>23</v>
      </c>
    </row>
    <row r="57" spans="1:15" ht="15" hidden="1" customHeight="1" x14ac:dyDescent="0.3">
      <c r="A57" s="13">
        <f t="shared" si="1"/>
        <v>51</v>
      </c>
      <c r="B57" s="24"/>
      <c r="C57" s="24" t="s">
        <v>157</v>
      </c>
      <c r="D57" s="15" t="s">
        <v>165</v>
      </c>
      <c r="E57" s="16" t="s">
        <v>164</v>
      </c>
      <c r="F57" s="17" t="s">
        <v>17</v>
      </c>
      <c r="G57" s="18" t="s">
        <v>18</v>
      </c>
      <c r="H57" s="18" t="s">
        <v>19</v>
      </c>
      <c r="I57" s="19" t="s">
        <v>49</v>
      </c>
      <c r="J57" s="23" t="s">
        <v>145</v>
      </c>
      <c r="K57" s="21">
        <v>20000000</v>
      </c>
      <c r="L57" s="22">
        <v>2017</v>
      </c>
      <c r="M57" s="13" t="s">
        <v>134</v>
      </c>
      <c r="N57" s="13" t="s">
        <v>135</v>
      </c>
      <c r="O57" s="13" t="s">
        <v>23</v>
      </c>
    </row>
    <row r="58" spans="1:15" ht="15" hidden="1" customHeight="1" x14ac:dyDescent="0.3">
      <c r="A58" s="13">
        <f t="shared" si="1"/>
        <v>52</v>
      </c>
      <c r="B58" s="14" t="s">
        <v>13</v>
      </c>
      <c r="C58" s="24" t="s">
        <v>14</v>
      </c>
      <c r="D58" s="25" t="s">
        <v>166</v>
      </c>
      <c r="E58" s="16" t="s">
        <v>167</v>
      </c>
      <c r="F58" s="17" t="s">
        <v>17</v>
      </c>
      <c r="G58" s="18" t="s">
        <v>33</v>
      </c>
      <c r="H58" s="18" t="s">
        <v>19</v>
      </c>
      <c r="I58" s="19" t="s">
        <v>53</v>
      </c>
      <c r="J58" s="22" t="s">
        <v>45</v>
      </c>
      <c r="K58" s="21">
        <v>25000000</v>
      </c>
      <c r="L58" s="22">
        <v>2017</v>
      </c>
      <c r="M58" s="13" t="s">
        <v>168</v>
      </c>
      <c r="N58" s="13" t="s">
        <v>135</v>
      </c>
      <c r="O58" s="13" t="s">
        <v>23</v>
      </c>
    </row>
    <row r="59" spans="1:15" ht="15" hidden="1" customHeight="1" x14ac:dyDescent="0.3">
      <c r="A59" s="13">
        <f t="shared" si="1"/>
        <v>53</v>
      </c>
      <c r="B59" s="24"/>
      <c r="C59" s="24" t="s">
        <v>14</v>
      </c>
      <c r="D59" s="25" t="s">
        <v>169</v>
      </c>
      <c r="E59" s="16" t="s">
        <v>170</v>
      </c>
      <c r="F59" s="17" t="s">
        <v>17</v>
      </c>
      <c r="G59" s="18" t="s">
        <v>18</v>
      </c>
      <c r="H59" s="18" t="s">
        <v>19</v>
      </c>
      <c r="I59" s="19" t="s">
        <v>26</v>
      </c>
      <c r="J59" s="22" t="s">
        <v>171</v>
      </c>
      <c r="K59" s="21">
        <v>25000000</v>
      </c>
      <c r="L59" s="22">
        <v>2017</v>
      </c>
      <c r="M59" s="13" t="s">
        <v>168</v>
      </c>
      <c r="N59" s="13" t="s">
        <v>135</v>
      </c>
      <c r="O59" s="13" t="s">
        <v>23</v>
      </c>
    </row>
    <row r="60" spans="1:15" ht="15" hidden="1" customHeight="1" x14ac:dyDescent="0.3">
      <c r="A60" s="13">
        <f t="shared" si="1"/>
        <v>54</v>
      </c>
      <c r="B60" s="24"/>
      <c r="C60" s="24" t="s">
        <v>14</v>
      </c>
      <c r="D60" s="25" t="s">
        <v>172</v>
      </c>
      <c r="E60" s="16" t="s">
        <v>25</v>
      </c>
      <c r="F60" s="17" t="s">
        <v>17</v>
      </c>
      <c r="G60" s="18" t="s">
        <v>49</v>
      </c>
      <c r="H60" s="18" t="s">
        <v>19</v>
      </c>
      <c r="I60" s="19" t="s">
        <v>18</v>
      </c>
      <c r="J60" s="22" t="s">
        <v>171</v>
      </c>
      <c r="K60" s="21">
        <v>25000000</v>
      </c>
      <c r="L60" s="22">
        <v>2017</v>
      </c>
      <c r="M60" s="13" t="s">
        <v>168</v>
      </c>
      <c r="N60" s="13" t="s">
        <v>135</v>
      </c>
      <c r="O60" s="13" t="s">
        <v>23</v>
      </c>
    </row>
    <row r="61" spans="1:15" ht="15" hidden="1" customHeight="1" x14ac:dyDescent="0.3">
      <c r="A61" s="13">
        <f t="shared" si="1"/>
        <v>55</v>
      </c>
      <c r="B61" s="24"/>
      <c r="C61" s="24" t="s">
        <v>14</v>
      </c>
      <c r="D61" s="25" t="s">
        <v>173</v>
      </c>
      <c r="E61" s="16" t="s">
        <v>25</v>
      </c>
      <c r="F61" s="17" t="s">
        <v>17</v>
      </c>
      <c r="G61" s="18" t="s">
        <v>26</v>
      </c>
      <c r="H61" s="18" t="s">
        <v>19</v>
      </c>
      <c r="I61" s="19" t="s">
        <v>18</v>
      </c>
      <c r="J61" s="22" t="s">
        <v>45</v>
      </c>
      <c r="K61" s="21">
        <v>25000000</v>
      </c>
      <c r="L61" s="22">
        <v>2017</v>
      </c>
      <c r="M61" s="13" t="s">
        <v>168</v>
      </c>
      <c r="N61" s="13" t="s">
        <v>135</v>
      </c>
      <c r="O61" s="13" t="s">
        <v>23</v>
      </c>
    </row>
    <row r="62" spans="1:15" ht="15" hidden="1" customHeight="1" x14ac:dyDescent="0.3">
      <c r="A62" s="13">
        <f t="shared" si="1"/>
        <v>56</v>
      </c>
      <c r="B62" s="24"/>
      <c r="C62" s="24" t="s">
        <v>14</v>
      </c>
      <c r="D62" s="25" t="s">
        <v>174</v>
      </c>
      <c r="E62" s="16" t="s">
        <v>175</v>
      </c>
      <c r="F62" s="17" t="s">
        <v>17</v>
      </c>
      <c r="G62" s="18" t="s">
        <v>18</v>
      </c>
      <c r="H62" s="18" t="s">
        <v>19</v>
      </c>
      <c r="I62" s="19" t="s">
        <v>49</v>
      </c>
      <c r="J62" s="22" t="s">
        <v>45</v>
      </c>
      <c r="K62" s="21">
        <v>25000000</v>
      </c>
      <c r="L62" s="22">
        <v>2017</v>
      </c>
      <c r="M62" s="13" t="s">
        <v>168</v>
      </c>
      <c r="N62" s="13" t="s">
        <v>135</v>
      </c>
      <c r="O62" s="13" t="s">
        <v>23</v>
      </c>
    </row>
    <row r="63" spans="1:15" ht="15" hidden="1" customHeight="1" x14ac:dyDescent="0.3">
      <c r="A63" s="13">
        <f t="shared" si="1"/>
        <v>57</v>
      </c>
      <c r="B63" s="14" t="s">
        <v>176</v>
      </c>
      <c r="C63" s="24" t="s">
        <v>177</v>
      </c>
      <c r="D63" s="25" t="s">
        <v>178</v>
      </c>
      <c r="E63" s="16" t="s">
        <v>179</v>
      </c>
      <c r="F63" s="17" t="s">
        <v>17</v>
      </c>
      <c r="G63" s="18" t="s">
        <v>180</v>
      </c>
      <c r="H63" s="18" t="s">
        <v>19</v>
      </c>
      <c r="I63" s="19" t="s">
        <v>33</v>
      </c>
      <c r="J63" s="22" t="s">
        <v>42</v>
      </c>
      <c r="K63" s="21">
        <v>25000000</v>
      </c>
      <c r="L63" s="22">
        <v>2018</v>
      </c>
      <c r="M63" s="13" t="s">
        <v>168</v>
      </c>
      <c r="N63" s="13" t="s">
        <v>135</v>
      </c>
      <c r="O63" s="13" t="s">
        <v>23</v>
      </c>
    </row>
    <row r="64" spans="1:15" ht="15" hidden="1" customHeight="1" x14ac:dyDescent="0.3">
      <c r="A64" s="13">
        <f t="shared" si="1"/>
        <v>58</v>
      </c>
      <c r="B64" s="24"/>
      <c r="C64" s="24" t="s">
        <v>177</v>
      </c>
      <c r="D64" s="25" t="s">
        <v>181</v>
      </c>
      <c r="E64" s="16" t="s">
        <v>179</v>
      </c>
      <c r="F64" s="17" t="s">
        <v>17</v>
      </c>
      <c r="G64" s="18" t="s">
        <v>41</v>
      </c>
      <c r="H64" s="18" t="s">
        <v>19</v>
      </c>
      <c r="I64" s="19" t="s">
        <v>49</v>
      </c>
      <c r="J64" s="22" t="s">
        <v>182</v>
      </c>
      <c r="K64" s="21">
        <v>25000000</v>
      </c>
      <c r="L64" s="22">
        <v>2018</v>
      </c>
      <c r="M64" s="13" t="s">
        <v>168</v>
      </c>
      <c r="N64" s="13" t="s">
        <v>135</v>
      </c>
      <c r="O64" s="13" t="s">
        <v>23</v>
      </c>
    </row>
    <row r="65" spans="1:15" ht="15" hidden="1" customHeight="1" x14ac:dyDescent="0.3">
      <c r="A65" s="13">
        <f t="shared" si="1"/>
        <v>59</v>
      </c>
      <c r="B65" s="24"/>
      <c r="C65" s="24" t="s">
        <v>177</v>
      </c>
      <c r="D65" s="25" t="s">
        <v>183</v>
      </c>
      <c r="E65" s="16" t="s">
        <v>179</v>
      </c>
      <c r="F65" s="17" t="s">
        <v>17</v>
      </c>
      <c r="G65" s="18" t="s">
        <v>184</v>
      </c>
      <c r="H65" s="18" t="s">
        <v>19</v>
      </c>
      <c r="I65" s="19" t="s">
        <v>33</v>
      </c>
      <c r="J65" s="22" t="s">
        <v>182</v>
      </c>
      <c r="K65" s="21">
        <v>25000000</v>
      </c>
      <c r="L65" s="22">
        <v>2018</v>
      </c>
      <c r="M65" s="13" t="s">
        <v>168</v>
      </c>
      <c r="N65" s="13" t="s">
        <v>135</v>
      </c>
      <c r="O65" s="13" t="s">
        <v>23</v>
      </c>
    </row>
    <row r="66" spans="1:15" ht="15" hidden="1" customHeight="1" x14ac:dyDescent="0.3">
      <c r="A66" s="13">
        <f t="shared" si="1"/>
        <v>60</v>
      </c>
      <c r="B66" s="24"/>
      <c r="C66" s="24" t="s">
        <v>177</v>
      </c>
      <c r="D66" s="25" t="s">
        <v>185</v>
      </c>
      <c r="E66" s="16" t="s">
        <v>179</v>
      </c>
      <c r="F66" s="17" t="s">
        <v>17</v>
      </c>
      <c r="G66" s="18" t="s">
        <v>186</v>
      </c>
      <c r="H66" s="18" t="s">
        <v>19</v>
      </c>
      <c r="I66" s="19" t="s">
        <v>33</v>
      </c>
      <c r="J66" s="22" t="s">
        <v>187</v>
      </c>
      <c r="K66" s="21">
        <v>25000000</v>
      </c>
      <c r="L66" s="22">
        <v>2018</v>
      </c>
      <c r="M66" s="13" t="s">
        <v>168</v>
      </c>
      <c r="N66" s="13" t="s">
        <v>135</v>
      </c>
      <c r="O66" s="13" t="s">
        <v>23</v>
      </c>
    </row>
    <row r="67" spans="1:15" ht="15" hidden="1" customHeight="1" x14ac:dyDescent="0.3">
      <c r="A67" s="13">
        <f t="shared" si="1"/>
        <v>61</v>
      </c>
      <c r="B67" s="24"/>
      <c r="C67" s="24" t="s">
        <v>177</v>
      </c>
      <c r="D67" s="25" t="s">
        <v>188</v>
      </c>
      <c r="E67" s="16" t="s">
        <v>179</v>
      </c>
      <c r="F67" s="17" t="s">
        <v>17</v>
      </c>
      <c r="G67" s="18" t="s">
        <v>189</v>
      </c>
      <c r="H67" s="18" t="s">
        <v>19</v>
      </c>
      <c r="I67" s="19" t="s">
        <v>29</v>
      </c>
      <c r="J67" s="22" t="s">
        <v>187</v>
      </c>
      <c r="K67" s="21">
        <v>25000000</v>
      </c>
      <c r="L67" s="22">
        <v>2018</v>
      </c>
      <c r="M67" s="13" t="s">
        <v>168</v>
      </c>
      <c r="N67" s="13" t="s">
        <v>135</v>
      </c>
      <c r="O67" s="13" t="s">
        <v>23</v>
      </c>
    </row>
    <row r="68" spans="1:15" ht="15" hidden="1" customHeight="1" x14ac:dyDescent="0.3">
      <c r="A68" s="13">
        <f t="shared" si="1"/>
        <v>62</v>
      </c>
      <c r="B68" s="26" t="s">
        <v>37</v>
      </c>
      <c r="C68" s="26" t="s">
        <v>72</v>
      </c>
      <c r="D68" s="15" t="s">
        <v>190</v>
      </c>
      <c r="E68" s="16" t="s">
        <v>191</v>
      </c>
      <c r="F68" s="17" t="s">
        <v>17</v>
      </c>
      <c r="G68" s="18" t="s">
        <v>18</v>
      </c>
      <c r="H68" s="18" t="s">
        <v>19</v>
      </c>
      <c r="I68" s="19" t="s">
        <v>33</v>
      </c>
      <c r="J68" s="23" t="s">
        <v>192</v>
      </c>
      <c r="K68" s="21">
        <v>25000000</v>
      </c>
      <c r="L68" s="22">
        <v>2020</v>
      </c>
      <c r="M68" s="13" t="s">
        <v>168</v>
      </c>
      <c r="N68" s="13" t="s">
        <v>135</v>
      </c>
      <c r="O68" s="13" t="s">
        <v>23</v>
      </c>
    </row>
    <row r="69" spans="1:15" ht="15" hidden="1" customHeight="1" x14ac:dyDescent="0.3">
      <c r="A69" s="13">
        <f t="shared" si="1"/>
        <v>63</v>
      </c>
      <c r="B69" s="24"/>
      <c r="C69" s="26" t="s">
        <v>72</v>
      </c>
      <c r="D69" s="15" t="s">
        <v>193</v>
      </c>
      <c r="E69" s="16" t="s">
        <v>194</v>
      </c>
      <c r="F69" s="17" t="s">
        <v>17</v>
      </c>
      <c r="G69" s="18" t="s">
        <v>26</v>
      </c>
      <c r="H69" s="18" t="s">
        <v>19</v>
      </c>
      <c r="I69" s="19" t="s">
        <v>26</v>
      </c>
      <c r="J69" s="23" t="s">
        <v>195</v>
      </c>
      <c r="K69" s="21">
        <v>25000000</v>
      </c>
      <c r="L69" s="22">
        <v>2020</v>
      </c>
      <c r="M69" s="13" t="s">
        <v>168</v>
      </c>
      <c r="N69" s="13" t="s">
        <v>135</v>
      </c>
      <c r="O69" s="13" t="s">
        <v>23</v>
      </c>
    </row>
    <row r="70" spans="1:15" ht="15" hidden="1" customHeight="1" x14ac:dyDescent="0.3">
      <c r="A70" s="13">
        <f t="shared" si="1"/>
        <v>64</v>
      </c>
      <c r="B70" s="24"/>
      <c r="C70" s="26" t="s">
        <v>72</v>
      </c>
      <c r="D70" s="15" t="s">
        <v>196</v>
      </c>
      <c r="E70" s="16" t="s">
        <v>197</v>
      </c>
      <c r="F70" s="17" t="s">
        <v>17</v>
      </c>
      <c r="G70" s="18" t="s">
        <v>18</v>
      </c>
      <c r="H70" s="18" t="s">
        <v>19</v>
      </c>
      <c r="I70" s="19" t="s">
        <v>198</v>
      </c>
      <c r="J70" s="23" t="s">
        <v>199</v>
      </c>
      <c r="K70" s="21">
        <v>25000000</v>
      </c>
      <c r="L70" s="22">
        <v>2020</v>
      </c>
      <c r="M70" s="13" t="s">
        <v>168</v>
      </c>
      <c r="N70" s="13" t="s">
        <v>135</v>
      </c>
      <c r="O70" s="13" t="s">
        <v>23</v>
      </c>
    </row>
    <row r="71" spans="1:15" ht="15" hidden="1" customHeight="1" x14ac:dyDescent="0.3">
      <c r="A71" s="13">
        <f t="shared" si="1"/>
        <v>65</v>
      </c>
      <c r="B71" s="24"/>
      <c r="C71" s="26" t="s">
        <v>72</v>
      </c>
      <c r="D71" s="15" t="s">
        <v>200</v>
      </c>
      <c r="E71" s="16" t="s">
        <v>201</v>
      </c>
      <c r="F71" s="17" t="s">
        <v>17</v>
      </c>
      <c r="G71" s="18" t="s">
        <v>29</v>
      </c>
      <c r="H71" s="18" t="s">
        <v>19</v>
      </c>
      <c r="I71" s="19" t="s">
        <v>29</v>
      </c>
      <c r="J71" s="23" t="s">
        <v>199</v>
      </c>
      <c r="K71" s="21">
        <v>25000000</v>
      </c>
      <c r="L71" s="22">
        <v>2020</v>
      </c>
      <c r="M71" s="13" t="s">
        <v>168</v>
      </c>
      <c r="N71" s="13" t="s">
        <v>135</v>
      </c>
      <c r="O71" s="13" t="s">
        <v>23</v>
      </c>
    </row>
    <row r="72" spans="1:15" ht="15" hidden="1" customHeight="1" x14ac:dyDescent="0.3">
      <c r="A72" s="13">
        <f t="shared" si="1"/>
        <v>66</v>
      </c>
      <c r="B72" s="24"/>
      <c r="C72" s="26" t="s">
        <v>72</v>
      </c>
      <c r="D72" s="15" t="s">
        <v>202</v>
      </c>
      <c r="E72" s="16" t="s">
        <v>74</v>
      </c>
      <c r="F72" s="17" t="s">
        <v>17</v>
      </c>
      <c r="G72" s="18" t="s">
        <v>18</v>
      </c>
      <c r="H72" s="18" t="s">
        <v>19</v>
      </c>
      <c r="I72" s="19" t="s">
        <v>18</v>
      </c>
      <c r="J72" s="23" t="s">
        <v>203</v>
      </c>
      <c r="K72" s="21">
        <v>25000000</v>
      </c>
      <c r="L72" s="22">
        <v>2020</v>
      </c>
      <c r="M72" s="13" t="s">
        <v>168</v>
      </c>
      <c r="N72" s="13" t="s">
        <v>135</v>
      </c>
      <c r="O72" s="13" t="s">
        <v>23</v>
      </c>
    </row>
    <row r="73" spans="1:15" ht="15" hidden="1" customHeight="1" x14ac:dyDescent="0.3">
      <c r="A73" s="13">
        <f t="shared" ref="A73:A128" si="2">SUM(A72+1)</f>
        <v>67</v>
      </c>
      <c r="B73" s="24" t="s">
        <v>83</v>
      </c>
      <c r="C73" s="24" t="s">
        <v>204</v>
      </c>
      <c r="D73" s="25" t="s">
        <v>205</v>
      </c>
      <c r="E73" s="16" t="s">
        <v>206</v>
      </c>
      <c r="F73" s="17" t="s">
        <v>17</v>
      </c>
      <c r="G73" s="27" t="s">
        <v>198</v>
      </c>
      <c r="H73" s="18" t="s">
        <v>19</v>
      </c>
      <c r="I73" s="28" t="s">
        <v>49</v>
      </c>
      <c r="J73" s="22" t="s">
        <v>45</v>
      </c>
      <c r="K73" s="21">
        <v>25000000</v>
      </c>
      <c r="L73" s="22">
        <v>2020</v>
      </c>
      <c r="M73" s="13" t="s">
        <v>207</v>
      </c>
      <c r="N73" s="13" t="s">
        <v>208</v>
      </c>
      <c r="O73" s="13" t="s">
        <v>23</v>
      </c>
    </row>
    <row r="74" spans="1:15" ht="15" hidden="1" customHeight="1" x14ac:dyDescent="0.3">
      <c r="A74" s="13">
        <f t="shared" si="2"/>
        <v>68</v>
      </c>
      <c r="B74" s="24"/>
      <c r="C74" s="24" t="s">
        <v>204</v>
      </c>
      <c r="D74" s="25" t="s">
        <v>209</v>
      </c>
      <c r="E74" s="16" t="s">
        <v>210</v>
      </c>
      <c r="F74" s="17" t="s">
        <v>17</v>
      </c>
      <c r="G74" s="27" t="s">
        <v>18</v>
      </c>
      <c r="H74" s="18" t="s">
        <v>19</v>
      </c>
      <c r="I74" s="28" t="s">
        <v>49</v>
      </c>
      <c r="J74" s="22" t="s">
        <v>45</v>
      </c>
      <c r="K74" s="21">
        <v>25000000</v>
      </c>
      <c r="L74" s="22">
        <v>2020</v>
      </c>
      <c r="M74" s="13" t="s">
        <v>207</v>
      </c>
      <c r="N74" s="13" t="s">
        <v>208</v>
      </c>
      <c r="O74" s="13" t="s">
        <v>23</v>
      </c>
    </row>
    <row r="75" spans="1:15" ht="15" hidden="1" customHeight="1" x14ac:dyDescent="0.3">
      <c r="A75" s="13">
        <f t="shared" si="2"/>
        <v>69</v>
      </c>
      <c r="B75" s="24"/>
      <c r="C75" s="24" t="s">
        <v>211</v>
      </c>
      <c r="D75" s="25" t="s">
        <v>212</v>
      </c>
      <c r="E75" s="16" t="s">
        <v>213</v>
      </c>
      <c r="F75" s="17" t="s">
        <v>17</v>
      </c>
      <c r="G75" s="27" t="s">
        <v>49</v>
      </c>
      <c r="H75" s="18" t="s">
        <v>19</v>
      </c>
      <c r="I75" s="28" t="s">
        <v>18</v>
      </c>
      <c r="J75" s="22" t="s">
        <v>45</v>
      </c>
      <c r="K75" s="21">
        <v>25000000</v>
      </c>
      <c r="L75" s="22">
        <v>2020</v>
      </c>
      <c r="M75" s="13" t="s">
        <v>207</v>
      </c>
      <c r="N75" s="13" t="s">
        <v>208</v>
      </c>
      <c r="O75" s="13" t="s">
        <v>23</v>
      </c>
    </row>
    <row r="76" spans="1:15" ht="15" hidden="1" customHeight="1" x14ac:dyDescent="0.3">
      <c r="A76" s="13">
        <f t="shared" si="2"/>
        <v>70</v>
      </c>
      <c r="B76" s="24"/>
      <c r="C76" s="24" t="s">
        <v>211</v>
      </c>
      <c r="D76" s="25" t="s">
        <v>214</v>
      </c>
      <c r="E76" s="16" t="s">
        <v>215</v>
      </c>
      <c r="F76" s="17" t="s">
        <v>17</v>
      </c>
      <c r="G76" s="27" t="s">
        <v>26</v>
      </c>
      <c r="H76" s="18" t="s">
        <v>19</v>
      </c>
      <c r="I76" s="28" t="s">
        <v>26</v>
      </c>
      <c r="J76" s="22" t="s">
        <v>45</v>
      </c>
      <c r="K76" s="21">
        <v>25000000</v>
      </c>
      <c r="L76" s="22">
        <v>2020</v>
      </c>
      <c r="M76" s="13" t="s">
        <v>207</v>
      </c>
      <c r="N76" s="13" t="s">
        <v>208</v>
      </c>
      <c r="O76" s="13" t="s">
        <v>23</v>
      </c>
    </row>
    <row r="77" spans="1:15" ht="15" customHeight="1" x14ac:dyDescent="0.3">
      <c r="A77" s="13">
        <f t="shared" si="2"/>
        <v>71</v>
      </c>
      <c r="B77" s="29" t="s">
        <v>176</v>
      </c>
      <c r="C77" s="24" t="s">
        <v>216</v>
      </c>
      <c r="D77" s="24" t="s">
        <v>39</v>
      </c>
      <c r="E77" s="16" t="s">
        <v>217</v>
      </c>
      <c r="F77" s="17"/>
      <c r="G77" s="30"/>
      <c r="H77" s="30"/>
      <c r="I77" s="31"/>
      <c r="J77" s="32" t="s">
        <v>218</v>
      </c>
      <c r="K77" s="21">
        <v>20000000</v>
      </c>
      <c r="L77" s="22">
        <v>2020</v>
      </c>
      <c r="M77" s="13" t="s">
        <v>219</v>
      </c>
      <c r="N77" s="13" t="s">
        <v>208</v>
      </c>
      <c r="O77" s="13" t="s">
        <v>23</v>
      </c>
    </row>
    <row r="78" spans="1:15" ht="15" customHeight="1" x14ac:dyDescent="0.3">
      <c r="A78" s="13">
        <f t="shared" si="2"/>
        <v>72</v>
      </c>
      <c r="B78" s="24" t="s">
        <v>220</v>
      </c>
      <c r="C78" s="24" t="s">
        <v>221</v>
      </c>
      <c r="D78" s="24" t="s">
        <v>222</v>
      </c>
      <c r="E78" s="16" t="s">
        <v>223</v>
      </c>
      <c r="F78" s="17"/>
      <c r="G78" s="30"/>
      <c r="H78" s="30"/>
      <c r="I78" s="31"/>
      <c r="J78" s="32" t="s">
        <v>218</v>
      </c>
      <c r="K78" s="21">
        <v>20000000</v>
      </c>
      <c r="L78" s="22">
        <v>2020</v>
      </c>
      <c r="M78" s="13" t="s">
        <v>219</v>
      </c>
      <c r="N78" s="13" t="s">
        <v>208</v>
      </c>
      <c r="O78" s="13" t="s">
        <v>23</v>
      </c>
    </row>
    <row r="79" spans="1:15" ht="15" customHeight="1" x14ac:dyDescent="0.3">
      <c r="A79" s="13">
        <f t="shared" si="2"/>
        <v>73</v>
      </c>
      <c r="B79" s="33"/>
      <c r="C79" s="24" t="s">
        <v>224</v>
      </c>
      <c r="D79" s="24" t="s">
        <v>225</v>
      </c>
      <c r="E79" s="16" t="s">
        <v>226</v>
      </c>
      <c r="F79" s="17"/>
      <c r="G79" s="30"/>
      <c r="H79" s="30"/>
      <c r="I79" s="31"/>
      <c r="J79" s="32" t="s">
        <v>20</v>
      </c>
      <c r="K79" s="21">
        <v>20000000</v>
      </c>
      <c r="L79" s="22">
        <v>2020</v>
      </c>
      <c r="M79" s="13" t="s">
        <v>219</v>
      </c>
      <c r="N79" s="13" t="s">
        <v>208</v>
      </c>
      <c r="O79" s="13" t="s">
        <v>23</v>
      </c>
    </row>
    <row r="80" spans="1:15" ht="15" customHeight="1" x14ac:dyDescent="0.3">
      <c r="A80" s="13">
        <f t="shared" si="2"/>
        <v>74</v>
      </c>
      <c r="B80" s="33"/>
      <c r="C80" s="24" t="s">
        <v>227</v>
      </c>
      <c r="D80" s="24" t="s">
        <v>228</v>
      </c>
      <c r="E80" s="16" t="s">
        <v>229</v>
      </c>
      <c r="F80" s="17"/>
      <c r="G80" s="30"/>
      <c r="H80" s="30"/>
      <c r="I80" s="31"/>
      <c r="J80" s="32" t="s">
        <v>20</v>
      </c>
      <c r="K80" s="21">
        <v>20000000</v>
      </c>
      <c r="L80" s="22">
        <v>2020</v>
      </c>
      <c r="M80" s="13" t="s">
        <v>219</v>
      </c>
      <c r="N80" s="13" t="s">
        <v>208</v>
      </c>
      <c r="O80" s="13" t="s">
        <v>23</v>
      </c>
    </row>
    <row r="81" spans="1:15" ht="15" customHeight="1" x14ac:dyDescent="0.3">
      <c r="A81" s="13">
        <f t="shared" si="2"/>
        <v>75</v>
      </c>
      <c r="B81" s="33"/>
      <c r="C81" s="24" t="s">
        <v>230</v>
      </c>
      <c r="D81" s="24" t="s">
        <v>231</v>
      </c>
      <c r="E81" s="16" t="s">
        <v>232</v>
      </c>
      <c r="F81" s="17"/>
      <c r="G81" s="30"/>
      <c r="H81" s="30"/>
      <c r="I81" s="31"/>
      <c r="J81" s="32" t="s">
        <v>20</v>
      </c>
      <c r="K81" s="21">
        <v>20000000</v>
      </c>
      <c r="L81" s="22">
        <v>2020</v>
      </c>
      <c r="M81" s="13" t="s">
        <v>219</v>
      </c>
      <c r="N81" s="13" t="s">
        <v>208</v>
      </c>
      <c r="O81" s="13" t="s">
        <v>23</v>
      </c>
    </row>
    <row r="82" spans="1:15" ht="15" customHeight="1" x14ac:dyDescent="0.3">
      <c r="A82" s="13">
        <f t="shared" si="2"/>
        <v>76</v>
      </c>
      <c r="B82" s="33"/>
      <c r="C82" s="24" t="s">
        <v>233</v>
      </c>
      <c r="D82" s="24" t="s">
        <v>234</v>
      </c>
      <c r="E82" s="16" t="s">
        <v>235</v>
      </c>
      <c r="F82" s="17"/>
      <c r="G82" s="30"/>
      <c r="H82" s="30"/>
      <c r="I82" s="31"/>
      <c r="J82" s="32" t="s">
        <v>20</v>
      </c>
      <c r="K82" s="21">
        <v>20000000</v>
      </c>
      <c r="L82" s="22">
        <v>2020</v>
      </c>
      <c r="M82" s="13" t="s">
        <v>219</v>
      </c>
      <c r="N82" s="13" t="s">
        <v>208</v>
      </c>
      <c r="O82" s="13" t="s">
        <v>23</v>
      </c>
    </row>
    <row r="83" spans="1:15" ht="15" customHeight="1" x14ac:dyDescent="0.3">
      <c r="A83" s="13">
        <f t="shared" si="2"/>
        <v>77</v>
      </c>
      <c r="B83" s="33"/>
      <c r="C83" s="24" t="s">
        <v>177</v>
      </c>
      <c r="D83" s="24" t="s">
        <v>236</v>
      </c>
      <c r="E83" s="16" t="s">
        <v>237</v>
      </c>
      <c r="F83" s="17"/>
      <c r="G83" s="30"/>
      <c r="H83" s="30"/>
      <c r="I83" s="31"/>
      <c r="J83" s="32" t="s">
        <v>20</v>
      </c>
      <c r="K83" s="21">
        <v>20000000</v>
      </c>
      <c r="L83" s="22">
        <v>2020</v>
      </c>
      <c r="M83" s="13" t="s">
        <v>219</v>
      </c>
      <c r="N83" s="13" t="s">
        <v>208</v>
      </c>
      <c r="O83" s="13" t="s">
        <v>23</v>
      </c>
    </row>
    <row r="84" spans="1:15" ht="15" customHeight="1" x14ac:dyDescent="0.3">
      <c r="A84" s="13">
        <f t="shared" si="2"/>
        <v>78</v>
      </c>
      <c r="B84" s="33"/>
      <c r="C84" s="24" t="s">
        <v>238</v>
      </c>
      <c r="D84" s="24" t="s">
        <v>239</v>
      </c>
      <c r="E84" s="16" t="s">
        <v>240</v>
      </c>
      <c r="F84" s="17"/>
      <c r="G84" s="30"/>
      <c r="H84" s="30"/>
      <c r="I84" s="31"/>
      <c r="J84" s="32" t="s">
        <v>241</v>
      </c>
      <c r="K84" s="21">
        <v>20000000</v>
      </c>
      <c r="L84" s="22">
        <v>2020</v>
      </c>
      <c r="M84" s="13" t="s">
        <v>219</v>
      </c>
      <c r="N84" s="13" t="s">
        <v>208</v>
      </c>
      <c r="O84" s="13" t="s">
        <v>23</v>
      </c>
    </row>
    <row r="85" spans="1:15" ht="15" customHeight="1" x14ac:dyDescent="0.3">
      <c r="A85" s="13">
        <f t="shared" si="2"/>
        <v>79</v>
      </c>
      <c r="B85" s="33"/>
      <c r="C85" s="24" t="s">
        <v>242</v>
      </c>
      <c r="D85" s="24" t="s">
        <v>243</v>
      </c>
      <c r="E85" s="16" t="s">
        <v>244</v>
      </c>
      <c r="F85" s="17"/>
      <c r="G85" s="30"/>
      <c r="H85" s="30"/>
      <c r="I85" s="31"/>
      <c r="J85" s="32" t="s">
        <v>245</v>
      </c>
      <c r="K85" s="21">
        <v>20000000</v>
      </c>
      <c r="L85" s="22">
        <v>2020</v>
      </c>
      <c r="M85" s="13" t="s">
        <v>219</v>
      </c>
      <c r="N85" s="13" t="s">
        <v>208</v>
      </c>
      <c r="O85" s="13" t="s">
        <v>23</v>
      </c>
    </row>
    <row r="86" spans="1:15" ht="15" customHeight="1" x14ac:dyDescent="0.3">
      <c r="A86" s="13">
        <f t="shared" si="2"/>
        <v>80</v>
      </c>
      <c r="B86" s="33"/>
      <c r="C86" s="24" t="s">
        <v>246</v>
      </c>
      <c r="D86" s="24" t="s">
        <v>247</v>
      </c>
      <c r="E86" s="16" t="s">
        <v>248</v>
      </c>
      <c r="F86" s="17"/>
      <c r="G86" s="30"/>
      <c r="H86" s="30"/>
      <c r="I86" s="31"/>
      <c r="J86" s="32" t="s">
        <v>245</v>
      </c>
      <c r="K86" s="21">
        <v>20000000</v>
      </c>
      <c r="L86" s="22">
        <v>2020</v>
      </c>
      <c r="M86" s="13" t="s">
        <v>219</v>
      </c>
      <c r="N86" s="13" t="s">
        <v>208</v>
      </c>
      <c r="O86" s="13" t="s">
        <v>23</v>
      </c>
    </row>
    <row r="87" spans="1:15" ht="15" customHeight="1" x14ac:dyDescent="0.3">
      <c r="A87" s="13">
        <f t="shared" si="2"/>
        <v>81</v>
      </c>
      <c r="B87" s="33"/>
      <c r="C87" s="24" t="s">
        <v>249</v>
      </c>
      <c r="D87" s="24" t="s">
        <v>250</v>
      </c>
      <c r="E87" s="16" t="s">
        <v>251</v>
      </c>
      <c r="F87" s="17"/>
      <c r="G87" s="34"/>
      <c r="H87" s="34"/>
      <c r="I87" s="35"/>
      <c r="J87" s="32" t="s">
        <v>241</v>
      </c>
      <c r="K87" s="21">
        <v>20000000</v>
      </c>
      <c r="L87" s="22">
        <v>2020</v>
      </c>
      <c r="M87" s="13" t="s">
        <v>219</v>
      </c>
      <c r="N87" s="13" t="s">
        <v>208</v>
      </c>
      <c r="O87" s="13" t="s">
        <v>23</v>
      </c>
    </row>
    <row r="88" spans="1:15" ht="15" customHeight="1" x14ac:dyDescent="0.3">
      <c r="A88" s="13">
        <f t="shared" si="2"/>
        <v>82</v>
      </c>
      <c r="B88" s="33"/>
      <c r="C88" s="24" t="s">
        <v>249</v>
      </c>
      <c r="D88" s="24" t="s">
        <v>252</v>
      </c>
      <c r="E88" s="16" t="s">
        <v>253</v>
      </c>
      <c r="F88" s="17"/>
      <c r="G88" s="34"/>
      <c r="H88" s="34"/>
      <c r="I88" s="35"/>
      <c r="J88" s="32" t="s">
        <v>20</v>
      </c>
      <c r="K88" s="21">
        <v>20000000</v>
      </c>
      <c r="L88" s="22">
        <v>2020</v>
      </c>
      <c r="M88" s="13" t="s">
        <v>219</v>
      </c>
      <c r="N88" s="13" t="s">
        <v>208</v>
      </c>
      <c r="O88" s="13" t="s">
        <v>23</v>
      </c>
    </row>
    <row r="89" spans="1:15" ht="15" customHeight="1" x14ac:dyDescent="0.3">
      <c r="A89" s="13">
        <f t="shared" si="2"/>
        <v>83</v>
      </c>
      <c r="B89" s="29" t="s">
        <v>254</v>
      </c>
      <c r="C89" s="24" t="s">
        <v>255</v>
      </c>
      <c r="D89" s="24" t="s">
        <v>256</v>
      </c>
      <c r="E89" s="16" t="s">
        <v>257</v>
      </c>
      <c r="F89" s="17"/>
      <c r="G89" s="34"/>
      <c r="H89" s="34"/>
      <c r="I89" s="35"/>
      <c r="J89" s="32" t="s">
        <v>45</v>
      </c>
      <c r="K89" s="21">
        <v>20000000</v>
      </c>
      <c r="L89" s="22">
        <v>2020</v>
      </c>
      <c r="M89" s="13" t="s">
        <v>219</v>
      </c>
      <c r="N89" s="13" t="s">
        <v>208</v>
      </c>
      <c r="O89" s="13" t="s">
        <v>23</v>
      </c>
    </row>
    <row r="90" spans="1:15" ht="15" customHeight="1" x14ac:dyDescent="0.3">
      <c r="A90" s="13">
        <f t="shared" si="2"/>
        <v>84</v>
      </c>
      <c r="B90" s="24" t="s">
        <v>258</v>
      </c>
      <c r="C90" s="24" t="s">
        <v>14</v>
      </c>
      <c r="D90" s="24" t="s">
        <v>259</v>
      </c>
      <c r="E90" s="16" t="s">
        <v>260</v>
      </c>
      <c r="F90" s="17"/>
      <c r="G90" s="34"/>
      <c r="H90" s="34"/>
      <c r="I90" s="35"/>
      <c r="J90" s="32" t="s">
        <v>45</v>
      </c>
      <c r="K90" s="21">
        <v>20000000</v>
      </c>
      <c r="L90" s="22">
        <v>2020</v>
      </c>
      <c r="M90" s="13" t="s">
        <v>219</v>
      </c>
      <c r="N90" s="13" t="s">
        <v>208</v>
      </c>
      <c r="O90" s="13" t="s">
        <v>23</v>
      </c>
    </row>
    <row r="91" spans="1:15" ht="15" customHeight="1" x14ac:dyDescent="0.3">
      <c r="A91" s="13">
        <f t="shared" si="2"/>
        <v>85</v>
      </c>
      <c r="B91" s="24"/>
      <c r="C91" s="24" t="s">
        <v>261</v>
      </c>
      <c r="D91" s="24" t="s">
        <v>183</v>
      </c>
      <c r="E91" s="16" t="s">
        <v>262</v>
      </c>
      <c r="F91" s="17"/>
      <c r="G91" s="34"/>
      <c r="H91" s="34"/>
      <c r="I91" s="35"/>
      <c r="J91" s="32" t="s">
        <v>45</v>
      </c>
      <c r="K91" s="21">
        <v>20000000</v>
      </c>
      <c r="L91" s="22">
        <v>2020</v>
      </c>
      <c r="M91" s="13" t="s">
        <v>219</v>
      </c>
      <c r="N91" s="13" t="s">
        <v>208</v>
      </c>
      <c r="O91" s="13" t="s">
        <v>23</v>
      </c>
    </row>
    <row r="92" spans="1:15" ht="15" customHeight="1" x14ac:dyDescent="0.3">
      <c r="A92" s="13">
        <f t="shared" si="2"/>
        <v>86</v>
      </c>
      <c r="B92" s="24"/>
      <c r="C92" s="24" t="s">
        <v>263</v>
      </c>
      <c r="D92" s="24" t="s">
        <v>264</v>
      </c>
      <c r="E92" s="16" t="s">
        <v>265</v>
      </c>
      <c r="F92" s="17"/>
      <c r="G92" s="34"/>
      <c r="H92" s="34"/>
      <c r="I92" s="35"/>
      <c r="J92" s="32" t="s">
        <v>45</v>
      </c>
      <c r="K92" s="21">
        <v>20000000</v>
      </c>
      <c r="L92" s="22">
        <v>2020</v>
      </c>
      <c r="M92" s="13" t="s">
        <v>219</v>
      </c>
      <c r="N92" s="13" t="s">
        <v>208</v>
      </c>
      <c r="O92" s="13" t="s">
        <v>23</v>
      </c>
    </row>
    <row r="93" spans="1:15" ht="15" customHeight="1" x14ac:dyDescent="0.3">
      <c r="A93" s="13">
        <f t="shared" si="2"/>
        <v>87</v>
      </c>
      <c r="B93" s="24"/>
      <c r="C93" s="24" t="s">
        <v>266</v>
      </c>
      <c r="D93" s="36" t="s">
        <v>267</v>
      </c>
      <c r="E93" s="16" t="s">
        <v>268</v>
      </c>
      <c r="F93" s="17"/>
      <c r="G93" s="34"/>
      <c r="H93" s="34"/>
      <c r="I93" s="35"/>
      <c r="J93" s="32" t="s">
        <v>45</v>
      </c>
      <c r="K93" s="21">
        <v>20000000</v>
      </c>
      <c r="L93" s="22">
        <v>2020</v>
      </c>
      <c r="M93" s="13" t="s">
        <v>219</v>
      </c>
      <c r="N93" s="13" t="s">
        <v>208</v>
      </c>
      <c r="O93" s="13" t="s">
        <v>23</v>
      </c>
    </row>
    <row r="94" spans="1:15" ht="15" customHeight="1" x14ac:dyDescent="0.3">
      <c r="A94" s="13">
        <f t="shared" si="2"/>
        <v>88</v>
      </c>
      <c r="B94" s="24"/>
      <c r="C94" s="24" t="s">
        <v>269</v>
      </c>
      <c r="D94" s="24" t="s">
        <v>270</v>
      </c>
      <c r="E94" s="16" t="s">
        <v>271</v>
      </c>
      <c r="F94" s="17"/>
      <c r="G94" s="34"/>
      <c r="H94" s="34"/>
      <c r="I94" s="35"/>
      <c r="J94" s="32" t="s">
        <v>45</v>
      </c>
      <c r="K94" s="21">
        <v>20000000</v>
      </c>
      <c r="L94" s="22">
        <v>2020</v>
      </c>
      <c r="M94" s="13" t="s">
        <v>219</v>
      </c>
      <c r="N94" s="13" t="s">
        <v>208</v>
      </c>
      <c r="O94" s="13" t="s">
        <v>23</v>
      </c>
    </row>
    <row r="95" spans="1:15" ht="15" customHeight="1" x14ac:dyDescent="0.3">
      <c r="A95" s="13">
        <f t="shared" si="2"/>
        <v>89</v>
      </c>
      <c r="B95" s="24"/>
      <c r="C95" s="24" t="s">
        <v>272</v>
      </c>
      <c r="D95" s="24" t="s">
        <v>273</v>
      </c>
      <c r="E95" s="16" t="s">
        <v>274</v>
      </c>
      <c r="F95" s="17"/>
      <c r="G95" s="34"/>
      <c r="H95" s="34"/>
      <c r="I95" s="35"/>
      <c r="J95" s="32" t="s">
        <v>45</v>
      </c>
      <c r="K95" s="21">
        <v>20000000</v>
      </c>
      <c r="L95" s="22">
        <v>2020</v>
      </c>
      <c r="M95" s="13" t="s">
        <v>219</v>
      </c>
      <c r="N95" s="13" t="s">
        <v>208</v>
      </c>
      <c r="O95" s="13" t="s">
        <v>23</v>
      </c>
    </row>
    <row r="96" spans="1:15" ht="15" customHeight="1" x14ac:dyDescent="0.3">
      <c r="A96" s="13">
        <f t="shared" si="2"/>
        <v>90</v>
      </c>
      <c r="B96" s="24"/>
      <c r="C96" s="24" t="s">
        <v>34</v>
      </c>
      <c r="D96" s="24" t="s">
        <v>275</v>
      </c>
      <c r="E96" s="16" t="s">
        <v>276</v>
      </c>
      <c r="F96" s="17"/>
      <c r="G96" s="34"/>
      <c r="H96" s="34"/>
      <c r="I96" s="35"/>
      <c r="J96" s="32" t="s">
        <v>45</v>
      </c>
      <c r="K96" s="21">
        <v>20000000</v>
      </c>
      <c r="L96" s="22">
        <v>2020</v>
      </c>
      <c r="M96" s="13" t="s">
        <v>219</v>
      </c>
      <c r="N96" s="13" t="s">
        <v>208</v>
      </c>
      <c r="O96" s="13" t="s">
        <v>23</v>
      </c>
    </row>
    <row r="97" spans="1:15" ht="15" customHeight="1" x14ac:dyDescent="0.3">
      <c r="A97" s="13">
        <f t="shared" si="2"/>
        <v>91</v>
      </c>
      <c r="B97" s="24"/>
      <c r="C97" s="24" t="s">
        <v>277</v>
      </c>
      <c r="D97" s="24" t="s">
        <v>278</v>
      </c>
      <c r="E97" s="16" t="s">
        <v>279</v>
      </c>
      <c r="F97" s="17"/>
      <c r="G97" s="34"/>
      <c r="H97" s="34"/>
      <c r="I97" s="35"/>
      <c r="J97" s="32" t="s">
        <v>280</v>
      </c>
      <c r="K97" s="21">
        <v>20000000</v>
      </c>
      <c r="L97" s="22">
        <v>2020</v>
      </c>
      <c r="M97" s="13" t="s">
        <v>219</v>
      </c>
      <c r="N97" s="13" t="s">
        <v>208</v>
      </c>
      <c r="O97" s="13" t="s">
        <v>23</v>
      </c>
    </row>
    <row r="98" spans="1:15" ht="15" customHeight="1" x14ac:dyDescent="0.3">
      <c r="A98" s="13">
        <f t="shared" si="2"/>
        <v>92</v>
      </c>
      <c r="B98" s="37" t="s">
        <v>281</v>
      </c>
      <c r="C98" s="24" t="s">
        <v>282</v>
      </c>
      <c r="D98" s="26" t="s">
        <v>283</v>
      </c>
      <c r="E98" s="16" t="s">
        <v>284</v>
      </c>
      <c r="F98" s="17"/>
      <c r="G98" s="34"/>
      <c r="H98" s="34"/>
      <c r="I98" s="35"/>
      <c r="J98" s="32" t="s">
        <v>285</v>
      </c>
      <c r="K98" s="21">
        <v>20000000</v>
      </c>
      <c r="L98" s="22">
        <v>2020</v>
      </c>
      <c r="M98" s="13" t="s">
        <v>219</v>
      </c>
      <c r="N98" s="13" t="s">
        <v>208</v>
      </c>
      <c r="O98" s="13" t="s">
        <v>23</v>
      </c>
    </row>
    <row r="99" spans="1:15" ht="15" customHeight="1" x14ac:dyDescent="0.3">
      <c r="A99" s="13">
        <f t="shared" si="2"/>
        <v>93</v>
      </c>
      <c r="B99" s="24" t="s">
        <v>286</v>
      </c>
      <c r="C99" s="24" t="s">
        <v>287</v>
      </c>
      <c r="D99" s="26" t="s">
        <v>288</v>
      </c>
      <c r="E99" s="16" t="s">
        <v>289</v>
      </c>
      <c r="F99" s="17"/>
      <c r="G99" s="34"/>
      <c r="H99" s="34"/>
      <c r="I99" s="35"/>
      <c r="J99" s="32" t="s">
        <v>45</v>
      </c>
      <c r="K99" s="21">
        <v>20000000</v>
      </c>
      <c r="L99" s="22">
        <v>2020</v>
      </c>
      <c r="M99" s="13" t="s">
        <v>219</v>
      </c>
      <c r="N99" s="13" t="s">
        <v>208</v>
      </c>
      <c r="O99" s="13" t="s">
        <v>23</v>
      </c>
    </row>
    <row r="100" spans="1:15" ht="15" customHeight="1" x14ac:dyDescent="0.3">
      <c r="A100" s="13">
        <f t="shared" si="2"/>
        <v>94</v>
      </c>
      <c r="B100" s="24"/>
      <c r="C100" s="24" t="s">
        <v>290</v>
      </c>
      <c r="D100" s="26" t="s">
        <v>228</v>
      </c>
      <c r="E100" s="16" t="s">
        <v>291</v>
      </c>
      <c r="F100" s="17"/>
      <c r="G100" s="34"/>
      <c r="H100" s="34"/>
      <c r="I100" s="35"/>
      <c r="J100" s="32" t="s">
        <v>45</v>
      </c>
      <c r="K100" s="21">
        <v>20000000</v>
      </c>
      <c r="L100" s="22">
        <v>2020</v>
      </c>
      <c r="M100" s="13" t="s">
        <v>219</v>
      </c>
      <c r="N100" s="13" t="s">
        <v>208</v>
      </c>
      <c r="O100" s="13" t="s">
        <v>23</v>
      </c>
    </row>
    <row r="101" spans="1:15" ht="15" customHeight="1" x14ac:dyDescent="0.3">
      <c r="A101" s="13">
        <f t="shared" si="2"/>
        <v>95</v>
      </c>
      <c r="B101" s="24"/>
      <c r="C101" s="24" t="s">
        <v>292</v>
      </c>
      <c r="D101" s="26" t="s">
        <v>293</v>
      </c>
      <c r="E101" s="16" t="s">
        <v>294</v>
      </c>
      <c r="F101" s="17"/>
      <c r="G101" s="34"/>
      <c r="H101" s="34"/>
      <c r="I101" s="35"/>
      <c r="J101" s="32" t="s">
        <v>45</v>
      </c>
      <c r="K101" s="21">
        <v>20000000</v>
      </c>
      <c r="L101" s="22">
        <v>2020</v>
      </c>
      <c r="M101" s="13" t="s">
        <v>219</v>
      </c>
      <c r="N101" s="13" t="s">
        <v>208</v>
      </c>
      <c r="O101" s="13" t="s">
        <v>23</v>
      </c>
    </row>
    <row r="102" spans="1:15" ht="15" customHeight="1" x14ac:dyDescent="0.3">
      <c r="A102" s="13">
        <f t="shared" si="2"/>
        <v>96</v>
      </c>
      <c r="B102" s="24"/>
      <c r="C102" s="24" t="s">
        <v>295</v>
      </c>
      <c r="D102" s="26" t="s">
        <v>296</v>
      </c>
      <c r="E102" s="16" t="s">
        <v>297</v>
      </c>
      <c r="F102" s="17"/>
      <c r="G102" s="34"/>
      <c r="H102" s="34"/>
      <c r="I102" s="35"/>
      <c r="J102" s="32" t="s">
        <v>45</v>
      </c>
      <c r="K102" s="21">
        <v>20000000</v>
      </c>
      <c r="L102" s="22">
        <v>2020</v>
      </c>
      <c r="M102" s="13" t="s">
        <v>219</v>
      </c>
      <c r="N102" s="13" t="s">
        <v>208</v>
      </c>
      <c r="O102" s="13" t="s">
        <v>23</v>
      </c>
    </row>
    <row r="103" spans="1:15" ht="15" customHeight="1" x14ac:dyDescent="0.3">
      <c r="A103" s="13">
        <f t="shared" si="2"/>
        <v>97</v>
      </c>
      <c r="B103" s="24"/>
      <c r="C103" s="24" t="s">
        <v>298</v>
      </c>
      <c r="D103" s="26" t="s">
        <v>299</v>
      </c>
      <c r="E103" s="16" t="s">
        <v>300</v>
      </c>
      <c r="F103" s="17"/>
      <c r="G103" s="34"/>
      <c r="H103" s="34"/>
      <c r="I103" s="35"/>
      <c r="J103" s="32" t="s">
        <v>45</v>
      </c>
      <c r="K103" s="21">
        <v>20000000</v>
      </c>
      <c r="L103" s="22">
        <v>2020</v>
      </c>
      <c r="M103" s="13" t="s">
        <v>219</v>
      </c>
      <c r="N103" s="13" t="s">
        <v>208</v>
      </c>
      <c r="O103" s="13" t="s">
        <v>23</v>
      </c>
    </row>
    <row r="104" spans="1:15" ht="15" customHeight="1" x14ac:dyDescent="0.3">
      <c r="A104" s="13">
        <f t="shared" si="2"/>
        <v>98</v>
      </c>
      <c r="B104" s="24"/>
      <c r="C104" s="24" t="s">
        <v>301</v>
      </c>
      <c r="D104" s="26" t="s">
        <v>302</v>
      </c>
      <c r="E104" s="16" t="s">
        <v>303</v>
      </c>
      <c r="F104" s="17"/>
      <c r="G104" s="34"/>
      <c r="H104" s="34"/>
      <c r="I104" s="35"/>
      <c r="J104" s="32" t="s">
        <v>304</v>
      </c>
      <c r="K104" s="21">
        <v>20000000</v>
      </c>
      <c r="L104" s="22">
        <v>2020</v>
      </c>
      <c r="M104" s="13" t="s">
        <v>219</v>
      </c>
      <c r="N104" s="13" t="s">
        <v>208</v>
      </c>
      <c r="O104" s="13" t="s">
        <v>23</v>
      </c>
    </row>
    <row r="105" spans="1:15" ht="15" customHeight="1" x14ac:dyDescent="0.3">
      <c r="A105" s="13">
        <f t="shared" si="2"/>
        <v>99</v>
      </c>
      <c r="B105" s="24"/>
      <c r="C105" s="24" t="s">
        <v>305</v>
      </c>
      <c r="D105" s="26" t="s">
        <v>306</v>
      </c>
      <c r="E105" s="16" t="s">
        <v>307</v>
      </c>
      <c r="F105" s="17"/>
      <c r="G105" s="34"/>
      <c r="H105" s="34"/>
      <c r="I105" s="35"/>
      <c r="J105" s="32" t="s">
        <v>45</v>
      </c>
      <c r="K105" s="21">
        <v>20000000</v>
      </c>
      <c r="L105" s="22">
        <v>2020</v>
      </c>
      <c r="M105" s="13" t="s">
        <v>219</v>
      </c>
      <c r="N105" s="13" t="s">
        <v>208</v>
      </c>
      <c r="O105" s="13" t="s">
        <v>23</v>
      </c>
    </row>
    <row r="106" spans="1:15" ht="15" customHeight="1" x14ac:dyDescent="0.3">
      <c r="A106" s="13">
        <f t="shared" si="2"/>
        <v>100</v>
      </c>
      <c r="B106" s="24"/>
      <c r="C106" s="24" t="s">
        <v>281</v>
      </c>
      <c r="D106" s="26" t="s">
        <v>308</v>
      </c>
      <c r="E106" s="16" t="s">
        <v>309</v>
      </c>
      <c r="F106" s="17"/>
      <c r="G106" s="34"/>
      <c r="H106" s="34"/>
      <c r="I106" s="35"/>
      <c r="J106" s="32" t="s">
        <v>45</v>
      </c>
      <c r="K106" s="21">
        <v>20000000</v>
      </c>
      <c r="L106" s="22">
        <v>2020</v>
      </c>
      <c r="M106" s="13" t="s">
        <v>219</v>
      </c>
      <c r="N106" s="13" t="s">
        <v>208</v>
      </c>
      <c r="O106" s="13" t="s">
        <v>23</v>
      </c>
    </row>
    <row r="107" spans="1:15" ht="15" customHeight="1" x14ac:dyDescent="0.3">
      <c r="A107" s="13">
        <f t="shared" si="2"/>
        <v>101</v>
      </c>
      <c r="B107" s="37" t="s">
        <v>310</v>
      </c>
      <c r="C107" s="26" t="s">
        <v>311</v>
      </c>
      <c r="D107" s="26" t="s">
        <v>312</v>
      </c>
      <c r="E107" s="16" t="s">
        <v>313</v>
      </c>
      <c r="F107" s="17"/>
      <c r="G107" s="34"/>
      <c r="H107" s="34"/>
      <c r="I107" s="35"/>
      <c r="J107" s="32" t="s">
        <v>45</v>
      </c>
      <c r="K107" s="21">
        <v>20000000</v>
      </c>
      <c r="L107" s="22">
        <v>2020</v>
      </c>
      <c r="M107" s="13" t="s">
        <v>219</v>
      </c>
      <c r="N107" s="13" t="s">
        <v>208</v>
      </c>
      <c r="O107" s="13" t="s">
        <v>23</v>
      </c>
    </row>
    <row r="108" spans="1:15" ht="15" customHeight="1" x14ac:dyDescent="0.3">
      <c r="A108" s="13">
        <f t="shared" si="2"/>
        <v>102</v>
      </c>
      <c r="B108" s="24" t="s">
        <v>314</v>
      </c>
      <c r="C108" s="26" t="s">
        <v>315</v>
      </c>
      <c r="D108" s="26" t="s">
        <v>316</v>
      </c>
      <c r="E108" s="16" t="s">
        <v>317</v>
      </c>
      <c r="F108" s="17"/>
      <c r="G108" s="34"/>
      <c r="H108" s="34"/>
      <c r="I108" s="35"/>
      <c r="J108" s="38" t="s">
        <v>245</v>
      </c>
      <c r="K108" s="21">
        <v>20000000</v>
      </c>
      <c r="L108" s="22">
        <v>2020</v>
      </c>
      <c r="M108" s="13" t="s">
        <v>219</v>
      </c>
      <c r="N108" s="13" t="s">
        <v>208</v>
      </c>
      <c r="O108" s="13" t="s">
        <v>23</v>
      </c>
    </row>
    <row r="109" spans="1:15" ht="15" customHeight="1" x14ac:dyDescent="0.3">
      <c r="A109" s="13">
        <f t="shared" si="2"/>
        <v>103</v>
      </c>
      <c r="B109" s="24"/>
      <c r="C109" s="26" t="s">
        <v>310</v>
      </c>
      <c r="D109" s="26" t="s">
        <v>318</v>
      </c>
      <c r="E109" s="16" t="s">
        <v>319</v>
      </c>
      <c r="F109" s="17"/>
      <c r="G109" s="34"/>
      <c r="H109" s="34"/>
      <c r="I109" s="35"/>
      <c r="J109" s="32" t="s">
        <v>245</v>
      </c>
      <c r="K109" s="21">
        <v>20000000</v>
      </c>
      <c r="L109" s="22">
        <v>2020</v>
      </c>
      <c r="M109" s="13" t="s">
        <v>219</v>
      </c>
      <c r="N109" s="13" t="s">
        <v>208</v>
      </c>
      <c r="O109" s="13" t="s">
        <v>23</v>
      </c>
    </row>
    <row r="110" spans="1:15" ht="15" customHeight="1" x14ac:dyDescent="0.3">
      <c r="A110" s="13">
        <f t="shared" si="2"/>
        <v>104</v>
      </c>
      <c r="B110" s="24"/>
      <c r="C110" s="26" t="s">
        <v>320</v>
      </c>
      <c r="D110" s="26" t="s">
        <v>143</v>
      </c>
      <c r="E110" s="16" t="s">
        <v>321</v>
      </c>
      <c r="F110" s="17"/>
      <c r="G110" s="34"/>
      <c r="H110" s="34"/>
      <c r="I110" s="35"/>
      <c r="J110" s="32" t="s">
        <v>45</v>
      </c>
      <c r="K110" s="21">
        <v>20000000</v>
      </c>
      <c r="L110" s="22">
        <v>2020</v>
      </c>
      <c r="M110" s="13" t="s">
        <v>219</v>
      </c>
      <c r="N110" s="13" t="s">
        <v>208</v>
      </c>
      <c r="O110" s="13" t="s">
        <v>23</v>
      </c>
    </row>
    <row r="111" spans="1:15" ht="15" customHeight="1" x14ac:dyDescent="0.3">
      <c r="A111" s="13">
        <f t="shared" si="2"/>
        <v>105</v>
      </c>
      <c r="B111" s="24"/>
      <c r="C111" s="26" t="s">
        <v>322</v>
      </c>
      <c r="D111" s="26" t="s">
        <v>323</v>
      </c>
      <c r="E111" s="16" t="s">
        <v>324</v>
      </c>
      <c r="F111" s="17"/>
      <c r="G111" s="34"/>
      <c r="H111" s="34"/>
      <c r="I111" s="35"/>
      <c r="J111" s="32" t="s">
        <v>45</v>
      </c>
      <c r="K111" s="21">
        <v>20000000</v>
      </c>
      <c r="L111" s="22">
        <v>2020</v>
      </c>
      <c r="M111" s="13" t="s">
        <v>219</v>
      </c>
      <c r="N111" s="13" t="s">
        <v>208</v>
      </c>
      <c r="O111" s="13" t="s">
        <v>23</v>
      </c>
    </row>
    <row r="112" spans="1:15" ht="15" customHeight="1" x14ac:dyDescent="0.3">
      <c r="A112" s="13">
        <f t="shared" si="2"/>
        <v>106</v>
      </c>
      <c r="B112" s="24"/>
      <c r="C112" s="26" t="s">
        <v>325</v>
      </c>
      <c r="D112" s="26" t="s">
        <v>326</v>
      </c>
      <c r="E112" s="16" t="s">
        <v>327</v>
      </c>
      <c r="F112" s="17"/>
      <c r="G112" s="34"/>
      <c r="H112" s="34"/>
      <c r="I112" s="35"/>
      <c r="J112" s="32" t="s">
        <v>45</v>
      </c>
      <c r="K112" s="21">
        <v>20000000</v>
      </c>
      <c r="L112" s="22">
        <v>2020</v>
      </c>
      <c r="M112" s="13" t="s">
        <v>219</v>
      </c>
      <c r="N112" s="13" t="s">
        <v>208</v>
      </c>
      <c r="O112" s="13" t="s">
        <v>23</v>
      </c>
    </row>
    <row r="113" spans="1:15" ht="15" customHeight="1" x14ac:dyDescent="0.3">
      <c r="A113" s="13">
        <f t="shared" si="2"/>
        <v>107</v>
      </c>
      <c r="B113" s="24"/>
      <c r="C113" s="26" t="s">
        <v>328</v>
      </c>
      <c r="D113" s="26" t="s">
        <v>329</v>
      </c>
      <c r="E113" s="16" t="s">
        <v>330</v>
      </c>
      <c r="F113" s="17"/>
      <c r="G113" s="34"/>
      <c r="H113" s="34"/>
      <c r="I113" s="35"/>
      <c r="J113" s="32" t="s">
        <v>45</v>
      </c>
      <c r="K113" s="21">
        <v>20000000</v>
      </c>
      <c r="L113" s="22">
        <v>2020</v>
      </c>
      <c r="M113" s="13" t="s">
        <v>219</v>
      </c>
      <c r="N113" s="13" t="s">
        <v>208</v>
      </c>
      <c r="O113" s="13" t="s">
        <v>23</v>
      </c>
    </row>
    <row r="114" spans="1:15" ht="15" customHeight="1" x14ac:dyDescent="0.3">
      <c r="A114" s="13">
        <f t="shared" si="2"/>
        <v>108</v>
      </c>
      <c r="B114" s="24"/>
      <c r="C114" s="26" t="s">
        <v>331</v>
      </c>
      <c r="D114" s="26" t="s">
        <v>332</v>
      </c>
      <c r="E114" s="16" t="s">
        <v>333</v>
      </c>
      <c r="F114" s="17"/>
      <c r="G114" s="34"/>
      <c r="H114" s="34"/>
      <c r="I114" s="35"/>
      <c r="J114" s="32" t="s">
        <v>45</v>
      </c>
      <c r="K114" s="21">
        <v>20000000</v>
      </c>
      <c r="L114" s="22">
        <v>2020</v>
      </c>
      <c r="M114" s="13" t="s">
        <v>219</v>
      </c>
      <c r="N114" s="13" t="s">
        <v>208</v>
      </c>
      <c r="O114" s="13" t="s">
        <v>23</v>
      </c>
    </row>
    <row r="115" spans="1:15" ht="15" customHeight="1" x14ac:dyDescent="0.3">
      <c r="A115" s="13">
        <f t="shared" si="2"/>
        <v>109</v>
      </c>
      <c r="B115" s="24"/>
      <c r="C115" s="26" t="s">
        <v>334</v>
      </c>
      <c r="D115" s="26" t="s">
        <v>181</v>
      </c>
      <c r="E115" s="16" t="s">
        <v>335</v>
      </c>
      <c r="F115" s="17"/>
      <c r="G115" s="34"/>
      <c r="H115" s="34"/>
      <c r="I115" s="35"/>
      <c r="J115" s="32" t="s">
        <v>45</v>
      </c>
      <c r="K115" s="21">
        <v>20000000</v>
      </c>
      <c r="L115" s="22">
        <v>2020</v>
      </c>
      <c r="M115" s="13" t="s">
        <v>219</v>
      </c>
      <c r="N115" s="13" t="s">
        <v>208</v>
      </c>
      <c r="O115" s="13" t="s">
        <v>23</v>
      </c>
    </row>
    <row r="116" spans="1:15" ht="15" customHeight="1" x14ac:dyDescent="0.3">
      <c r="A116" s="13">
        <f t="shared" si="2"/>
        <v>110</v>
      </c>
      <c r="B116" s="24"/>
      <c r="C116" s="26" t="s">
        <v>336</v>
      </c>
      <c r="D116" s="26" t="s">
        <v>337</v>
      </c>
      <c r="E116" s="16" t="s">
        <v>338</v>
      </c>
      <c r="F116" s="17"/>
      <c r="G116" s="34"/>
      <c r="H116" s="34"/>
      <c r="I116" s="35"/>
      <c r="J116" s="32" t="s">
        <v>339</v>
      </c>
      <c r="K116" s="21">
        <v>20000000</v>
      </c>
      <c r="L116" s="22">
        <v>2020</v>
      </c>
      <c r="M116" s="13" t="s">
        <v>219</v>
      </c>
      <c r="N116" s="13" t="s">
        <v>208</v>
      </c>
      <c r="O116" s="13" t="s">
        <v>23</v>
      </c>
    </row>
    <row r="117" spans="1:15" ht="15" customHeight="1" x14ac:dyDescent="0.3">
      <c r="A117" s="13">
        <f t="shared" si="2"/>
        <v>111</v>
      </c>
      <c r="B117" s="24"/>
      <c r="C117" s="26" t="s">
        <v>340</v>
      </c>
      <c r="D117" s="26" t="s">
        <v>150</v>
      </c>
      <c r="E117" s="16" t="s">
        <v>341</v>
      </c>
      <c r="F117" s="17"/>
      <c r="G117" s="34"/>
      <c r="H117" s="34"/>
      <c r="I117" s="35"/>
      <c r="J117" s="32" t="s">
        <v>245</v>
      </c>
      <c r="K117" s="21">
        <v>20000000</v>
      </c>
      <c r="L117" s="22">
        <v>2020</v>
      </c>
      <c r="M117" s="13" t="s">
        <v>219</v>
      </c>
      <c r="N117" s="13" t="s">
        <v>208</v>
      </c>
      <c r="O117" s="13" t="s">
        <v>23</v>
      </c>
    </row>
    <row r="118" spans="1:15" ht="15" customHeight="1" x14ac:dyDescent="0.3">
      <c r="A118" s="13">
        <f t="shared" si="2"/>
        <v>112</v>
      </c>
      <c r="B118" s="24"/>
      <c r="C118" s="26" t="s">
        <v>342</v>
      </c>
      <c r="D118" s="26" t="s">
        <v>343</v>
      </c>
      <c r="E118" s="16" t="s">
        <v>344</v>
      </c>
      <c r="F118" s="17"/>
      <c r="G118" s="34"/>
      <c r="H118" s="34"/>
      <c r="I118" s="35"/>
      <c r="J118" s="32" t="s">
        <v>45</v>
      </c>
      <c r="K118" s="21">
        <v>20000000</v>
      </c>
      <c r="L118" s="22">
        <v>2020</v>
      </c>
      <c r="M118" s="13" t="s">
        <v>219</v>
      </c>
      <c r="N118" s="13" t="s">
        <v>208</v>
      </c>
      <c r="O118" s="13" t="s">
        <v>23</v>
      </c>
    </row>
    <row r="119" spans="1:15" ht="15" customHeight="1" x14ac:dyDescent="0.3">
      <c r="A119" s="13">
        <f t="shared" si="2"/>
        <v>113</v>
      </c>
      <c r="B119" s="37" t="s">
        <v>345</v>
      </c>
      <c r="C119" s="26" t="s">
        <v>346</v>
      </c>
      <c r="D119" s="26" t="s">
        <v>347</v>
      </c>
      <c r="E119" s="16" t="s">
        <v>348</v>
      </c>
      <c r="F119" s="17"/>
      <c r="G119" s="34"/>
      <c r="H119" s="34"/>
      <c r="I119" s="35"/>
      <c r="J119" s="32" t="s">
        <v>45</v>
      </c>
      <c r="K119" s="21">
        <v>20000000</v>
      </c>
      <c r="L119" s="22">
        <v>2020</v>
      </c>
      <c r="M119" s="13" t="s">
        <v>219</v>
      </c>
      <c r="N119" s="13" t="s">
        <v>208</v>
      </c>
      <c r="O119" s="13" t="s">
        <v>23</v>
      </c>
    </row>
    <row r="120" spans="1:15" ht="15" customHeight="1" x14ac:dyDescent="0.3">
      <c r="A120" s="13">
        <f t="shared" si="2"/>
        <v>114</v>
      </c>
      <c r="B120" s="24" t="s">
        <v>286</v>
      </c>
      <c r="C120" s="26" t="s">
        <v>349</v>
      </c>
      <c r="D120" s="26" t="s">
        <v>350</v>
      </c>
      <c r="E120" s="16" t="s">
        <v>351</v>
      </c>
      <c r="F120" s="17"/>
      <c r="G120" s="34"/>
      <c r="H120" s="34"/>
      <c r="I120" s="35"/>
      <c r="J120" s="32" t="s">
        <v>45</v>
      </c>
      <c r="K120" s="21">
        <v>20000000</v>
      </c>
      <c r="L120" s="22">
        <v>2020</v>
      </c>
      <c r="M120" s="13" t="s">
        <v>219</v>
      </c>
      <c r="N120" s="13" t="s">
        <v>208</v>
      </c>
      <c r="O120" s="13" t="s">
        <v>23</v>
      </c>
    </row>
    <row r="121" spans="1:15" ht="15" customHeight="1" x14ac:dyDescent="0.3">
      <c r="A121" s="13">
        <f t="shared" si="2"/>
        <v>115</v>
      </c>
      <c r="B121" s="24"/>
      <c r="C121" s="26" t="s">
        <v>345</v>
      </c>
      <c r="D121" s="26" t="s">
        <v>352</v>
      </c>
      <c r="E121" s="16" t="s">
        <v>353</v>
      </c>
      <c r="F121" s="17"/>
      <c r="G121" s="34"/>
      <c r="H121" s="34"/>
      <c r="I121" s="35"/>
      <c r="J121" s="32" t="s">
        <v>45</v>
      </c>
      <c r="K121" s="21">
        <v>20000000</v>
      </c>
      <c r="L121" s="22">
        <v>2020</v>
      </c>
      <c r="M121" s="13" t="s">
        <v>219</v>
      </c>
      <c r="N121" s="13" t="s">
        <v>208</v>
      </c>
      <c r="O121" s="13" t="s">
        <v>23</v>
      </c>
    </row>
    <row r="122" spans="1:15" ht="15" customHeight="1" x14ac:dyDescent="0.3">
      <c r="A122" s="13">
        <f t="shared" si="2"/>
        <v>116</v>
      </c>
      <c r="B122" s="24"/>
      <c r="C122" s="26" t="s">
        <v>354</v>
      </c>
      <c r="D122" s="26" t="s">
        <v>347</v>
      </c>
      <c r="E122" s="16" t="s">
        <v>355</v>
      </c>
      <c r="F122" s="17"/>
      <c r="G122" s="34"/>
      <c r="H122" s="34"/>
      <c r="I122" s="35"/>
      <c r="J122" s="32" t="s">
        <v>20</v>
      </c>
      <c r="K122" s="21">
        <v>20000000</v>
      </c>
      <c r="L122" s="22">
        <v>2020</v>
      </c>
      <c r="M122" s="13" t="s">
        <v>219</v>
      </c>
      <c r="N122" s="13" t="s">
        <v>208</v>
      </c>
      <c r="O122" s="13" t="s">
        <v>23</v>
      </c>
    </row>
    <row r="123" spans="1:15" ht="15" customHeight="1" x14ac:dyDescent="0.3">
      <c r="A123" s="13">
        <f t="shared" si="2"/>
        <v>117</v>
      </c>
      <c r="B123" s="24"/>
      <c r="C123" s="26" t="s">
        <v>356</v>
      </c>
      <c r="D123" s="26" t="s">
        <v>88</v>
      </c>
      <c r="E123" s="16" t="s">
        <v>357</v>
      </c>
      <c r="F123" s="17"/>
      <c r="G123" s="34"/>
      <c r="H123" s="34"/>
      <c r="I123" s="35"/>
      <c r="J123" s="32" t="s">
        <v>45</v>
      </c>
      <c r="K123" s="21">
        <v>20000000</v>
      </c>
      <c r="L123" s="22">
        <v>2020</v>
      </c>
      <c r="M123" s="13" t="s">
        <v>219</v>
      </c>
      <c r="N123" s="13" t="s">
        <v>208</v>
      </c>
      <c r="O123" s="13" t="s">
        <v>23</v>
      </c>
    </row>
    <row r="124" spans="1:15" ht="15" customHeight="1" x14ac:dyDescent="0.3">
      <c r="A124" s="13">
        <f t="shared" si="2"/>
        <v>118</v>
      </c>
      <c r="B124" s="24"/>
      <c r="C124" s="26" t="s">
        <v>358</v>
      </c>
      <c r="D124" s="26" t="s">
        <v>359</v>
      </c>
      <c r="E124" s="16" t="s">
        <v>360</v>
      </c>
      <c r="F124" s="17"/>
      <c r="G124" s="34"/>
      <c r="H124" s="34"/>
      <c r="I124" s="35"/>
      <c r="J124" s="32" t="s">
        <v>361</v>
      </c>
      <c r="K124" s="21">
        <v>20000000</v>
      </c>
      <c r="L124" s="22">
        <v>2020</v>
      </c>
      <c r="M124" s="13" t="s">
        <v>219</v>
      </c>
      <c r="N124" s="13" t="s">
        <v>208</v>
      </c>
      <c r="O124" s="13" t="s">
        <v>23</v>
      </c>
    </row>
    <row r="125" spans="1:15" ht="15" customHeight="1" x14ac:dyDescent="0.3">
      <c r="A125" s="13">
        <f t="shared" si="2"/>
        <v>119</v>
      </c>
      <c r="B125" s="24"/>
      <c r="C125" s="26" t="s">
        <v>362</v>
      </c>
      <c r="D125" s="26" t="s">
        <v>363</v>
      </c>
      <c r="E125" s="16" t="s">
        <v>364</v>
      </c>
      <c r="F125" s="17"/>
      <c r="G125" s="34"/>
      <c r="H125" s="34"/>
      <c r="I125" s="35"/>
      <c r="J125" s="32" t="s">
        <v>45</v>
      </c>
      <c r="K125" s="21">
        <v>20000000</v>
      </c>
      <c r="L125" s="22">
        <v>2020</v>
      </c>
      <c r="M125" s="13" t="s">
        <v>219</v>
      </c>
      <c r="N125" s="13" t="s">
        <v>208</v>
      </c>
      <c r="O125" s="13" t="s">
        <v>23</v>
      </c>
    </row>
    <row r="126" spans="1:15" ht="15" customHeight="1" x14ac:dyDescent="0.3">
      <c r="A126" s="13">
        <f t="shared" si="2"/>
        <v>120</v>
      </c>
      <c r="B126" s="24"/>
      <c r="C126" s="26" t="s">
        <v>365</v>
      </c>
      <c r="D126" s="26" t="s">
        <v>366</v>
      </c>
      <c r="E126" s="16" t="s">
        <v>367</v>
      </c>
      <c r="F126" s="17"/>
      <c r="G126" s="34"/>
      <c r="H126" s="34"/>
      <c r="I126" s="35"/>
      <c r="J126" s="32" t="s">
        <v>45</v>
      </c>
      <c r="K126" s="21">
        <v>20000000</v>
      </c>
      <c r="L126" s="22">
        <v>2020</v>
      </c>
      <c r="M126" s="13" t="s">
        <v>219</v>
      </c>
      <c r="N126" s="13" t="s">
        <v>208</v>
      </c>
      <c r="O126" s="13" t="s">
        <v>23</v>
      </c>
    </row>
    <row r="127" spans="1:15" ht="15" customHeight="1" x14ac:dyDescent="0.3">
      <c r="A127" s="13">
        <f t="shared" si="2"/>
        <v>121</v>
      </c>
      <c r="B127" s="24"/>
      <c r="C127" s="26" t="s">
        <v>368</v>
      </c>
      <c r="D127" s="26" t="s">
        <v>214</v>
      </c>
      <c r="E127" s="16" t="s">
        <v>369</v>
      </c>
      <c r="F127" s="17"/>
      <c r="G127" s="34"/>
      <c r="H127" s="34"/>
      <c r="I127" s="35"/>
      <c r="J127" s="32" t="s">
        <v>45</v>
      </c>
      <c r="K127" s="21">
        <v>20000000</v>
      </c>
      <c r="L127" s="22">
        <v>2020</v>
      </c>
      <c r="M127" s="13" t="s">
        <v>219</v>
      </c>
      <c r="N127" s="13" t="s">
        <v>208</v>
      </c>
      <c r="O127" s="13" t="s">
        <v>23</v>
      </c>
    </row>
    <row r="128" spans="1:15" ht="15" customHeight="1" x14ac:dyDescent="0.3">
      <c r="A128" s="39">
        <f t="shared" si="2"/>
        <v>122</v>
      </c>
      <c r="B128" s="40"/>
      <c r="C128" s="41" t="s">
        <v>370</v>
      </c>
      <c r="D128" s="41" t="s">
        <v>371</v>
      </c>
      <c r="E128" s="42" t="s">
        <v>372</v>
      </c>
      <c r="F128" s="43"/>
      <c r="G128" s="44"/>
      <c r="H128" s="44"/>
      <c r="I128" s="45"/>
      <c r="J128" s="46" t="s">
        <v>45</v>
      </c>
      <c r="K128" s="47">
        <v>20000000</v>
      </c>
      <c r="L128" s="48">
        <v>2020</v>
      </c>
      <c r="M128" s="39" t="s">
        <v>219</v>
      </c>
      <c r="N128" s="39" t="s">
        <v>208</v>
      </c>
      <c r="O128" s="39" t="s">
        <v>23</v>
      </c>
    </row>
    <row r="129" spans="1:15" ht="30" hidden="1" customHeight="1" x14ac:dyDescent="0.3">
      <c r="A129" s="70" t="s">
        <v>373</v>
      </c>
      <c r="B129" s="71"/>
      <c r="C129" s="71"/>
      <c r="D129" s="71"/>
      <c r="E129" s="71"/>
      <c r="F129" s="71"/>
      <c r="G129" s="71"/>
      <c r="H129" s="71"/>
      <c r="I129" s="71"/>
      <c r="J129" s="72"/>
      <c r="K129" s="49">
        <f>SUM(K7:K128)</f>
        <v>2535000000</v>
      </c>
      <c r="L129" s="50"/>
      <c r="M129" s="50"/>
      <c r="N129" s="50"/>
      <c r="O129" s="50"/>
    </row>
    <row r="131" spans="1:15" ht="30" customHeight="1" x14ac:dyDescent="0.3">
      <c r="A131" s="51"/>
      <c r="B131" s="52"/>
      <c r="C131" s="53" t="s">
        <v>374</v>
      </c>
      <c r="D131" s="54">
        <f>SUM(K7:K42)</f>
        <v>720000000</v>
      </c>
    </row>
    <row r="132" spans="1:15" ht="30" customHeight="1" x14ac:dyDescent="0.3">
      <c r="A132" s="51"/>
      <c r="B132" s="55"/>
      <c r="C132" s="53" t="s">
        <v>375</v>
      </c>
      <c r="D132" s="54">
        <f>SUM(K43:K72)</f>
        <v>675000000</v>
      </c>
    </row>
    <row r="133" spans="1:15" ht="30" customHeight="1" x14ac:dyDescent="0.3">
      <c r="A133" s="51"/>
      <c r="B133" s="55"/>
      <c r="C133" s="53" t="s">
        <v>376</v>
      </c>
      <c r="D133" s="54">
        <f>SUM(K73:K128)</f>
        <v>1140000000</v>
      </c>
    </row>
    <row r="134" spans="1:15" ht="30" customHeight="1" x14ac:dyDescent="0.3">
      <c r="A134" s="51"/>
      <c r="B134" s="55"/>
      <c r="C134" s="56" t="s">
        <v>377</v>
      </c>
      <c r="D134" s="57">
        <f>SUM(D131:D133)</f>
        <v>2535000000</v>
      </c>
    </row>
    <row r="135" spans="1:15" x14ac:dyDescent="0.3">
      <c r="A135" s="51"/>
      <c r="B135" s="55"/>
      <c r="C135" s="58"/>
      <c r="D135" s="59"/>
    </row>
    <row r="136" spans="1:15" x14ac:dyDescent="0.3">
      <c r="A136" s="51"/>
      <c r="B136" s="55"/>
      <c r="C136" s="58"/>
      <c r="D136" s="59"/>
    </row>
    <row r="137" spans="1:15" x14ac:dyDescent="0.3">
      <c r="A137" s="51"/>
      <c r="B137" s="55"/>
      <c r="C137" s="58"/>
      <c r="D137" s="59"/>
    </row>
    <row r="138" spans="1:15" x14ac:dyDescent="0.3">
      <c r="A138" s="51"/>
      <c r="B138" s="55"/>
      <c r="C138" s="58"/>
      <c r="D138" s="59"/>
    </row>
    <row r="140" spans="1:15" x14ac:dyDescent="0.3">
      <c r="E140" s="60"/>
      <c r="F140" s="60"/>
    </row>
    <row r="141" spans="1:15" x14ac:dyDescent="0.3">
      <c r="E141" s="61" t="s">
        <v>378</v>
      </c>
      <c r="F141" s="61"/>
    </row>
    <row r="142" spans="1:15" x14ac:dyDescent="0.3">
      <c r="E142" s="60"/>
      <c r="F142" s="60"/>
    </row>
    <row r="143" spans="1:15" x14ac:dyDescent="0.3">
      <c r="E143" s="60"/>
      <c r="F143" s="60"/>
    </row>
    <row r="144" spans="1:15" x14ac:dyDescent="0.3">
      <c r="E144" s="60"/>
      <c r="F144" s="60"/>
    </row>
    <row r="145" spans="5:6" x14ac:dyDescent="0.3">
      <c r="E145" s="60"/>
      <c r="F145" s="60"/>
    </row>
    <row r="146" spans="5:6" x14ac:dyDescent="0.3">
      <c r="E146" s="60"/>
      <c r="F146" s="60"/>
    </row>
    <row r="147" spans="5:6" x14ac:dyDescent="0.3">
      <c r="E147" s="60"/>
      <c r="F147" s="60"/>
    </row>
    <row r="148" spans="5:6" x14ac:dyDescent="0.3">
      <c r="E148" s="60"/>
      <c r="F148" s="60"/>
    </row>
    <row r="149" spans="5:6" x14ac:dyDescent="0.3">
      <c r="E149" s="60"/>
      <c r="F149" s="60"/>
    </row>
    <row r="150" spans="5:6" x14ac:dyDescent="0.3">
      <c r="E150" s="60"/>
      <c r="F150" s="60"/>
    </row>
    <row r="151" spans="5:6" x14ac:dyDescent="0.3">
      <c r="E151" s="60"/>
      <c r="F151" s="60"/>
    </row>
    <row r="152" spans="5:6" x14ac:dyDescent="0.3">
      <c r="E152" s="60"/>
      <c r="F152" s="60"/>
    </row>
  </sheetData>
  <autoFilter ref="A6:O129" xr:uid="{00000000-0001-0000-0000-000000000000}">
    <filterColumn colId="4" showButton="0"/>
    <filterColumn colId="5" showButton="0"/>
    <filterColumn colId="6" showButton="0"/>
    <filterColumn colId="7" showButton="0"/>
    <filterColumn colId="11">
      <filters>
        <filter val="2020"/>
      </filters>
    </filterColumn>
  </autoFilter>
  <mergeCells count="15">
    <mergeCell ref="E6:I6"/>
    <mergeCell ref="A129:J129"/>
    <mergeCell ref="A1:O1"/>
    <mergeCell ref="A2:O2"/>
    <mergeCell ref="A4:A5"/>
    <mergeCell ref="B4:B5"/>
    <mergeCell ref="C4:C5"/>
    <mergeCell ref="D4:D5"/>
    <mergeCell ref="E4:I5"/>
    <mergeCell ref="J4:J5"/>
    <mergeCell ref="K4:K5"/>
    <mergeCell ref="L4:L5"/>
    <mergeCell ref="M4:M5"/>
    <mergeCell ref="N4:N5"/>
    <mergeCell ref="O4:O5"/>
  </mergeCells>
  <pageMargins left="1.0629921259842521" right="0.19685039370078741" top="0.59055118110236227" bottom="1.1811023622047245" header="0.51181102362204722" footer="0.51181102362204722"/>
  <pageSetup paperSize="5" scale="77" orientation="landscape" horizontalDpi="4294967293" verticalDpi="360" r:id="rId1"/>
  <rowBreaks count="2" manualBreakCount="2">
    <brk id="42" max="14" man="1"/>
    <brk id="76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350E-B4C8-41A9-97F7-0F8298103908}">
  <dimension ref="A1:K54"/>
  <sheetViews>
    <sheetView workbookViewId="0">
      <selection activeCell="E5" sqref="E5"/>
    </sheetView>
  </sheetViews>
  <sheetFormatPr defaultRowHeight="14.4" x14ac:dyDescent="0.3"/>
  <cols>
    <col min="7" max="7" width="30" bestFit="1" customWidth="1"/>
    <col min="9" max="9" width="15.33203125" bestFit="1" customWidth="1"/>
  </cols>
  <sheetData>
    <row r="1" spans="1:11" ht="41.4" x14ac:dyDescent="0.3">
      <c r="A1" s="62" t="s">
        <v>2</v>
      </c>
      <c r="B1" s="63" t="s">
        <v>3</v>
      </c>
      <c r="C1" s="64" t="s">
        <v>4</v>
      </c>
      <c r="D1" s="64" t="s">
        <v>5</v>
      </c>
      <c r="E1" s="65" t="s">
        <v>6</v>
      </c>
      <c r="F1" s="64" t="s">
        <v>7</v>
      </c>
      <c r="G1" s="63" t="s">
        <v>8</v>
      </c>
      <c r="H1" s="64" t="s">
        <v>9</v>
      </c>
      <c r="I1" s="64" t="s">
        <v>10</v>
      </c>
      <c r="J1" s="64" t="s">
        <v>11</v>
      </c>
      <c r="K1" s="64" t="s">
        <v>12</v>
      </c>
    </row>
    <row r="2" spans="1:11" x14ac:dyDescent="0.3">
      <c r="A2" s="1">
        <v>1</v>
      </c>
      <c r="B2" s="1">
        <v>2</v>
      </c>
      <c r="C2" s="1">
        <v>3</v>
      </c>
      <c r="D2" s="1">
        <v>4</v>
      </c>
      <c r="E2" s="66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</row>
    <row r="3" spans="1:11" x14ac:dyDescent="0.3">
      <c r="A3" s="13">
        <v>71</v>
      </c>
      <c r="B3" s="29" t="s">
        <v>176</v>
      </c>
      <c r="C3" s="24" t="s">
        <v>216</v>
      </c>
      <c r="D3" s="24" t="s">
        <v>39</v>
      </c>
      <c r="E3" s="16" t="s">
        <v>217</v>
      </c>
      <c r="F3" s="32" t="s">
        <v>218</v>
      </c>
      <c r="G3" s="21">
        <v>20000000</v>
      </c>
      <c r="H3" s="22">
        <v>2020</v>
      </c>
      <c r="I3" s="13" t="s">
        <v>219</v>
      </c>
      <c r="J3" s="13" t="s">
        <v>208</v>
      </c>
      <c r="K3" s="13" t="s">
        <v>23</v>
      </c>
    </row>
    <row r="4" spans="1:11" x14ac:dyDescent="0.3">
      <c r="A4" s="13">
        <v>72</v>
      </c>
      <c r="B4" s="24" t="s">
        <v>220</v>
      </c>
      <c r="C4" s="24" t="s">
        <v>221</v>
      </c>
      <c r="D4" s="24" t="s">
        <v>222</v>
      </c>
      <c r="E4" s="16" t="s">
        <v>223</v>
      </c>
      <c r="F4" s="32" t="s">
        <v>218</v>
      </c>
      <c r="G4" s="21">
        <v>20000000</v>
      </c>
      <c r="H4" s="22">
        <v>2020</v>
      </c>
      <c r="I4" s="13" t="s">
        <v>219</v>
      </c>
      <c r="J4" s="13" t="s">
        <v>208</v>
      </c>
      <c r="K4" s="13" t="s">
        <v>23</v>
      </c>
    </row>
    <row r="5" spans="1:11" x14ac:dyDescent="0.3">
      <c r="A5" s="13">
        <v>73</v>
      </c>
      <c r="B5" s="33"/>
      <c r="C5" s="24" t="s">
        <v>224</v>
      </c>
      <c r="D5" s="24" t="s">
        <v>225</v>
      </c>
      <c r="E5" s="16" t="s">
        <v>226</v>
      </c>
      <c r="F5" s="32" t="s">
        <v>20</v>
      </c>
      <c r="G5" s="21">
        <v>20000000</v>
      </c>
      <c r="H5" s="22">
        <v>2020</v>
      </c>
      <c r="I5" s="13" t="s">
        <v>219</v>
      </c>
      <c r="J5" s="13" t="s">
        <v>208</v>
      </c>
      <c r="K5" s="13" t="s">
        <v>23</v>
      </c>
    </row>
    <row r="6" spans="1:11" x14ac:dyDescent="0.3">
      <c r="A6" s="13">
        <v>74</v>
      </c>
      <c r="B6" s="33"/>
      <c r="C6" s="24" t="s">
        <v>227</v>
      </c>
      <c r="D6" s="24" t="s">
        <v>228</v>
      </c>
      <c r="E6" s="16" t="s">
        <v>229</v>
      </c>
      <c r="F6" s="32" t="s">
        <v>20</v>
      </c>
      <c r="G6" s="21">
        <v>20000000</v>
      </c>
      <c r="H6" s="22">
        <v>2020</v>
      </c>
      <c r="I6" s="13" t="s">
        <v>219</v>
      </c>
      <c r="J6" s="13" t="s">
        <v>208</v>
      </c>
      <c r="K6" s="13" t="s">
        <v>23</v>
      </c>
    </row>
    <row r="7" spans="1:11" x14ac:dyDescent="0.3">
      <c r="A7" s="13">
        <v>75</v>
      </c>
      <c r="B7" s="33"/>
      <c r="C7" s="24" t="s">
        <v>230</v>
      </c>
      <c r="D7" s="24" t="s">
        <v>231</v>
      </c>
      <c r="E7" s="16" t="s">
        <v>232</v>
      </c>
      <c r="F7" s="32" t="s">
        <v>20</v>
      </c>
      <c r="G7" s="21">
        <v>20000000</v>
      </c>
      <c r="H7" s="22">
        <v>2020</v>
      </c>
      <c r="I7" s="13" t="s">
        <v>219</v>
      </c>
      <c r="J7" s="13" t="s">
        <v>208</v>
      </c>
      <c r="K7" s="13" t="s">
        <v>23</v>
      </c>
    </row>
    <row r="8" spans="1:11" x14ac:dyDescent="0.3">
      <c r="A8" s="13">
        <v>76</v>
      </c>
      <c r="B8" s="33"/>
      <c r="C8" s="24" t="s">
        <v>233</v>
      </c>
      <c r="D8" s="24" t="s">
        <v>234</v>
      </c>
      <c r="E8" s="16" t="s">
        <v>235</v>
      </c>
      <c r="F8" s="32" t="s">
        <v>20</v>
      </c>
      <c r="G8" s="21">
        <v>20000000</v>
      </c>
      <c r="H8" s="22">
        <v>2020</v>
      </c>
      <c r="I8" s="13" t="s">
        <v>219</v>
      </c>
      <c r="J8" s="13" t="s">
        <v>208</v>
      </c>
      <c r="K8" s="13" t="s">
        <v>23</v>
      </c>
    </row>
    <row r="9" spans="1:11" x14ac:dyDescent="0.3">
      <c r="A9" s="13">
        <v>77</v>
      </c>
      <c r="B9" s="33"/>
      <c r="C9" s="24" t="s">
        <v>177</v>
      </c>
      <c r="D9" s="24" t="s">
        <v>236</v>
      </c>
      <c r="E9" s="16" t="s">
        <v>237</v>
      </c>
      <c r="F9" s="32" t="s">
        <v>20</v>
      </c>
      <c r="G9" s="21">
        <v>20000000</v>
      </c>
      <c r="H9" s="22">
        <v>2020</v>
      </c>
      <c r="I9" s="13" t="s">
        <v>219</v>
      </c>
      <c r="J9" s="13" t="s">
        <v>208</v>
      </c>
      <c r="K9" s="13" t="s">
        <v>23</v>
      </c>
    </row>
    <row r="10" spans="1:11" x14ac:dyDescent="0.3">
      <c r="A10" s="13">
        <v>78</v>
      </c>
      <c r="B10" s="33"/>
      <c r="C10" s="24" t="s">
        <v>238</v>
      </c>
      <c r="D10" s="24" t="s">
        <v>239</v>
      </c>
      <c r="E10" s="16" t="s">
        <v>240</v>
      </c>
      <c r="F10" s="32" t="s">
        <v>241</v>
      </c>
      <c r="G10" s="21">
        <v>20000000</v>
      </c>
      <c r="H10" s="22">
        <v>2020</v>
      </c>
      <c r="I10" s="13" t="s">
        <v>219</v>
      </c>
      <c r="J10" s="13" t="s">
        <v>208</v>
      </c>
      <c r="K10" s="13" t="s">
        <v>23</v>
      </c>
    </row>
    <row r="11" spans="1:11" x14ac:dyDescent="0.3">
      <c r="A11" s="13">
        <v>79</v>
      </c>
      <c r="B11" s="33"/>
      <c r="C11" s="24" t="s">
        <v>242</v>
      </c>
      <c r="D11" s="24" t="s">
        <v>243</v>
      </c>
      <c r="E11" s="16" t="s">
        <v>244</v>
      </c>
      <c r="F11" s="32" t="s">
        <v>245</v>
      </c>
      <c r="G11" s="21">
        <v>20000000</v>
      </c>
      <c r="H11" s="22">
        <v>2020</v>
      </c>
      <c r="I11" s="13" t="s">
        <v>219</v>
      </c>
      <c r="J11" s="13" t="s">
        <v>208</v>
      </c>
      <c r="K11" s="13" t="s">
        <v>23</v>
      </c>
    </row>
    <row r="12" spans="1:11" x14ac:dyDescent="0.3">
      <c r="A12" s="13">
        <v>80</v>
      </c>
      <c r="B12" s="33"/>
      <c r="C12" s="24" t="s">
        <v>246</v>
      </c>
      <c r="D12" s="24" t="s">
        <v>247</v>
      </c>
      <c r="E12" s="16" t="s">
        <v>248</v>
      </c>
      <c r="F12" s="32" t="s">
        <v>245</v>
      </c>
      <c r="G12" s="21">
        <v>20000000</v>
      </c>
      <c r="H12" s="22">
        <v>2020</v>
      </c>
      <c r="I12" s="13" t="s">
        <v>219</v>
      </c>
      <c r="J12" s="13" t="s">
        <v>208</v>
      </c>
      <c r="K12" s="13" t="s">
        <v>23</v>
      </c>
    </row>
    <row r="13" spans="1:11" x14ac:dyDescent="0.3">
      <c r="A13" s="13">
        <v>81</v>
      </c>
      <c r="B13" s="33"/>
      <c r="C13" s="24" t="s">
        <v>249</v>
      </c>
      <c r="D13" s="24" t="s">
        <v>250</v>
      </c>
      <c r="E13" s="16" t="s">
        <v>251</v>
      </c>
      <c r="F13" s="32" t="s">
        <v>241</v>
      </c>
      <c r="G13" s="21">
        <v>20000000</v>
      </c>
      <c r="H13" s="22">
        <v>2020</v>
      </c>
      <c r="I13" s="13" t="s">
        <v>219</v>
      </c>
      <c r="J13" s="13" t="s">
        <v>208</v>
      </c>
      <c r="K13" s="13" t="s">
        <v>23</v>
      </c>
    </row>
    <row r="14" spans="1:11" x14ac:dyDescent="0.3">
      <c r="A14" s="13">
        <v>82</v>
      </c>
      <c r="B14" s="33"/>
      <c r="C14" s="24" t="s">
        <v>249</v>
      </c>
      <c r="D14" s="24" t="s">
        <v>252</v>
      </c>
      <c r="E14" s="16" t="s">
        <v>253</v>
      </c>
      <c r="F14" s="32" t="s">
        <v>20</v>
      </c>
      <c r="G14" s="21">
        <v>20000000</v>
      </c>
      <c r="H14" s="22">
        <v>2020</v>
      </c>
      <c r="I14" s="13" t="s">
        <v>219</v>
      </c>
      <c r="J14" s="13" t="s">
        <v>208</v>
      </c>
      <c r="K14" s="13" t="s">
        <v>23</v>
      </c>
    </row>
    <row r="15" spans="1:11" x14ac:dyDescent="0.3">
      <c r="A15" s="13">
        <v>83</v>
      </c>
      <c r="B15" s="29" t="s">
        <v>254</v>
      </c>
      <c r="C15" s="24" t="s">
        <v>255</v>
      </c>
      <c r="D15" s="24" t="s">
        <v>256</v>
      </c>
      <c r="E15" s="16" t="s">
        <v>257</v>
      </c>
      <c r="F15" s="32" t="s">
        <v>45</v>
      </c>
      <c r="G15" s="21">
        <v>20000000</v>
      </c>
      <c r="H15" s="22">
        <v>2020</v>
      </c>
      <c r="I15" s="13" t="s">
        <v>219</v>
      </c>
      <c r="J15" s="13" t="s">
        <v>208</v>
      </c>
      <c r="K15" s="13" t="s">
        <v>23</v>
      </c>
    </row>
    <row r="16" spans="1:11" x14ac:dyDescent="0.3">
      <c r="A16" s="13">
        <v>84</v>
      </c>
      <c r="B16" s="24" t="s">
        <v>258</v>
      </c>
      <c r="C16" s="24" t="s">
        <v>14</v>
      </c>
      <c r="D16" s="24" t="s">
        <v>259</v>
      </c>
      <c r="E16" s="16" t="s">
        <v>260</v>
      </c>
      <c r="F16" s="32" t="s">
        <v>45</v>
      </c>
      <c r="G16" s="21">
        <v>20000000</v>
      </c>
      <c r="H16" s="22">
        <v>2020</v>
      </c>
      <c r="I16" s="13" t="s">
        <v>219</v>
      </c>
      <c r="J16" s="13" t="s">
        <v>208</v>
      </c>
      <c r="K16" s="13" t="s">
        <v>23</v>
      </c>
    </row>
    <row r="17" spans="1:11" x14ac:dyDescent="0.3">
      <c r="A17" s="13">
        <v>85</v>
      </c>
      <c r="B17" s="24"/>
      <c r="C17" s="24" t="s">
        <v>261</v>
      </c>
      <c r="D17" s="24" t="s">
        <v>183</v>
      </c>
      <c r="E17" s="16" t="s">
        <v>262</v>
      </c>
      <c r="F17" s="32" t="s">
        <v>45</v>
      </c>
      <c r="G17" s="21">
        <v>20000000</v>
      </c>
      <c r="H17" s="22">
        <v>2020</v>
      </c>
      <c r="I17" s="13" t="s">
        <v>219</v>
      </c>
      <c r="J17" s="13" t="s">
        <v>208</v>
      </c>
      <c r="K17" s="13" t="s">
        <v>23</v>
      </c>
    </row>
    <row r="18" spans="1:11" x14ac:dyDescent="0.3">
      <c r="A18" s="13">
        <v>86</v>
      </c>
      <c r="B18" s="24"/>
      <c r="C18" s="24" t="s">
        <v>263</v>
      </c>
      <c r="D18" s="24" t="s">
        <v>264</v>
      </c>
      <c r="E18" s="16" t="s">
        <v>265</v>
      </c>
      <c r="F18" s="32" t="s">
        <v>45</v>
      </c>
      <c r="G18" s="21">
        <v>20000000</v>
      </c>
      <c r="H18" s="22">
        <v>2020</v>
      </c>
      <c r="I18" s="13" t="s">
        <v>219</v>
      </c>
      <c r="J18" s="13" t="s">
        <v>208</v>
      </c>
      <c r="K18" s="13" t="s">
        <v>23</v>
      </c>
    </row>
    <row r="19" spans="1:11" x14ac:dyDescent="0.3">
      <c r="A19" s="13">
        <v>87</v>
      </c>
      <c r="B19" s="24"/>
      <c r="C19" s="24" t="s">
        <v>266</v>
      </c>
      <c r="D19" s="36" t="s">
        <v>267</v>
      </c>
      <c r="E19" s="16" t="s">
        <v>268</v>
      </c>
      <c r="F19" s="32" t="s">
        <v>45</v>
      </c>
      <c r="G19" s="21">
        <v>20000000</v>
      </c>
      <c r="H19" s="22">
        <v>2020</v>
      </c>
      <c r="I19" s="13" t="s">
        <v>219</v>
      </c>
      <c r="J19" s="13" t="s">
        <v>208</v>
      </c>
      <c r="K19" s="13" t="s">
        <v>23</v>
      </c>
    </row>
    <row r="20" spans="1:11" x14ac:dyDescent="0.3">
      <c r="A20" s="13">
        <v>88</v>
      </c>
      <c r="B20" s="24"/>
      <c r="C20" s="24" t="s">
        <v>269</v>
      </c>
      <c r="D20" s="24" t="s">
        <v>270</v>
      </c>
      <c r="E20" s="16" t="s">
        <v>271</v>
      </c>
      <c r="F20" s="32" t="s">
        <v>45</v>
      </c>
      <c r="G20" s="21">
        <v>20000000</v>
      </c>
      <c r="H20" s="22">
        <v>2020</v>
      </c>
      <c r="I20" s="13" t="s">
        <v>219</v>
      </c>
      <c r="J20" s="13" t="s">
        <v>208</v>
      </c>
      <c r="K20" s="13" t="s">
        <v>23</v>
      </c>
    </row>
    <row r="21" spans="1:11" x14ac:dyDescent="0.3">
      <c r="A21" s="13">
        <v>89</v>
      </c>
      <c r="B21" s="24"/>
      <c r="C21" s="24" t="s">
        <v>272</v>
      </c>
      <c r="D21" s="24" t="s">
        <v>273</v>
      </c>
      <c r="E21" s="16" t="s">
        <v>274</v>
      </c>
      <c r="F21" s="32" t="s">
        <v>45</v>
      </c>
      <c r="G21" s="21">
        <v>20000000</v>
      </c>
      <c r="H21" s="22">
        <v>2020</v>
      </c>
      <c r="I21" s="13" t="s">
        <v>219</v>
      </c>
      <c r="J21" s="13" t="s">
        <v>208</v>
      </c>
      <c r="K21" s="13" t="s">
        <v>23</v>
      </c>
    </row>
    <row r="22" spans="1:11" x14ac:dyDescent="0.3">
      <c r="A22" s="13">
        <v>90</v>
      </c>
      <c r="B22" s="24"/>
      <c r="C22" s="24" t="s">
        <v>34</v>
      </c>
      <c r="D22" s="24" t="s">
        <v>275</v>
      </c>
      <c r="E22" s="16" t="s">
        <v>276</v>
      </c>
      <c r="F22" s="32" t="s">
        <v>45</v>
      </c>
      <c r="G22" s="21">
        <v>20000000</v>
      </c>
      <c r="H22" s="22">
        <v>2020</v>
      </c>
      <c r="I22" s="13" t="s">
        <v>219</v>
      </c>
      <c r="J22" s="13" t="s">
        <v>208</v>
      </c>
      <c r="K22" s="13" t="s">
        <v>23</v>
      </c>
    </row>
    <row r="23" spans="1:11" x14ac:dyDescent="0.3">
      <c r="A23" s="13">
        <v>91</v>
      </c>
      <c r="B23" s="24"/>
      <c r="C23" s="24" t="s">
        <v>277</v>
      </c>
      <c r="D23" s="24" t="s">
        <v>278</v>
      </c>
      <c r="E23" s="16" t="s">
        <v>279</v>
      </c>
      <c r="F23" s="32" t="s">
        <v>280</v>
      </c>
      <c r="G23" s="21">
        <v>20000000</v>
      </c>
      <c r="H23" s="22">
        <v>2020</v>
      </c>
      <c r="I23" s="13" t="s">
        <v>219</v>
      </c>
      <c r="J23" s="13" t="s">
        <v>208</v>
      </c>
      <c r="K23" s="13" t="s">
        <v>23</v>
      </c>
    </row>
    <row r="24" spans="1:11" ht="28.8" x14ac:dyDescent="0.3">
      <c r="A24" s="13">
        <v>92</v>
      </c>
      <c r="B24" s="37" t="s">
        <v>281</v>
      </c>
      <c r="C24" s="24" t="s">
        <v>282</v>
      </c>
      <c r="D24" s="26" t="s">
        <v>283</v>
      </c>
      <c r="E24" s="16" t="s">
        <v>284</v>
      </c>
      <c r="F24" s="32" t="s">
        <v>285</v>
      </c>
      <c r="G24" s="21">
        <v>20000000</v>
      </c>
      <c r="H24" s="22">
        <v>2020</v>
      </c>
      <c r="I24" s="13" t="s">
        <v>219</v>
      </c>
      <c r="J24" s="13" t="s">
        <v>208</v>
      </c>
      <c r="K24" s="13" t="s">
        <v>23</v>
      </c>
    </row>
    <row r="25" spans="1:11" ht="28.8" x14ac:dyDescent="0.3">
      <c r="A25" s="13">
        <v>93</v>
      </c>
      <c r="B25" s="24" t="s">
        <v>286</v>
      </c>
      <c r="C25" s="24" t="s">
        <v>287</v>
      </c>
      <c r="D25" s="26" t="s">
        <v>288</v>
      </c>
      <c r="E25" s="16" t="s">
        <v>289</v>
      </c>
      <c r="F25" s="32" t="s">
        <v>45</v>
      </c>
      <c r="G25" s="21">
        <v>20000000</v>
      </c>
      <c r="H25" s="22">
        <v>2020</v>
      </c>
      <c r="I25" s="13" t="s">
        <v>219</v>
      </c>
      <c r="J25" s="13" t="s">
        <v>208</v>
      </c>
      <c r="K25" s="13" t="s">
        <v>23</v>
      </c>
    </row>
    <row r="26" spans="1:11" ht="43.2" x14ac:dyDescent="0.3">
      <c r="A26" s="13">
        <v>94</v>
      </c>
      <c r="B26" s="24"/>
      <c r="C26" s="24" t="s">
        <v>290</v>
      </c>
      <c r="D26" s="26" t="s">
        <v>228</v>
      </c>
      <c r="E26" s="16" t="s">
        <v>291</v>
      </c>
      <c r="F26" s="32" t="s">
        <v>45</v>
      </c>
      <c r="G26" s="21">
        <v>20000000</v>
      </c>
      <c r="H26" s="22">
        <v>2020</v>
      </c>
      <c r="I26" s="13" t="s">
        <v>219</v>
      </c>
      <c r="J26" s="13" t="s">
        <v>208</v>
      </c>
      <c r="K26" s="13" t="s">
        <v>23</v>
      </c>
    </row>
    <row r="27" spans="1:11" ht="43.2" x14ac:dyDescent="0.3">
      <c r="A27" s="13">
        <v>95</v>
      </c>
      <c r="B27" s="24"/>
      <c r="C27" s="24" t="s">
        <v>292</v>
      </c>
      <c r="D27" s="26" t="s">
        <v>293</v>
      </c>
      <c r="E27" s="16" t="s">
        <v>294</v>
      </c>
      <c r="F27" s="32" t="s">
        <v>45</v>
      </c>
      <c r="G27" s="21">
        <v>20000000</v>
      </c>
      <c r="H27" s="22">
        <v>2020</v>
      </c>
      <c r="I27" s="13" t="s">
        <v>219</v>
      </c>
      <c r="J27" s="13" t="s">
        <v>208</v>
      </c>
      <c r="K27" s="13" t="s">
        <v>23</v>
      </c>
    </row>
    <row r="28" spans="1:11" ht="43.2" x14ac:dyDescent="0.3">
      <c r="A28" s="13">
        <v>96</v>
      </c>
      <c r="B28" s="24"/>
      <c r="C28" s="24" t="s">
        <v>295</v>
      </c>
      <c r="D28" s="26" t="s">
        <v>296</v>
      </c>
      <c r="E28" s="16" t="s">
        <v>297</v>
      </c>
      <c r="F28" s="32" t="s">
        <v>45</v>
      </c>
      <c r="G28" s="21">
        <v>20000000</v>
      </c>
      <c r="H28" s="22">
        <v>2020</v>
      </c>
      <c r="I28" s="13" t="s">
        <v>219</v>
      </c>
      <c r="J28" s="13" t="s">
        <v>208</v>
      </c>
      <c r="K28" s="13" t="s">
        <v>23</v>
      </c>
    </row>
    <row r="29" spans="1:11" ht="43.2" x14ac:dyDescent="0.3">
      <c r="A29" s="13">
        <v>97</v>
      </c>
      <c r="B29" s="24"/>
      <c r="C29" s="24" t="s">
        <v>298</v>
      </c>
      <c r="D29" s="26" t="s">
        <v>299</v>
      </c>
      <c r="E29" s="16" t="s">
        <v>300</v>
      </c>
      <c r="F29" s="32" t="s">
        <v>45</v>
      </c>
      <c r="G29" s="21">
        <v>20000000</v>
      </c>
      <c r="H29" s="22">
        <v>2020</v>
      </c>
      <c r="I29" s="13" t="s">
        <v>219</v>
      </c>
      <c r="J29" s="13" t="s">
        <v>208</v>
      </c>
      <c r="K29" s="13" t="s">
        <v>23</v>
      </c>
    </row>
    <row r="30" spans="1:11" x14ac:dyDescent="0.3">
      <c r="A30" s="13">
        <v>98</v>
      </c>
      <c r="B30" s="24"/>
      <c r="C30" s="24" t="s">
        <v>301</v>
      </c>
      <c r="D30" s="26" t="s">
        <v>302</v>
      </c>
      <c r="E30" s="16" t="s">
        <v>303</v>
      </c>
      <c r="F30" s="32" t="s">
        <v>304</v>
      </c>
      <c r="G30" s="21">
        <v>20000000</v>
      </c>
      <c r="H30" s="22">
        <v>2020</v>
      </c>
      <c r="I30" s="13" t="s">
        <v>219</v>
      </c>
      <c r="J30" s="13" t="s">
        <v>208</v>
      </c>
      <c r="K30" s="13" t="s">
        <v>23</v>
      </c>
    </row>
    <row r="31" spans="1:11" ht="43.2" x14ac:dyDescent="0.3">
      <c r="A31" s="13">
        <v>99</v>
      </c>
      <c r="B31" s="24"/>
      <c r="C31" s="24" t="s">
        <v>305</v>
      </c>
      <c r="D31" s="26" t="s">
        <v>306</v>
      </c>
      <c r="E31" s="16" t="s">
        <v>307</v>
      </c>
      <c r="F31" s="32" t="s">
        <v>45</v>
      </c>
      <c r="G31" s="21">
        <v>20000000</v>
      </c>
      <c r="H31" s="22">
        <v>2020</v>
      </c>
      <c r="I31" s="13" t="s">
        <v>219</v>
      </c>
      <c r="J31" s="13" t="s">
        <v>208</v>
      </c>
      <c r="K31" s="13" t="s">
        <v>23</v>
      </c>
    </row>
    <row r="32" spans="1:11" ht="28.8" x14ac:dyDescent="0.3">
      <c r="A32" s="13">
        <v>100</v>
      </c>
      <c r="B32" s="24"/>
      <c r="C32" s="24" t="s">
        <v>281</v>
      </c>
      <c r="D32" s="26" t="s">
        <v>308</v>
      </c>
      <c r="E32" s="16" t="s">
        <v>309</v>
      </c>
      <c r="F32" s="32" t="s">
        <v>45</v>
      </c>
      <c r="G32" s="21">
        <v>20000000</v>
      </c>
      <c r="H32" s="22">
        <v>2020</v>
      </c>
      <c r="I32" s="13" t="s">
        <v>219</v>
      </c>
      <c r="J32" s="13" t="s">
        <v>208</v>
      </c>
      <c r="K32" s="13" t="s">
        <v>23</v>
      </c>
    </row>
    <row r="33" spans="1:11" ht="43.2" x14ac:dyDescent="0.3">
      <c r="A33" s="13">
        <v>101</v>
      </c>
      <c r="B33" s="37" t="s">
        <v>310</v>
      </c>
      <c r="C33" s="26" t="s">
        <v>311</v>
      </c>
      <c r="D33" s="26" t="s">
        <v>312</v>
      </c>
      <c r="E33" s="16" t="s">
        <v>313</v>
      </c>
      <c r="F33" s="32" t="s">
        <v>45</v>
      </c>
      <c r="G33" s="21">
        <v>20000000</v>
      </c>
      <c r="H33" s="22">
        <v>2020</v>
      </c>
      <c r="I33" s="13" t="s">
        <v>219</v>
      </c>
      <c r="J33" s="13" t="s">
        <v>208</v>
      </c>
      <c r="K33" s="13" t="s">
        <v>23</v>
      </c>
    </row>
    <row r="34" spans="1:11" ht="43.2" x14ac:dyDescent="0.3">
      <c r="A34" s="13">
        <v>102</v>
      </c>
      <c r="B34" s="24" t="s">
        <v>314</v>
      </c>
      <c r="C34" s="26" t="s">
        <v>315</v>
      </c>
      <c r="D34" s="26" t="s">
        <v>316</v>
      </c>
      <c r="E34" s="16" t="s">
        <v>317</v>
      </c>
      <c r="F34" s="38" t="s">
        <v>245</v>
      </c>
      <c r="G34" s="21">
        <v>20000000</v>
      </c>
      <c r="H34" s="22">
        <v>2020</v>
      </c>
      <c r="I34" s="13" t="s">
        <v>219</v>
      </c>
      <c r="J34" s="13" t="s">
        <v>208</v>
      </c>
      <c r="K34" s="13" t="s">
        <v>23</v>
      </c>
    </row>
    <row r="35" spans="1:11" ht="43.2" x14ac:dyDescent="0.3">
      <c r="A35" s="13">
        <v>103</v>
      </c>
      <c r="B35" s="24"/>
      <c r="C35" s="26" t="s">
        <v>310</v>
      </c>
      <c r="D35" s="26" t="s">
        <v>318</v>
      </c>
      <c r="E35" s="16" t="s">
        <v>319</v>
      </c>
      <c r="F35" s="32" t="s">
        <v>245</v>
      </c>
      <c r="G35" s="21">
        <v>20000000</v>
      </c>
      <c r="H35" s="22">
        <v>2020</v>
      </c>
      <c r="I35" s="13" t="s">
        <v>219</v>
      </c>
      <c r="J35" s="13" t="s">
        <v>208</v>
      </c>
      <c r="K35" s="13" t="s">
        <v>23</v>
      </c>
    </row>
    <row r="36" spans="1:11" ht="28.8" x14ac:dyDescent="0.3">
      <c r="A36" s="13">
        <v>104</v>
      </c>
      <c r="B36" s="24"/>
      <c r="C36" s="26" t="s">
        <v>320</v>
      </c>
      <c r="D36" s="26" t="s">
        <v>143</v>
      </c>
      <c r="E36" s="16" t="s">
        <v>321</v>
      </c>
      <c r="F36" s="32" t="s">
        <v>45</v>
      </c>
      <c r="G36" s="21">
        <v>20000000</v>
      </c>
      <c r="H36" s="22">
        <v>2020</v>
      </c>
      <c r="I36" s="13" t="s">
        <v>219</v>
      </c>
      <c r="J36" s="13" t="s">
        <v>208</v>
      </c>
      <c r="K36" s="13" t="s">
        <v>23</v>
      </c>
    </row>
    <row r="37" spans="1:11" ht="28.8" x14ac:dyDescent="0.3">
      <c r="A37" s="13">
        <v>105</v>
      </c>
      <c r="B37" s="24"/>
      <c r="C37" s="26" t="s">
        <v>322</v>
      </c>
      <c r="D37" s="26" t="s">
        <v>323</v>
      </c>
      <c r="E37" s="16" t="s">
        <v>324</v>
      </c>
      <c r="F37" s="32" t="s">
        <v>45</v>
      </c>
      <c r="G37" s="21">
        <v>20000000</v>
      </c>
      <c r="H37" s="22">
        <v>2020</v>
      </c>
      <c r="I37" s="13" t="s">
        <v>219</v>
      </c>
      <c r="J37" s="13" t="s">
        <v>208</v>
      </c>
      <c r="K37" s="13" t="s">
        <v>23</v>
      </c>
    </row>
    <row r="38" spans="1:11" ht="28.8" x14ac:dyDescent="0.3">
      <c r="A38" s="13">
        <v>106</v>
      </c>
      <c r="B38" s="24"/>
      <c r="C38" s="26" t="s">
        <v>325</v>
      </c>
      <c r="D38" s="26" t="s">
        <v>326</v>
      </c>
      <c r="E38" s="16" t="s">
        <v>327</v>
      </c>
      <c r="F38" s="32" t="s">
        <v>45</v>
      </c>
      <c r="G38" s="21">
        <v>20000000</v>
      </c>
      <c r="H38" s="22">
        <v>2020</v>
      </c>
      <c r="I38" s="13" t="s">
        <v>219</v>
      </c>
      <c r="J38" s="13" t="s">
        <v>208</v>
      </c>
      <c r="K38" s="13" t="s">
        <v>23</v>
      </c>
    </row>
    <row r="39" spans="1:11" x14ac:dyDescent="0.3">
      <c r="A39" s="13">
        <v>107</v>
      </c>
      <c r="B39" s="24"/>
      <c r="C39" s="26" t="s">
        <v>328</v>
      </c>
      <c r="D39" s="26" t="s">
        <v>329</v>
      </c>
      <c r="E39" s="16" t="s">
        <v>330</v>
      </c>
      <c r="F39" s="32" t="s">
        <v>45</v>
      </c>
      <c r="G39" s="21">
        <v>20000000</v>
      </c>
      <c r="H39" s="22">
        <v>2020</v>
      </c>
      <c r="I39" s="13" t="s">
        <v>219</v>
      </c>
      <c r="J39" s="13" t="s">
        <v>208</v>
      </c>
      <c r="K39" s="13" t="s">
        <v>23</v>
      </c>
    </row>
    <row r="40" spans="1:11" ht="43.2" x14ac:dyDescent="0.3">
      <c r="A40" s="13">
        <v>108</v>
      </c>
      <c r="B40" s="24"/>
      <c r="C40" s="26" t="s">
        <v>331</v>
      </c>
      <c r="D40" s="26" t="s">
        <v>332</v>
      </c>
      <c r="E40" s="16" t="s">
        <v>333</v>
      </c>
      <c r="F40" s="32" t="s">
        <v>45</v>
      </c>
      <c r="G40" s="21">
        <v>20000000</v>
      </c>
      <c r="H40" s="22">
        <v>2020</v>
      </c>
      <c r="I40" s="13" t="s">
        <v>219</v>
      </c>
      <c r="J40" s="13" t="s">
        <v>208</v>
      </c>
      <c r="K40" s="13" t="s">
        <v>23</v>
      </c>
    </row>
    <row r="41" spans="1:11" ht="43.2" x14ac:dyDescent="0.3">
      <c r="A41" s="13">
        <v>109</v>
      </c>
      <c r="B41" s="24"/>
      <c r="C41" s="26" t="s">
        <v>334</v>
      </c>
      <c r="D41" s="26" t="s">
        <v>181</v>
      </c>
      <c r="E41" s="16" t="s">
        <v>335</v>
      </c>
      <c r="F41" s="32" t="s">
        <v>45</v>
      </c>
      <c r="G41" s="21">
        <v>20000000</v>
      </c>
      <c r="H41" s="22">
        <v>2020</v>
      </c>
      <c r="I41" s="13" t="s">
        <v>219</v>
      </c>
      <c r="J41" s="13" t="s">
        <v>208</v>
      </c>
      <c r="K41" s="13" t="s">
        <v>23</v>
      </c>
    </row>
    <row r="42" spans="1:11" ht="43.2" x14ac:dyDescent="0.3">
      <c r="A42" s="13">
        <v>110</v>
      </c>
      <c r="B42" s="24"/>
      <c r="C42" s="26" t="s">
        <v>336</v>
      </c>
      <c r="D42" s="26" t="s">
        <v>337</v>
      </c>
      <c r="E42" s="16" t="s">
        <v>338</v>
      </c>
      <c r="F42" s="32" t="s">
        <v>339</v>
      </c>
      <c r="G42" s="21">
        <v>20000000</v>
      </c>
      <c r="H42" s="22">
        <v>2020</v>
      </c>
      <c r="I42" s="13" t="s">
        <v>219</v>
      </c>
      <c r="J42" s="13" t="s">
        <v>208</v>
      </c>
      <c r="K42" s="13" t="s">
        <v>23</v>
      </c>
    </row>
    <row r="43" spans="1:11" ht="43.2" x14ac:dyDescent="0.3">
      <c r="A43" s="13">
        <v>111</v>
      </c>
      <c r="B43" s="24"/>
      <c r="C43" s="26" t="s">
        <v>340</v>
      </c>
      <c r="D43" s="26" t="s">
        <v>150</v>
      </c>
      <c r="E43" s="16" t="s">
        <v>341</v>
      </c>
      <c r="F43" s="32" t="s">
        <v>245</v>
      </c>
      <c r="G43" s="21">
        <v>20000000</v>
      </c>
      <c r="H43" s="22">
        <v>2020</v>
      </c>
      <c r="I43" s="13" t="s">
        <v>219</v>
      </c>
      <c r="J43" s="13" t="s">
        <v>208</v>
      </c>
      <c r="K43" s="13" t="s">
        <v>23</v>
      </c>
    </row>
    <row r="44" spans="1:11" ht="43.2" x14ac:dyDescent="0.3">
      <c r="A44" s="13">
        <v>112</v>
      </c>
      <c r="B44" s="24"/>
      <c r="C44" s="26" t="s">
        <v>342</v>
      </c>
      <c r="D44" s="26" t="s">
        <v>343</v>
      </c>
      <c r="E44" s="16" t="s">
        <v>344</v>
      </c>
      <c r="F44" s="32" t="s">
        <v>45</v>
      </c>
      <c r="G44" s="21">
        <v>20000000</v>
      </c>
      <c r="H44" s="22">
        <v>2020</v>
      </c>
      <c r="I44" s="13" t="s">
        <v>219</v>
      </c>
      <c r="J44" s="13" t="s">
        <v>208</v>
      </c>
      <c r="K44" s="13" t="s">
        <v>23</v>
      </c>
    </row>
    <row r="45" spans="1:11" ht="43.2" x14ac:dyDescent="0.3">
      <c r="A45" s="13">
        <v>113</v>
      </c>
      <c r="B45" s="37" t="s">
        <v>345</v>
      </c>
      <c r="C45" s="26" t="s">
        <v>346</v>
      </c>
      <c r="D45" s="26" t="s">
        <v>347</v>
      </c>
      <c r="E45" s="16" t="s">
        <v>348</v>
      </c>
      <c r="F45" s="32" t="s">
        <v>45</v>
      </c>
      <c r="G45" s="21">
        <v>20000000</v>
      </c>
      <c r="H45" s="22">
        <v>2020</v>
      </c>
      <c r="I45" s="13" t="s">
        <v>219</v>
      </c>
      <c r="J45" s="13" t="s">
        <v>208</v>
      </c>
      <c r="K45" s="13" t="s">
        <v>23</v>
      </c>
    </row>
    <row r="46" spans="1:11" ht="28.8" x14ac:dyDescent="0.3">
      <c r="A46" s="13">
        <v>114</v>
      </c>
      <c r="B46" s="24" t="s">
        <v>286</v>
      </c>
      <c r="C46" s="26" t="s">
        <v>349</v>
      </c>
      <c r="D46" s="26" t="s">
        <v>350</v>
      </c>
      <c r="E46" s="16" t="s">
        <v>351</v>
      </c>
      <c r="F46" s="32" t="s">
        <v>45</v>
      </c>
      <c r="G46" s="21">
        <v>20000000</v>
      </c>
      <c r="H46" s="22">
        <v>2020</v>
      </c>
      <c r="I46" s="13" t="s">
        <v>219</v>
      </c>
      <c r="J46" s="13" t="s">
        <v>208</v>
      </c>
      <c r="K46" s="13" t="s">
        <v>23</v>
      </c>
    </row>
    <row r="47" spans="1:11" ht="72" x14ac:dyDescent="0.3">
      <c r="A47" s="13">
        <v>115</v>
      </c>
      <c r="B47" s="24"/>
      <c r="C47" s="26" t="s">
        <v>345</v>
      </c>
      <c r="D47" s="26" t="s">
        <v>352</v>
      </c>
      <c r="E47" s="16" t="s">
        <v>353</v>
      </c>
      <c r="F47" s="32" t="s">
        <v>45</v>
      </c>
      <c r="G47" s="21">
        <v>20000000</v>
      </c>
      <c r="H47" s="22">
        <v>2020</v>
      </c>
      <c r="I47" s="13" t="s">
        <v>219</v>
      </c>
      <c r="J47" s="13" t="s">
        <v>208</v>
      </c>
      <c r="K47" s="13" t="s">
        <v>23</v>
      </c>
    </row>
    <row r="48" spans="1:11" ht="43.2" x14ac:dyDescent="0.3">
      <c r="A48" s="13">
        <v>116</v>
      </c>
      <c r="B48" s="24"/>
      <c r="C48" s="26" t="s">
        <v>354</v>
      </c>
      <c r="D48" s="26" t="s">
        <v>347</v>
      </c>
      <c r="E48" s="16" t="s">
        <v>355</v>
      </c>
      <c r="F48" s="32" t="s">
        <v>20</v>
      </c>
      <c r="G48" s="21">
        <v>20000000</v>
      </c>
      <c r="H48" s="22">
        <v>2020</v>
      </c>
      <c r="I48" s="13" t="s">
        <v>219</v>
      </c>
      <c r="J48" s="13" t="s">
        <v>208</v>
      </c>
      <c r="K48" s="13" t="s">
        <v>23</v>
      </c>
    </row>
    <row r="49" spans="1:11" ht="28.8" x14ac:dyDescent="0.3">
      <c r="A49" s="13">
        <v>117</v>
      </c>
      <c r="B49" s="24"/>
      <c r="C49" s="26" t="s">
        <v>356</v>
      </c>
      <c r="D49" s="26" t="s">
        <v>88</v>
      </c>
      <c r="E49" s="16" t="s">
        <v>357</v>
      </c>
      <c r="F49" s="32" t="s">
        <v>45</v>
      </c>
      <c r="G49" s="21">
        <v>20000000</v>
      </c>
      <c r="H49" s="22">
        <v>2020</v>
      </c>
      <c r="I49" s="13" t="s">
        <v>219</v>
      </c>
      <c r="J49" s="13" t="s">
        <v>208</v>
      </c>
      <c r="K49" s="13" t="s">
        <v>23</v>
      </c>
    </row>
    <row r="50" spans="1:11" ht="43.2" x14ac:dyDescent="0.3">
      <c r="A50" s="13">
        <v>118</v>
      </c>
      <c r="B50" s="24"/>
      <c r="C50" s="26" t="s">
        <v>358</v>
      </c>
      <c r="D50" s="26" t="s">
        <v>359</v>
      </c>
      <c r="E50" s="16" t="s">
        <v>360</v>
      </c>
      <c r="F50" s="32" t="s">
        <v>361</v>
      </c>
      <c r="G50" s="21">
        <v>20000000</v>
      </c>
      <c r="H50" s="22">
        <v>2020</v>
      </c>
      <c r="I50" s="13" t="s">
        <v>219</v>
      </c>
      <c r="J50" s="13" t="s">
        <v>208</v>
      </c>
      <c r="K50" s="13" t="s">
        <v>23</v>
      </c>
    </row>
    <row r="51" spans="1:11" ht="43.2" x14ac:dyDescent="0.3">
      <c r="A51" s="13">
        <v>119</v>
      </c>
      <c r="B51" s="24"/>
      <c r="C51" s="26" t="s">
        <v>362</v>
      </c>
      <c r="D51" s="26" t="s">
        <v>363</v>
      </c>
      <c r="E51" s="16" t="s">
        <v>364</v>
      </c>
      <c r="F51" s="32" t="s">
        <v>45</v>
      </c>
      <c r="G51" s="21">
        <v>20000000</v>
      </c>
      <c r="H51" s="22">
        <v>2020</v>
      </c>
      <c r="I51" s="13" t="s">
        <v>219</v>
      </c>
      <c r="J51" s="13" t="s">
        <v>208</v>
      </c>
      <c r="K51" s="13" t="s">
        <v>23</v>
      </c>
    </row>
    <row r="52" spans="1:11" ht="43.2" x14ac:dyDescent="0.3">
      <c r="A52" s="13">
        <v>120</v>
      </c>
      <c r="B52" s="24"/>
      <c r="C52" s="26" t="s">
        <v>365</v>
      </c>
      <c r="D52" s="26" t="s">
        <v>366</v>
      </c>
      <c r="E52" s="16" t="s">
        <v>367</v>
      </c>
      <c r="F52" s="32" t="s">
        <v>45</v>
      </c>
      <c r="G52" s="21">
        <v>20000000</v>
      </c>
      <c r="H52" s="22">
        <v>2020</v>
      </c>
      <c r="I52" s="13" t="s">
        <v>219</v>
      </c>
      <c r="J52" s="13" t="s">
        <v>208</v>
      </c>
      <c r="K52" s="13" t="s">
        <v>23</v>
      </c>
    </row>
    <row r="53" spans="1:11" ht="43.2" x14ac:dyDescent="0.3">
      <c r="A53" s="13">
        <v>121</v>
      </c>
      <c r="B53" s="24"/>
      <c r="C53" s="26" t="s">
        <v>368</v>
      </c>
      <c r="D53" s="26" t="s">
        <v>214</v>
      </c>
      <c r="E53" s="16" t="s">
        <v>369</v>
      </c>
      <c r="F53" s="32" t="s">
        <v>45</v>
      </c>
      <c r="G53" s="21">
        <v>20000000</v>
      </c>
      <c r="H53" s="22">
        <v>2020</v>
      </c>
      <c r="I53" s="13" t="s">
        <v>219</v>
      </c>
      <c r="J53" s="13" t="s">
        <v>208</v>
      </c>
      <c r="K53" s="13" t="s">
        <v>23</v>
      </c>
    </row>
    <row r="54" spans="1:11" ht="43.2" x14ac:dyDescent="0.3">
      <c r="A54" s="39">
        <v>122</v>
      </c>
      <c r="B54" s="40"/>
      <c r="C54" s="41" t="s">
        <v>370</v>
      </c>
      <c r="D54" s="41" t="s">
        <v>371</v>
      </c>
      <c r="E54" s="42" t="s">
        <v>372</v>
      </c>
      <c r="F54" s="46" t="s">
        <v>45</v>
      </c>
      <c r="G54" s="47">
        <v>20000000</v>
      </c>
      <c r="H54" s="48">
        <v>2020</v>
      </c>
      <c r="I54" s="39" t="s">
        <v>219</v>
      </c>
      <c r="J54" s="39" t="s">
        <v>208</v>
      </c>
      <c r="K54" s="3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580C-850F-4585-8BE0-DB6C6018783B}">
  <dimension ref="A3:D14"/>
  <sheetViews>
    <sheetView workbookViewId="0">
      <selection activeCell="F12" sqref="F12"/>
    </sheetView>
  </sheetViews>
  <sheetFormatPr defaultRowHeight="14.4" x14ac:dyDescent="0.3"/>
  <cols>
    <col min="1" max="1" width="20.6640625" bestFit="1" customWidth="1"/>
    <col min="2" max="2" width="11.44140625" bestFit="1" customWidth="1"/>
    <col min="3" max="3" width="9.77734375" bestFit="1" customWidth="1"/>
  </cols>
  <sheetData>
    <row r="3" spans="1:4" x14ac:dyDescent="0.3">
      <c r="A3" s="84" t="s">
        <v>379</v>
      </c>
      <c r="B3" t="s">
        <v>381</v>
      </c>
    </row>
    <row r="4" spans="1:4" x14ac:dyDescent="0.3">
      <c r="A4" s="85">
        <v>6</v>
      </c>
      <c r="B4" s="86">
        <v>1</v>
      </c>
    </row>
    <row r="5" spans="1:4" x14ac:dyDescent="0.3">
      <c r="A5" s="85" t="s">
        <v>339</v>
      </c>
      <c r="B5" s="86">
        <v>1</v>
      </c>
      <c r="C5" t="s">
        <v>382</v>
      </c>
      <c r="D5">
        <v>3</v>
      </c>
    </row>
    <row r="6" spans="1:4" x14ac:dyDescent="0.3">
      <c r="A6" s="85" t="s">
        <v>304</v>
      </c>
      <c r="B6" s="86">
        <v>2</v>
      </c>
    </row>
    <row r="7" spans="1:4" x14ac:dyDescent="0.3">
      <c r="A7" s="85" t="s">
        <v>245</v>
      </c>
      <c r="B7" s="86">
        <v>5</v>
      </c>
    </row>
    <row r="8" spans="1:4" x14ac:dyDescent="0.3">
      <c r="A8" s="85" t="s">
        <v>285</v>
      </c>
      <c r="B8" s="86">
        <v>1</v>
      </c>
      <c r="C8" t="s">
        <v>384</v>
      </c>
      <c r="D8">
        <v>8</v>
      </c>
    </row>
    <row r="9" spans="1:4" x14ac:dyDescent="0.3">
      <c r="A9" s="85" t="s">
        <v>218</v>
      </c>
      <c r="B9" s="86">
        <v>2</v>
      </c>
    </row>
    <row r="10" spans="1:4" x14ac:dyDescent="0.3">
      <c r="A10" s="85" t="s">
        <v>280</v>
      </c>
      <c r="B10" s="86">
        <v>1</v>
      </c>
    </row>
    <row r="11" spans="1:4" x14ac:dyDescent="0.3">
      <c r="A11" s="85" t="s">
        <v>45</v>
      </c>
      <c r="B11" s="86">
        <v>31</v>
      </c>
      <c r="C11" t="s">
        <v>383</v>
      </c>
      <c r="D11">
        <v>41</v>
      </c>
    </row>
    <row r="12" spans="1:4" x14ac:dyDescent="0.3">
      <c r="A12" s="85" t="s">
        <v>241</v>
      </c>
      <c r="B12" s="86">
        <v>2</v>
      </c>
    </row>
    <row r="13" spans="1:4" x14ac:dyDescent="0.3">
      <c r="A13" s="85" t="s">
        <v>20</v>
      </c>
      <c r="B13" s="86">
        <v>7</v>
      </c>
    </row>
    <row r="14" spans="1:4" x14ac:dyDescent="0.3">
      <c r="A14" s="85" t="s">
        <v>380</v>
      </c>
      <c r="B14" s="8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KUBE</vt:lpstr>
      <vt:lpstr>Sheet1</vt:lpstr>
      <vt:lpstr>Sheet2</vt:lpstr>
      <vt:lpstr>KUBE!Print_Area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Muhammad Indrahanif</cp:lastModifiedBy>
  <cp:lastPrinted>2021-05-31T05:25:14Z</cp:lastPrinted>
  <dcterms:created xsi:type="dcterms:W3CDTF">2021-04-30T04:22:53Z</dcterms:created>
  <dcterms:modified xsi:type="dcterms:W3CDTF">2021-06-17T14:41:07Z</dcterms:modified>
</cp:coreProperties>
</file>