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mmary" sheetId="1" state="visible" r:id="rId2"/>
    <sheet name="short table" sheetId="2" state="visible" r:id="rId3"/>
    <sheet name="p-valu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<sst xmlns="http://schemas.openxmlformats.org/spreadsheetml/2006/main" count="175" uniqueCount="57">
  <si>
    <t xml:space="preserve">Dataset</t>
  </si>
  <si>
    <t xml:space="preserve">Metrics type</t>
  </si>
  <si>
    <t xml:space="preserve">Metrics</t>
  </si>
  <si>
    <t xml:space="preserve">RNAfold</t>
  </si>
  <si>
    <t xml:space="preserve">IPknot</t>
  </si>
  <si>
    <t xml:space="preserve">MXfold2</t>
  </si>
  <si>
    <t xml:space="preserve">SPOT-RNA</t>
  </si>
  <si>
    <t xml:space="preserve">SQUARNA</t>
  </si>
  <si>
    <t xml:space="preserve">SQUARNAalt</t>
  </si>
  <si>
    <t xml:space="preserve">SQUARNAlong</t>
  </si>
  <si>
    <t xml:space="preserve">SQUARNA5</t>
  </si>
  <si>
    <t xml:space="preserve">SQUARNAalt5</t>
  </si>
  <si>
    <t xml:space="preserve">SQUARNAlong5</t>
  </si>
  <si>
    <t xml:space="preserve">SQUARNAN</t>
  </si>
  <si>
    <t xml:space="preserve">SQUARNAaltN</t>
  </si>
  <si>
    <t xml:space="preserve">SQUARNAlongN</t>
  </si>
  <si>
    <t xml:space="preserve">TS1reducedWC</t>
  </si>
  <si>
    <t xml:space="preserve">Harmonic (Mean, Total)</t>
  </si>
  <si>
    <t xml:space="preserve">Fscore</t>
  </si>
  <si>
    <t xml:space="preserve">Precision</t>
  </si>
  <si>
    <t xml:space="preserve">Recall</t>
  </si>
  <si>
    <t xml:space="preserve">Total</t>
  </si>
  <si>
    <t xml:space="preserve">Mean</t>
  </si>
  <si>
    <t xml:space="preserve">Time in sec</t>
  </si>
  <si>
    <t xml:space="preserve">1203.5* (25.1)</t>
  </si>
  <si>
    <t xml:space="preserve">TS1reducedWCNL</t>
  </si>
  <si>
    <t xml:space="preserve">1204.8* (25.4)</t>
  </si>
  <si>
    <t xml:space="preserve">SRtrain150</t>
  </si>
  <si>
    <t xml:space="preserve">5299.8* (26.5)</t>
  </si>
  <si>
    <t xml:space="preserve">SRtrain150NL</t>
  </si>
  <si>
    <t xml:space="preserve">4934.2* (22.3)</t>
  </si>
  <si>
    <t xml:space="preserve">SRtrain</t>
  </si>
  <si>
    <t xml:space="preserve">7010.2* (1424.7)</t>
  </si>
  <si>
    <t xml:space="preserve">2822.9**</t>
  </si>
  <si>
    <t xml:space="preserve">1791.2**</t>
  </si>
  <si>
    <t xml:space="preserve">2876.1**</t>
  </si>
  <si>
    <t xml:space="preserve">1764**</t>
  </si>
  <si>
    <t xml:space="preserve">2922.2**</t>
  </si>
  <si>
    <t xml:space="preserve">1801.4**</t>
  </si>
  <si>
    <t xml:space="preserve">SRtrainNL</t>
  </si>
  <si>
    <t xml:space="preserve">6986.6* (1461.2)</t>
  </si>
  <si>
    <t xml:space="preserve">2772.4**</t>
  </si>
  <si>
    <t xml:space="preserve">1786.7**</t>
  </si>
  <si>
    <t xml:space="preserve">2946.3**</t>
  </si>
  <si>
    <t xml:space="preserve">1806.3**</t>
  </si>
  <si>
    <t xml:space="preserve">2941.5**</t>
  </si>
  <si>
    <t xml:space="preserve">1860.6**</t>
  </si>
  <si>
    <r>
      <rPr>
        <b val="true"/>
        <sz val="10"/>
        <rFont val="Arial"/>
        <family val="2"/>
        <charset val="1"/>
      </rPr>
      <t xml:space="preserve">*</t>
    </r>
    <r>
      <rPr>
        <sz val="10"/>
        <rFont val="Arial"/>
        <family val="2"/>
        <charset val="1"/>
      </rPr>
      <t xml:space="preserve">SPOT-RNA has a ~20 sec overhead time for a single run. We run the predictions sequence by sequence, and this way the overhead took place at each run. If we would run all the sequences in a single bulk run, the runtime would be close to the time taken for the prediction of the longest sequence (shown in parentheses)</t>
    </r>
  </si>
  <si>
    <r>
      <rPr>
        <b val="true"/>
        <sz val="10"/>
        <rFont val="Arial"/>
        <family val="2"/>
        <charset val="1"/>
      </rPr>
      <t xml:space="preserve">**</t>
    </r>
    <r>
      <rPr>
        <sz val="10"/>
        <rFont val="Arial"/>
        <family val="2"/>
        <charset val="1"/>
      </rPr>
      <t xml:space="preserve">In the benchmarks SQUARNA utilized the faster running config long.conf for the sequences longer than 500 nts, as the def.conf and alt.conf configs can take days to run on long sequences</t>
    </r>
  </si>
  <si>
    <t xml:space="preserve">F-score</t>
  </si>
  <si>
    <t xml:space="preserve">default
top-1</t>
  </si>
  <si>
    <t xml:space="preserve">alternative
top-1</t>
  </si>
  <si>
    <t xml:space="preserve">default
top-5</t>
  </si>
  <si>
    <t xml:space="preserve">alternative
top-5</t>
  </si>
  <si>
    <t xml:space="preserve">Harmonized</t>
  </si>
  <si>
    <t xml:space="preserve">Pairwise t-test p-values on SRtrain dataset results</t>
  </si>
  <si>
    <t xml:space="preserve">Pairwise t-test p-values on TS1reducedWC dataset results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</si>
</sst>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u val="single"/>
      <sz val="10"/>
      <name val="Arial"/>
      <family val="2"/>
      <charset val="1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J66" activeCellId="0" sqref="J6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16.53"/>
    <col collapsed="false" customWidth="true" hidden="false" outlineLevel="0" max="2" min="2" style="2" width="14.16"/>
    <col collapsed="false" customWidth="true" hidden="false" outlineLevel="0" max="3" min="3" style="1" width="13.36"/>
    <col collapsed="false" customWidth="true" hidden="false" outlineLevel="0" max="6" min="4" style="1" width="12.64"/>
    <col collapsed="false" customWidth="true" hidden="false" outlineLevel="0" max="7" min="7" style="1" width="14.88"/>
    <col collapsed="false" customWidth="true" hidden="false" outlineLevel="0" max="8" min="8" style="3" width="12.64"/>
    <col collapsed="false" customWidth="true" hidden="false" outlineLevel="0" max="9" min="9" style="1" width="12.64"/>
    <col collapsed="false" customWidth="true" hidden="false" outlineLevel="0" max="10" min="10" style="1" width="15.42"/>
    <col collapsed="false" customWidth="true" hidden="false" outlineLevel="0" max="11" min="11" style="1" width="12.64"/>
    <col collapsed="false" customWidth="true" hidden="false" outlineLevel="0" max="12" min="12" style="1" width="13.47"/>
    <col collapsed="false" customWidth="true" hidden="false" outlineLevel="0" max="13" min="13" style="1" width="14.43"/>
    <col collapsed="false" customWidth="false" hidden="false" outlineLevel="0" max="14" min="14" style="1" width="11.54"/>
    <col collapsed="false" customWidth="true" hidden="false" outlineLevel="0" max="15" min="15" style="1" width="13.89"/>
    <col collapsed="false" customWidth="true" hidden="false" outlineLevel="0" max="16" min="16" style="1" width="15.68"/>
    <col collapsed="false" customWidth="false" hidden="false" outlineLevel="0" max="1020" min="17" style="1" width="11.54"/>
  </cols>
  <sheetData>
    <row r="1" s="6" customFormat="true" ht="12.8" hidden="false" customHeight="fals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4" t="s">
        <v>12</v>
      </c>
      <c r="N1" s="6" t="s">
        <v>13</v>
      </c>
      <c r="O1" s="6" t="s">
        <v>14</v>
      </c>
      <c r="P1" s="4" t="s">
        <v>15</v>
      </c>
      <c r="AMG1" s="0"/>
      <c r="AMH1" s="0"/>
      <c r="AMI1" s="0"/>
      <c r="AMJ1" s="0"/>
    </row>
    <row r="2" customFormat="false" ht="12.8" hidden="false" customHeight="true" outlineLevel="0" collapsed="false">
      <c r="A2" s="8" t="s">
        <v>16</v>
      </c>
      <c r="B2" s="9" t="s">
        <v>17</v>
      </c>
      <c r="C2" s="10" t="s">
        <v>18</v>
      </c>
      <c r="D2" s="11" t="n">
        <f aca="false">ROUND(2*D5*D8/(D5+D8),3)</f>
        <v>0.723</v>
      </c>
      <c r="E2" s="11" t="n">
        <f aca="false">ROUND(2*E5*E8/(E5+E8),3)</f>
        <v>0.742</v>
      </c>
      <c r="F2" s="11" t="n">
        <f aca="false">ROUND(2*F5*F8/(F5+F8),3)</f>
        <v>0.793</v>
      </c>
      <c r="G2" s="12" t="n">
        <f aca="false">ROUND(2*G5*G8/(G5+G8),3)</f>
        <v>0.819</v>
      </c>
      <c r="H2" s="13" t="n">
        <f aca="false">ROUND(2*H5*H8/(H5+H8),3)</f>
        <v>0.721</v>
      </c>
      <c r="I2" s="11" t="n">
        <f aca="false">ROUND(2*I5*I8/(I5+I8),3)</f>
        <v>0.715</v>
      </c>
      <c r="J2" s="11" t="n">
        <f aca="false">ROUND(2*J5*J8/(J5+J8),3)</f>
        <v>0.707</v>
      </c>
      <c r="K2" s="13" t="n">
        <f aca="false">ROUND(2*K5*K8/(K5+K8),3)</f>
        <v>0.788</v>
      </c>
      <c r="L2" s="11" t="n">
        <f aca="false">ROUND(2*L5*L8/(L5+L8),3)</f>
        <v>0.766</v>
      </c>
      <c r="M2" s="14" t="n">
        <f aca="false">ROUND(2*M5*M8/(M5+M8),3)</f>
        <v>0.707</v>
      </c>
      <c r="N2" s="11" t="n">
        <f aca="false">ROUND(2*N5*N8/(N5+N8),3)</f>
        <v>0.833</v>
      </c>
      <c r="O2" s="11" t="n">
        <f aca="false">ROUND(2*O5*O8/(O5+O8),3)</f>
        <v>0.802</v>
      </c>
      <c r="P2" s="14" t="n">
        <f aca="false">ROUND(2*P5*P8/(P5+P8),3)</f>
        <v>0.707</v>
      </c>
    </row>
    <row r="3" customFormat="false" ht="12.8" hidden="false" customHeight="false" outlineLevel="0" collapsed="false">
      <c r="A3" s="8"/>
      <c r="B3" s="9"/>
      <c r="C3" s="10" t="s">
        <v>19</v>
      </c>
      <c r="D3" s="11" t="n">
        <f aca="false">ROUND(2*D6*D9/(D6+D9),3)</f>
        <v>0.718</v>
      </c>
      <c r="E3" s="11" t="n">
        <f aca="false">ROUND(2*E6*E9/(E6+E9),3)</f>
        <v>0.765</v>
      </c>
      <c r="F3" s="11" t="n">
        <f aca="false">ROUND(2*F6*F9/(F6+F9),3)</f>
        <v>0.805</v>
      </c>
      <c r="G3" s="12" t="n">
        <f aca="false">ROUND(2*G6*G9/(G6+G9),3)</f>
        <v>0.865</v>
      </c>
      <c r="H3" s="13" t="n">
        <f aca="false">ROUND(2*H6*H9/(H6+H9),3)</f>
        <v>0.72</v>
      </c>
      <c r="I3" s="11" t="n">
        <f aca="false">ROUND(2*I6*I9/(I6+I9),3)</f>
        <v>0.711</v>
      </c>
      <c r="J3" s="11" t="n">
        <f aca="false">ROUND(2*J6*J9/(J6+J9),3)</f>
        <v>0.773</v>
      </c>
      <c r="K3" s="13" t="n">
        <f aca="false">ROUND(2*K6*K9/(K6+K9),3)</f>
        <v>0.802</v>
      </c>
      <c r="L3" s="11" t="n">
        <f aca="false">ROUND(2*L6*L9/(L6+L9),3)</f>
        <v>0.769</v>
      </c>
      <c r="M3" s="14" t="n">
        <f aca="false">ROUND(2*M6*M9/(M6+M9),3)</f>
        <v>0.773</v>
      </c>
      <c r="N3" s="11" t="n">
        <f aca="false">ROUND(2*N6*N9/(N6+N9),3)</f>
        <v>0.856</v>
      </c>
      <c r="O3" s="11" t="n">
        <f aca="false">ROUND(2*O6*O9/(O6+O9),3)</f>
        <v>0.812</v>
      </c>
      <c r="P3" s="14" t="n">
        <f aca="false">ROUND(2*P6*P9/(P6+P9),3)</f>
        <v>0.773</v>
      </c>
    </row>
    <row r="4" customFormat="false" ht="12.8" hidden="false" customHeight="false" outlineLevel="0" collapsed="false">
      <c r="A4" s="8"/>
      <c r="B4" s="9"/>
      <c r="C4" s="10" t="s">
        <v>20</v>
      </c>
      <c r="D4" s="11" t="n">
        <f aca="false">ROUND(2*D7*D10/(D7+D10),3)</f>
        <v>0.734</v>
      </c>
      <c r="E4" s="11" t="n">
        <f aca="false">ROUND(2*E7*E10/(E7+E10),3)</f>
        <v>0.728</v>
      </c>
      <c r="F4" s="12" t="n">
        <f aca="false">ROUND(2*F7*F10/(F7+F10),3)</f>
        <v>0.789</v>
      </c>
      <c r="G4" s="12" t="n">
        <f aca="false">ROUND(2*G7*G10/(G7+G10),3)</f>
        <v>0.789</v>
      </c>
      <c r="H4" s="13" t="n">
        <f aca="false">ROUND(2*H7*H10/(H7+H10),3)</f>
        <v>0.728</v>
      </c>
      <c r="I4" s="11" t="n">
        <f aca="false">ROUND(2*I7*I10/(I7+I10),3)</f>
        <v>0.726</v>
      </c>
      <c r="J4" s="11" t="n">
        <f aca="false">ROUND(2*J7*J10/(J7+J10),3)</f>
        <v>0.662</v>
      </c>
      <c r="K4" s="13" t="n">
        <f aca="false">ROUND(2*K7*K10/(K7+K10),3)</f>
        <v>0.784</v>
      </c>
      <c r="L4" s="11" t="n">
        <f aca="false">ROUND(2*L7*L10/(L7+L10),3)</f>
        <v>0.771</v>
      </c>
      <c r="M4" s="14" t="n">
        <f aca="false">ROUND(2*M7*M10/(M7+M10),3)</f>
        <v>0.662</v>
      </c>
      <c r="N4" s="11" t="n">
        <f aca="false">ROUND(2*N7*N10/(N7+N10),3)</f>
        <v>0.821</v>
      </c>
      <c r="O4" s="11" t="n">
        <f aca="false">ROUND(2*O7*O10/(O7+O10),3)</f>
        <v>0.799</v>
      </c>
      <c r="P4" s="14" t="n">
        <f aca="false">ROUND(2*P7*P10/(P7+P10),3)</f>
        <v>0.662</v>
      </c>
    </row>
    <row r="5" customFormat="false" ht="12.8" hidden="false" customHeight="true" outlineLevel="0" collapsed="false">
      <c r="A5" s="8"/>
      <c r="B5" s="15" t="s">
        <v>21</v>
      </c>
      <c r="C5" s="16" t="s">
        <v>18</v>
      </c>
      <c r="D5" s="17" t="n">
        <v>0.721</v>
      </c>
      <c r="E5" s="17" t="n">
        <v>0.743</v>
      </c>
      <c r="F5" s="17" t="n">
        <v>0.795</v>
      </c>
      <c r="G5" s="18" t="n">
        <v>0.82</v>
      </c>
      <c r="H5" s="19" t="n">
        <v>0.72</v>
      </c>
      <c r="I5" s="17" t="n">
        <v>0.712</v>
      </c>
      <c r="J5" s="17" t="n">
        <v>0.712</v>
      </c>
      <c r="K5" s="19" t="n">
        <v>0.778</v>
      </c>
      <c r="L5" s="17" t="n">
        <v>0.757</v>
      </c>
      <c r="M5" s="16" t="n">
        <v>0.712</v>
      </c>
      <c r="N5" s="17" t="n">
        <v>0.828</v>
      </c>
      <c r="O5" s="17" t="n">
        <v>0.8</v>
      </c>
      <c r="P5" s="16" t="n">
        <v>0.712</v>
      </c>
    </row>
    <row r="6" customFormat="false" ht="12.8" hidden="false" customHeight="false" outlineLevel="0" collapsed="false">
      <c r="A6" s="8"/>
      <c r="B6" s="15"/>
      <c r="C6" s="10" t="s">
        <v>19</v>
      </c>
      <c r="D6" s="20" t="n">
        <v>0.712</v>
      </c>
      <c r="E6" s="20" t="n">
        <v>0.763</v>
      </c>
      <c r="F6" s="20" t="n">
        <v>0.809</v>
      </c>
      <c r="G6" s="21" t="n">
        <v>0.869</v>
      </c>
      <c r="H6" s="22" t="n">
        <v>0.719</v>
      </c>
      <c r="I6" s="20" t="n">
        <v>0.706</v>
      </c>
      <c r="J6" s="20" t="n">
        <v>0.778</v>
      </c>
      <c r="K6" s="22" t="n">
        <v>0.791</v>
      </c>
      <c r="L6" s="20" t="n">
        <v>0.759</v>
      </c>
      <c r="M6" s="10" t="n">
        <v>0.778</v>
      </c>
      <c r="N6" s="20" t="n">
        <v>0.848</v>
      </c>
      <c r="O6" s="20" t="n">
        <v>0.81</v>
      </c>
      <c r="P6" s="10" t="n">
        <v>0.778</v>
      </c>
    </row>
    <row r="7" customFormat="false" ht="12.8" hidden="false" customHeight="false" outlineLevel="0" collapsed="false">
      <c r="A7" s="8"/>
      <c r="B7" s="15"/>
      <c r="C7" s="8" t="s">
        <v>20</v>
      </c>
      <c r="D7" s="23" t="n">
        <v>0.731</v>
      </c>
      <c r="E7" s="23" t="n">
        <v>0.725</v>
      </c>
      <c r="F7" s="24" t="n">
        <v>0.782</v>
      </c>
      <c r="G7" s="23" t="n">
        <v>0.776</v>
      </c>
      <c r="H7" s="25" t="n">
        <v>0.721</v>
      </c>
      <c r="I7" s="23" t="n">
        <v>0.718</v>
      </c>
      <c r="J7" s="23" t="n">
        <v>0.656</v>
      </c>
      <c r="K7" s="25" t="n">
        <v>0.766</v>
      </c>
      <c r="L7" s="23" t="n">
        <v>0.758</v>
      </c>
      <c r="M7" s="8" t="n">
        <v>0.656</v>
      </c>
      <c r="N7" s="23" t="n">
        <v>0.809</v>
      </c>
      <c r="O7" s="23" t="n">
        <v>0.791</v>
      </c>
      <c r="P7" s="8" t="n">
        <v>0.656</v>
      </c>
    </row>
    <row r="8" customFormat="false" ht="12.8" hidden="false" customHeight="true" outlineLevel="0" collapsed="false">
      <c r="A8" s="8"/>
      <c r="B8" s="9" t="s">
        <v>22</v>
      </c>
      <c r="C8" s="10" t="s">
        <v>18</v>
      </c>
      <c r="D8" s="20" t="n">
        <v>0.725</v>
      </c>
      <c r="E8" s="20" t="n">
        <v>0.742</v>
      </c>
      <c r="F8" s="20" t="n">
        <v>0.792</v>
      </c>
      <c r="G8" s="21" t="n">
        <v>0.819</v>
      </c>
      <c r="H8" s="22" t="n">
        <v>0.722</v>
      </c>
      <c r="I8" s="20" t="n">
        <v>0.718</v>
      </c>
      <c r="J8" s="20" t="n">
        <v>0.702</v>
      </c>
      <c r="K8" s="22" t="n">
        <v>0.799</v>
      </c>
      <c r="L8" s="20" t="n">
        <v>0.776</v>
      </c>
      <c r="M8" s="10" t="n">
        <v>0.702</v>
      </c>
      <c r="N8" s="20" t="n">
        <v>0.839</v>
      </c>
      <c r="O8" s="20" t="n">
        <v>0.804</v>
      </c>
      <c r="P8" s="10" t="n">
        <v>0.702</v>
      </c>
    </row>
    <row r="9" customFormat="false" ht="12.8" hidden="false" customHeight="false" outlineLevel="0" collapsed="false">
      <c r="A9" s="8"/>
      <c r="B9" s="9"/>
      <c r="C9" s="10" t="s">
        <v>19</v>
      </c>
      <c r="D9" s="20" t="n">
        <v>0.724</v>
      </c>
      <c r="E9" s="20" t="n">
        <v>0.768</v>
      </c>
      <c r="F9" s="20" t="n">
        <v>0.802</v>
      </c>
      <c r="G9" s="21" t="n">
        <v>0.862</v>
      </c>
      <c r="H9" s="22" t="n">
        <v>0.722</v>
      </c>
      <c r="I9" s="20" t="n">
        <v>0.716</v>
      </c>
      <c r="J9" s="20" t="n">
        <v>0.769</v>
      </c>
      <c r="K9" s="22" t="n">
        <v>0.813</v>
      </c>
      <c r="L9" s="20" t="n">
        <v>0.78</v>
      </c>
      <c r="M9" s="10" t="n">
        <v>0.769</v>
      </c>
      <c r="N9" s="20" t="n">
        <v>0.864</v>
      </c>
      <c r="O9" s="20" t="n">
        <v>0.814</v>
      </c>
      <c r="P9" s="10" t="n">
        <v>0.769</v>
      </c>
    </row>
    <row r="10" customFormat="false" ht="12.8" hidden="false" customHeight="false" outlineLevel="0" collapsed="false">
      <c r="A10" s="8"/>
      <c r="B10" s="9"/>
      <c r="C10" s="10" t="s">
        <v>20</v>
      </c>
      <c r="D10" s="20" t="n">
        <v>0.737</v>
      </c>
      <c r="E10" s="20" t="n">
        <v>0.732</v>
      </c>
      <c r="F10" s="20" t="n">
        <v>0.796</v>
      </c>
      <c r="G10" s="20" t="n">
        <v>0.802</v>
      </c>
      <c r="H10" s="22" t="n">
        <v>0.736</v>
      </c>
      <c r="I10" s="20" t="n">
        <v>0.735</v>
      </c>
      <c r="J10" s="20" t="n">
        <v>0.668</v>
      </c>
      <c r="K10" s="26" t="n">
        <v>0.803</v>
      </c>
      <c r="L10" s="20" t="n">
        <v>0.785</v>
      </c>
      <c r="M10" s="10" t="n">
        <v>0.668</v>
      </c>
      <c r="N10" s="20" t="n">
        <v>0.833</v>
      </c>
      <c r="O10" s="20" t="n">
        <v>0.808</v>
      </c>
      <c r="P10" s="10" t="n">
        <v>0.668</v>
      </c>
    </row>
    <row r="11" customFormat="false" ht="12.8" hidden="false" customHeight="true" outlineLevel="0" collapsed="false">
      <c r="A11" s="8"/>
      <c r="B11" s="27" t="s">
        <v>23</v>
      </c>
      <c r="C11" s="27"/>
      <c r="D11" s="28" t="n">
        <v>0.5</v>
      </c>
      <c r="E11" s="28" t="n">
        <v>2.3</v>
      </c>
      <c r="F11" s="28" t="n">
        <v>26.5</v>
      </c>
      <c r="G11" s="28" t="s">
        <v>24</v>
      </c>
      <c r="H11" s="29" t="n">
        <v>24.6</v>
      </c>
      <c r="I11" s="28" t="n">
        <v>12.3</v>
      </c>
      <c r="J11" s="28" t="n">
        <v>7.8</v>
      </c>
      <c r="K11" s="29" t="n">
        <v>24.8</v>
      </c>
      <c r="L11" s="28" t="n">
        <v>12.2</v>
      </c>
      <c r="M11" s="30" t="n">
        <v>7.7</v>
      </c>
      <c r="N11" s="28" t="n">
        <v>25.6</v>
      </c>
      <c r="O11" s="28" t="n">
        <v>12.7</v>
      </c>
      <c r="P11" s="30" t="n">
        <v>7.8</v>
      </c>
    </row>
    <row r="12" customFormat="false" ht="12.8" hidden="false" customHeight="true" outlineLevel="0" collapsed="false">
      <c r="A12" s="8" t="s">
        <v>25</v>
      </c>
      <c r="B12" s="9" t="s">
        <v>17</v>
      </c>
      <c r="C12" s="10" t="s">
        <v>18</v>
      </c>
      <c r="D12" s="11" t="n">
        <f aca="false">ROUND(2*D15*D18/(D15+D18),3)</f>
        <v>0.741</v>
      </c>
      <c r="E12" s="11" t="n">
        <f aca="false">ROUND(2*E15*E18/(E15+E18),3)</f>
        <v>0.756</v>
      </c>
      <c r="F12" s="11" t="n">
        <f aca="false">ROUND(2*F15*F18/(F15+F18),3)</f>
        <v>0.814</v>
      </c>
      <c r="G12" s="12" t="n">
        <f aca="false">ROUND(2*G15*G18/(G15+G18),3)</f>
        <v>0.846</v>
      </c>
      <c r="H12" s="13" t="n">
        <f aca="false">ROUND(2*H15*H18/(H15+H18),3)</f>
        <v>0.734</v>
      </c>
      <c r="I12" s="11" t="n">
        <f aca="false">ROUND(2*I15*I18/(I15+I18),3)</f>
        <v>0.728</v>
      </c>
      <c r="J12" s="11" t="n">
        <f aca="false">ROUND(2*J15*J18/(J15+J18),3)</f>
        <v>0.721</v>
      </c>
      <c r="K12" s="13" t="n">
        <f aca="false">ROUND(2*K15*K18/(K15+K18),3)</f>
        <v>0.803</v>
      </c>
      <c r="L12" s="11" t="n">
        <f aca="false">ROUND(2*L15*L18/(L15+L18),3)</f>
        <v>0.781</v>
      </c>
      <c r="M12" s="14" t="n">
        <f aca="false">ROUND(2*M15*M18/(M15+M18),3)</f>
        <v>0.721</v>
      </c>
      <c r="N12" s="11" t="n">
        <f aca="false">ROUND(2*N15*N18/(N15+N18),3)</f>
        <v>0.85</v>
      </c>
      <c r="O12" s="11" t="n">
        <f aca="false">ROUND(2*O15*O18/(O15+O18),3)</f>
        <v>0.817</v>
      </c>
      <c r="P12" s="14" t="n">
        <f aca="false">ROUND(2*P15*P18/(P15+P18),3)</f>
        <v>0.721</v>
      </c>
    </row>
    <row r="13" customFormat="false" ht="12.8" hidden="false" customHeight="false" outlineLevel="0" collapsed="false">
      <c r="A13" s="8"/>
      <c r="B13" s="9"/>
      <c r="C13" s="10" t="s">
        <v>19</v>
      </c>
      <c r="D13" s="11" t="n">
        <f aca="false">ROUND(2*D16*D19/(D16+D19),3)</f>
        <v>0.725</v>
      </c>
      <c r="E13" s="11" t="n">
        <f aca="false">ROUND(2*E16*E19/(E16+E19),3)</f>
        <v>0.762</v>
      </c>
      <c r="F13" s="11" t="n">
        <f aca="false">ROUND(2*F16*F19/(F16+F19),3)</f>
        <v>0.814</v>
      </c>
      <c r="G13" s="12" t="n">
        <f aca="false">ROUND(2*G16*G19/(G16+G19),3)</f>
        <v>0.887</v>
      </c>
      <c r="H13" s="13" t="n">
        <f aca="false">ROUND(2*H16*H19/(H16+H19),3)</f>
        <v>0.717</v>
      </c>
      <c r="I13" s="11" t="n">
        <f aca="false">ROUND(2*I16*I19/(I16+I19),3)</f>
        <v>0.708</v>
      </c>
      <c r="J13" s="11" t="n">
        <f aca="false">ROUND(2*J16*J19/(J16+J19),3)</f>
        <v>0.77</v>
      </c>
      <c r="K13" s="13" t="n">
        <f aca="false">ROUND(2*K16*K19/(K16+K19),3)</f>
        <v>0.798</v>
      </c>
      <c r="L13" s="11" t="n">
        <f aca="false">ROUND(2*L16*L19/(L16+L19),3)</f>
        <v>0.767</v>
      </c>
      <c r="M13" s="14" t="n">
        <f aca="false">ROUND(2*M16*M19/(M16+M19),3)</f>
        <v>0.77</v>
      </c>
      <c r="N13" s="11" t="n">
        <f aca="false">ROUND(2*N16*N19/(N16+N19),3)</f>
        <v>0.853</v>
      </c>
      <c r="O13" s="11" t="n">
        <f aca="false">ROUND(2*O16*O19/(O16+O19),3)</f>
        <v>0.813</v>
      </c>
      <c r="P13" s="14" t="n">
        <f aca="false">ROUND(2*P16*P19/(P16+P19),3)</f>
        <v>0.77</v>
      </c>
    </row>
    <row r="14" customFormat="false" ht="12.8" hidden="false" customHeight="false" outlineLevel="0" collapsed="false">
      <c r="A14" s="8"/>
      <c r="B14" s="9"/>
      <c r="C14" s="10" t="s">
        <v>20</v>
      </c>
      <c r="D14" s="11" t="n">
        <f aca="false">ROUND(2*D17*D20/(D17+D20),3)</f>
        <v>0.763</v>
      </c>
      <c r="E14" s="11" t="n">
        <f aca="false">ROUND(2*E17*E20/(E17+E20),3)</f>
        <v>0.758</v>
      </c>
      <c r="F14" s="12" t="n">
        <f aca="false">ROUND(2*F17*F20/(F17+F20),3)</f>
        <v>0.821</v>
      </c>
      <c r="G14" s="11" t="n">
        <f aca="false">ROUND(2*G17*G20/(G17+G20),3)</f>
        <v>0.819</v>
      </c>
      <c r="H14" s="13" t="n">
        <f aca="false">ROUND(2*H17*H20/(H17+H20),3)</f>
        <v>0.759</v>
      </c>
      <c r="I14" s="11" t="n">
        <f aca="false">ROUND(2*I17*I20/(I17+I20),3)</f>
        <v>0.757</v>
      </c>
      <c r="J14" s="11" t="n">
        <f aca="false">ROUND(2*J17*J20/(J17+J20),3)</f>
        <v>0.69</v>
      </c>
      <c r="K14" s="13" t="n">
        <f aca="false">ROUND(2*K17*K20/(K17+K20),3)</f>
        <v>0.818</v>
      </c>
      <c r="L14" s="11" t="n">
        <f aca="false">ROUND(2*L17*L20/(L17+L20),3)</f>
        <v>0.803</v>
      </c>
      <c r="M14" s="14" t="n">
        <f aca="false">ROUND(2*M17*M20/(M17+M20),3)</f>
        <v>0.69</v>
      </c>
      <c r="N14" s="11" t="n">
        <f aca="false">ROUND(2*N17*N20/(N17+N20),3)</f>
        <v>0.857</v>
      </c>
      <c r="O14" s="11" t="n">
        <f aca="false">ROUND(2*O17*O20/(O17+O20),3)</f>
        <v>0.834</v>
      </c>
      <c r="P14" s="14" t="n">
        <f aca="false">ROUND(2*P17*P20/(P17+P20),3)</f>
        <v>0.69</v>
      </c>
    </row>
    <row r="15" customFormat="false" ht="12.8" hidden="false" customHeight="true" outlineLevel="0" collapsed="false">
      <c r="A15" s="8"/>
      <c r="B15" s="15" t="s">
        <v>21</v>
      </c>
      <c r="C15" s="16" t="s">
        <v>18</v>
      </c>
      <c r="D15" s="17" t="n">
        <v>0.739</v>
      </c>
      <c r="E15" s="17" t="n">
        <v>0.757</v>
      </c>
      <c r="F15" s="17" t="n">
        <v>0.815</v>
      </c>
      <c r="G15" s="18" t="n">
        <v>0.846</v>
      </c>
      <c r="H15" s="19" t="n">
        <v>0.733</v>
      </c>
      <c r="I15" s="17" t="n">
        <v>0.725</v>
      </c>
      <c r="J15" s="17" t="n">
        <v>0.726</v>
      </c>
      <c r="K15" s="19" t="n">
        <v>0.793</v>
      </c>
      <c r="L15" s="17" t="n">
        <v>0.771</v>
      </c>
      <c r="M15" s="16" t="n">
        <v>0.726</v>
      </c>
      <c r="N15" s="17" t="n">
        <v>0.844</v>
      </c>
      <c r="O15" s="17" t="n">
        <v>0.815</v>
      </c>
      <c r="P15" s="16" t="n">
        <v>0.726</v>
      </c>
    </row>
    <row r="16" customFormat="false" ht="12.8" hidden="false" customHeight="false" outlineLevel="0" collapsed="false">
      <c r="A16" s="8"/>
      <c r="B16" s="15"/>
      <c r="C16" s="10" t="s">
        <v>19</v>
      </c>
      <c r="D16" s="20" t="n">
        <v>0.719</v>
      </c>
      <c r="E16" s="20" t="n">
        <v>0.759</v>
      </c>
      <c r="F16" s="20" t="n">
        <v>0.818</v>
      </c>
      <c r="G16" s="21" t="n">
        <v>0.891</v>
      </c>
      <c r="H16" s="22" t="n">
        <v>0.716</v>
      </c>
      <c r="I16" s="20" t="n">
        <v>0.703</v>
      </c>
      <c r="J16" s="20" t="n">
        <v>0.775</v>
      </c>
      <c r="K16" s="22" t="n">
        <v>0.787</v>
      </c>
      <c r="L16" s="20" t="n">
        <v>0.756</v>
      </c>
      <c r="M16" s="10" t="n">
        <v>0.775</v>
      </c>
      <c r="N16" s="20" t="n">
        <v>0.845</v>
      </c>
      <c r="O16" s="20" t="n">
        <v>0.807</v>
      </c>
      <c r="P16" s="10" t="n">
        <v>0.775</v>
      </c>
    </row>
    <row r="17" customFormat="false" ht="12.8" hidden="false" customHeight="false" outlineLevel="0" collapsed="false">
      <c r="A17" s="8"/>
      <c r="B17" s="15"/>
      <c r="C17" s="8" t="s">
        <v>20</v>
      </c>
      <c r="D17" s="23" t="n">
        <v>0.76</v>
      </c>
      <c r="E17" s="23" t="n">
        <v>0.754</v>
      </c>
      <c r="F17" s="24" t="n">
        <v>0.812</v>
      </c>
      <c r="G17" s="23" t="n">
        <v>0.805</v>
      </c>
      <c r="H17" s="25" t="n">
        <v>0.751</v>
      </c>
      <c r="I17" s="23" t="n">
        <v>0.747</v>
      </c>
      <c r="J17" s="23" t="n">
        <v>0.683</v>
      </c>
      <c r="K17" s="25" t="n">
        <v>0.798</v>
      </c>
      <c r="L17" s="23" t="n">
        <v>0.786</v>
      </c>
      <c r="M17" s="8" t="n">
        <v>0.683</v>
      </c>
      <c r="N17" s="23" t="n">
        <v>0.844</v>
      </c>
      <c r="O17" s="23" t="n">
        <v>0.824</v>
      </c>
      <c r="P17" s="8" t="n">
        <v>0.683</v>
      </c>
    </row>
    <row r="18" customFormat="false" ht="12.8" hidden="false" customHeight="true" outlineLevel="0" collapsed="false">
      <c r="A18" s="8"/>
      <c r="B18" s="9" t="s">
        <v>22</v>
      </c>
      <c r="C18" s="10" t="s">
        <v>18</v>
      </c>
      <c r="D18" s="20" t="n">
        <v>0.743</v>
      </c>
      <c r="E18" s="20" t="n">
        <v>0.756</v>
      </c>
      <c r="F18" s="20" t="n">
        <v>0.813</v>
      </c>
      <c r="G18" s="21" t="n">
        <v>0.847</v>
      </c>
      <c r="H18" s="22" t="n">
        <v>0.735</v>
      </c>
      <c r="I18" s="20" t="n">
        <v>0.731</v>
      </c>
      <c r="J18" s="20" t="n">
        <v>0.717</v>
      </c>
      <c r="K18" s="22" t="n">
        <v>0.814</v>
      </c>
      <c r="L18" s="20" t="n">
        <v>0.791</v>
      </c>
      <c r="M18" s="10" t="n">
        <v>0.717</v>
      </c>
      <c r="N18" s="20" t="n">
        <v>0.856</v>
      </c>
      <c r="O18" s="20" t="n">
        <v>0.82</v>
      </c>
      <c r="P18" s="10" t="n">
        <v>0.717</v>
      </c>
    </row>
    <row r="19" customFormat="false" ht="12.8" hidden="false" customHeight="false" outlineLevel="0" collapsed="false">
      <c r="A19" s="8"/>
      <c r="B19" s="9"/>
      <c r="C19" s="10" t="s">
        <v>19</v>
      </c>
      <c r="D19" s="20" t="n">
        <v>0.731</v>
      </c>
      <c r="E19" s="20" t="n">
        <v>0.765</v>
      </c>
      <c r="F19" s="20" t="n">
        <v>0.811</v>
      </c>
      <c r="G19" s="21" t="n">
        <v>0.883</v>
      </c>
      <c r="H19" s="22" t="n">
        <v>0.719</v>
      </c>
      <c r="I19" s="20" t="n">
        <v>0.714</v>
      </c>
      <c r="J19" s="20" t="n">
        <v>0.766</v>
      </c>
      <c r="K19" s="22" t="n">
        <v>0.81</v>
      </c>
      <c r="L19" s="20" t="n">
        <v>0.778</v>
      </c>
      <c r="M19" s="10" t="n">
        <v>0.766</v>
      </c>
      <c r="N19" s="20" t="n">
        <v>0.862</v>
      </c>
      <c r="O19" s="20" t="n">
        <v>0.819</v>
      </c>
      <c r="P19" s="10" t="n">
        <v>0.766</v>
      </c>
    </row>
    <row r="20" customFormat="false" ht="12.8" hidden="false" customHeight="false" outlineLevel="0" collapsed="false">
      <c r="A20" s="8"/>
      <c r="B20" s="9"/>
      <c r="C20" s="10" t="s">
        <v>20</v>
      </c>
      <c r="D20" s="20" t="n">
        <v>0.767</v>
      </c>
      <c r="E20" s="20" t="n">
        <v>0.762</v>
      </c>
      <c r="F20" s="20" t="n">
        <v>0.83</v>
      </c>
      <c r="G20" s="20" t="n">
        <v>0.834</v>
      </c>
      <c r="H20" s="22" t="n">
        <v>0.768</v>
      </c>
      <c r="I20" s="20" t="n">
        <v>0.768</v>
      </c>
      <c r="J20" s="20" t="n">
        <v>0.698</v>
      </c>
      <c r="K20" s="26" t="n">
        <v>0.84</v>
      </c>
      <c r="L20" s="20" t="n">
        <v>0.82</v>
      </c>
      <c r="M20" s="10" t="n">
        <v>0.698</v>
      </c>
      <c r="N20" s="20" t="n">
        <v>0.87</v>
      </c>
      <c r="O20" s="20" t="n">
        <v>0.844</v>
      </c>
      <c r="P20" s="10" t="n">
        <v>0.698</v>
      </c>
    </row>
    <row r="21" customFormat="false" ht="12.8" hidden="false" customHeight="true" outlineLevel="0" collapsed="false">
      <c r="A21" s="8"/>
      <c r="B21" s="27" t="s">
        <v>23</v>
      </c>
      <c r="C21" s="27"/>
      <c r="D21" s="28" t="n">
        <v>0.3</v>
      </c>
      <c r="E21" s="28" t="n">
        <v>1.9</v>
      </c>
      <c r="F21" s="28" t="n">
        <v>25.5</v>
      </c>
      <c r="G21" s="28" t="s">
        <v>26</v>
      </c>
      <c r="H21" s="29" t="n">
        <v>24.7</v>
      </c>
      <c r="I21" s="28" t="n">
        <v>12.3</v>
      </c>
      <c r="J21" s="28" t="n">
        <v>7.8</v>
      </c>
      <c r="K21" s="29" t="n">
        <v>24.7</v>
      </c>
      <c r="L21" s="28" t="n">
        <v>12.3</v>
      </c>
      <c r="M21" s="30" t="n">
        <v>7.8</v>
      </c>
      <c r="N21" s="28" t="n">
        <v>25.9</v>
      </c>
      <c r="O21" s="28" t="n">
        <v>12.6</v>
      </c>
      <c r="P21" s="30" t="n">
        <v>7.8</v>
      </c>
    </row>
    <row r="22" customFormat="false" ht="12.8" hidden="false" customHeight="true" outlineLevel="0" collapsed="false">
      <c r="A22" s="8" t="s">
        <v>27</v>
      </c>
      <c r="B22" s="9" t="s">
        <v>17</v>
      </c>
      <c r="C22" s="10" t="s">
        <v>18</v>
      </c>
      <c r="D22" s="11" t="n">
        <f aca="false">ROUND(2*D25*D28/(D25+D28),3)</f>
        <v>0.761</v>
      </c>
      <c r="E22" s="11" t="n">
        <f aca="false">ROUND(2*E25*E28/(E25+E28),3)</f>
        <v>0.769</v>
      </c>
      <c r="F22" s="11" t="n">
        <f aca="false">ROUND(2*F25*F28/(F25+F28),3)</f>
        <v>0.822</v>
      </c>
      <c r="G22" s="11" t="n">
        <f aca="false">ROUND(2*G25*G28/(G25+G28),3)</f>
        <v>0.833</v>
      </c>
      <c r="H22" s="13" t="n">
        <f aca="false">ROUND(2*H25*H28/(H25+H28),3)</f>
        <v>0.761</v>
      </c>
      <c r="I22" s="11" t="n">
        <f aca="false">ROUND(2*I25*I28/(I25+I28),3)</f>
        <v>0.749</v>
      </c>
      <c r="J22" s="11" t="n">
        <f aca="false">ROUND(2*J25*J28/(J25+J28),3)</f>
        <v>0.716</v>
      </c>
      <c r="K22" s="31" t="n">
        <f aca="false">ROUND(2*K25*K28/(K25+K28),3)</f>
        <v>0.854</v>
      </c>
      <c r="L22" s="11" t="n">
        <f aca="false">ROUND(2*L25*L28/(L25+L28),3)</f>
        <v>0.827</v>
      </c>
      <c r="M22" s="14" t="n">
        <f aca="false">ROUND(2*M25*M28/(M25+M28),3)</f>
        <v>0.716</v>
      </c>
      <c r="N22" s="11" t="n">
        <f aca="false">ROUND(2*N25*N28/(N25+N28),3)</f>
        <v>0.874</v>
      </c>
      <c r="O22" s="11" t="n">
        <f aca="false">ROUND(2*O25*O28/(O25+O28),3)</f>
        <v>0.839</v>
      </c>
      <c r="P22" s="14" t="n">
        <f aca="false">ROUND(2*P25*P28/(P25+P28),3)</f>
        <v>0.716</v>
      </c>
    </row>
    <row r="23" customFormat="false" ht="12.8" hidden="false" customHeight="false" outlineLevel="0" collapsed="false">
      <c r="A23" s="8"/>
      <c r="B23" s="9"/>
      <c r="C23" s="10" t="s">
        <v>19</v>
      </c>
      <c r="D23" s="11" t="n">
        <f aca="false">ROUND(2*D26*D29/(D26+D29),3)</f>
        <v>0.771</v>
      </c>
      <c r="E23" s="11" t="n">
        <f aca="false">ROUND(2*E26*E29/(E26+E29),3)</f>
        <v>0.796</v>
      </c>
      <c r="F23" s="11" t="n">
        <f aca="false">ROUND(2*F26*F29/(F26+F29),3)</f>
        <v>0.818</v>
      </c>
      <c r="G23" s="11" t="n">
        <f aca="false">ROUND(2*G26*G29/(G26+G29),3)</f>
        <v>0.851</v>
      </c>
      <c r="H23" s="13" t="n">
        <f aca="false">ROUND(2*H26*H29/(H26+H29),3)</f>
        <v>0.744</v>
      </c>
      <c r="I23" s="11" t="n">
        <f aca="false">ROUND(2*I26*I29/(I26+I29),3)</f>
        <v>0.746</v>
      </c>
      <c r="J23" s="11" t="n">
        <f aca="false">ROUND(2*J26*J29/(J26+J29),3)</f>
        <v>0.823</v>
      </c>
      <c r="K23" s="31" t="n">
        <f aca="false">ROUND(2*K26*K29/(K26+K29),3)</f>
        <v>0.852</v>
      </c>
      <c r="L23" s="11" t="n">
        <f aca="false">ROUND(2*L26*L29/(L26+L29),3)</f>
        <v>0.83</v>
      </c>
      <c r="M23" s="14" t="n">
        <f aca="false">ROUND(2*M26*M29/(M26+M29),3)</f>
        <v>0.823</v>
      </c>
      <c r="N23" s="11" t="n">
        <f aca="false">ROUND(2*N26*N29/(N26+N29),3)</f>
        <v>0.877</v>
      </c>
      <c r="O23" s="11" t="n">
        <f aca="false">ROUND(2*O26*O29/(O26+O29),3)</f>
        <v>0.843</v>
      </c>
      <c r="P23" s="14" t="n">
        <f aca="false">ROUND(2*P26*P29/(P26+P29),3)</f>
        <v>0.823</v>
      </c>
    </row>
    <row r="24" customFormat="false" ht="12.8" hidden="false" customHeight="false" outlineLevel="0" collapsed="false">
      <c r="A24" s="8"/>
      <c r="B24" s="9"/>
      <c r="C24" s="10" t="s">
        <v>20</v>
      </c>
      <c r="D24" s="11" t="n">
        <f aca="false">ROUND(2*D27*D30/(D27+D30),3)</f>
        <v>0.781</v>
      </c>
      <c r="E24" s="11" t="n">
        <f aca="false">ROUND(2*E27*E30/(E27+E30),3)</f>
        <v>0.765</v>
      </c>
      <c r="F24" s="11" t="n">
        <f aca="false">ROUND(2*F27*F30/(F27+F30),3)</f>
        <v>0.835</v>
      </c>
      <c r="G24" s="11" t="n">
        <f aca="false">ROUND(2*G27*G30/(G27+G30),3)</f>
        <v>0.835</v>
      </c>
      <c r="H24" s="13" t="n">
        <f aca="false">ROUND(2*H27*H30/(H27+H30),3)</f>
        <v>0.79</v>
      </c>
      <c r="I24" s="11" t="n">
        <f aca="false">ROUND(2*I27*I30/(I27+I30),3)</f>
        <v>0.764</v>
      </c>
      <c r="J24" s="11" t="n">
        <f aca="false">ROUND(2*J27*J30/(J27+J30),3)</f>
        <v>0.673</v>
      </c>
      <c r="K24" s="31" t="n">
        <f aca="false">ROUND(2*K27*K30/(K27+K30),3)</f>
        <v>0.866</v>
      </c>
      <c r="L24" s="11" t="n">
        <f aca="false">ROUND(2*L27*L30/(L27+L30),3)</f>
        <v>0.836</v>
      </c>
      <c r="M24" s="14" t="n">
        <f aca="false">ROUND(2*M27*M30/(M27+M30),3)</f>
        <v>0.673</v>
      </c>
      <c r="N24" s="11" t="n">
        <f aca="false">ROUND(2*N27*N30/(N27+N30),3)</f>
        <v>0.879</v>
      </c>
      <c r="O24" s="11" t="n">
        <f aca="false">ROUND(2*O27*O30/(O27+O30),3)</f>
        <v>0.847</v>
      </c>
      <c r="P24" s="14" t="n">
        <f aca="false">ROUND(2*P27*P30/(P27+P30),3)</f>
        <v>0.673</v>
      </c>
    </row>
    <row r="25" customFormat="false" ht="12.8" hidden="false" customHeight="true" outlineLevel="0" collapsed="false">
      <c r="A25" s="8"/>
      <c r="B25" s="15" t="s">
        <v>21</v>
      </c>
      <c r="C25" s="16" t="s">
        <v>18</v>
      </c>
      <c r="D25" s="17" t="n">
        <v>0.772</v>
      </c>
      <c r="E25" s="17" t="n">
        <v>0.779</v>
      </c>
      <c r="F25" s="17" t="n">
        <v>0.822</v>
      </c>
      <c r="G25" s="17" t="n">
        <v>0.843</v>
      </c>
      <c r="H25" s="19" t="n">
        <v>0.748</v>
      </c>
      <c r="I25" s="17" t="n">
        <v>0.734</v>
      </c>
      <c r="J25" s="17" t="n">
        <v>0.731</v>
      </c>
      <c r="K25" s="32" t="n">
        <v>0.846</v>
      </c>
      <c r="L25" s="17" t="n">
        <v>0.818</v>
      </c>
      <c r="M25" s="16" t="n">
        <v>0.731</v>
      </c>
      <c r="N25" s="17" t="n">
        <v>0.869</v>
      </c>
      <c r="O25" s="17" t="n">
        <v>0.834</v>
      </c>
      <c r="P25" s="16" t="n">
        <v>0.731</v>
      </c>
    </row>
    <row r="26" customFormat="false" ht="12.8" hidden="false" customHeight="false" outlineLevel="0" collapsed="false">
      <c r="A26" s="8"/>
      <c r="B26" s="15"/>
      <c r="C26" s="10" t="s">
        <v>19</v>
      </c>
      <c r="D26" s="20" t="n">
        <v>0.756</v>
      </c>
      <c r="E26" s="20" t="n">
        <v>0.786</v>
      </c>
      <c r="F26" s="20" t="n">
        <v>0.816</v>
      </c>
      <c r="G26" s="21" t="n">
        <v>0.856</v>
      </c>
      <c r="H26" s="22" t="n">
        <v>0.725</v>
      </c>
      <c r="I26" s="20" t="n">
        <v>0.725</v>
      </c>
      <c r="J26" s="20" t="n">
        <v>0.808</v>
      </c>
      <c r="K26" s="22" t="n">
        <v>0.837</v>
      </c>
      <c r="L26" s="20" t="n">
        <v>0.817</v>
      </c>
      <c r="M26" s="10" t="n">
        <v>0.808</v>
      </c>
      <c r="N26" s="20" t="n">
        <v>0.867</v>
      </c>
      <c r="O26" s="20" t="n">
        <v>0.835</v>
      </c>
      <c r="P26" s="10" t="n">
        <v>0.808</v>
      </c>
    </row>
    <row r="27" customFormat="false" ht="12.8" hidden="false" customHeight="false" outlineLevel="0" collapsed="false">
      <c r="A27" s="8"/>
      <c r="B27" s="15"/>
      <c r="C27" s="8" t="s">
        <v>20</v>
      </c>
      <c r="D27" s="23" t="n">
        <v>0.789</v>
      </c>
      <c r="E27" s="23" t="n">
        <v>0.772</v>
      </c>
      <c r="F27" s="23" t="n">
        <v>0.829</v>
      </c>
      <c r="G27" s="23" t="n">
        <v>0.831</v>
      </c>
      <c r="H27" s="25" t="n">
        <v>0.772</v>
      </c>
      <c r="I27" s="23" t="n">
        <v>0.744</v>
      </c>
      <c r="J27" s="23" t="n">
        <v>0.667</v>
      </c>
      <c r="K27" s="33" t="n">
        <v>0.854</v>
      </c>
      <c r="L27" s="23" t="n">
        <v>0.819</v>
      </c>
      <c r="M27" s="8" t="n">
        <v>0.667</v>
      </c>
      <c r="N27" s="23" t="n">
        <v>0.87</v>
      </c>
      <c r="O27" s="23" t="n">
        <v>0.834</v>
      </c>
      <c r="P27" s="8" t="n">
        <v>0.667</v>
      </c>
    </row>
    <row r="28" customFormat="false" ht="12.8" hidden="false" customHeight="true" outlineLevel="0" collapsed="false">
      <c r="A28" s="8"/>
      <c r="B28" s="9" t="s">
        <v>22</v>
      </c>
      <c r="C28" s="10" t="s">
        <v>18</v>
      </c>
      <c r="D28" s="20" t="n">
        <v>0.751</v>
      </c>
      <c r="E28" s="20" t="n">
        <v>0.759</v>
      </c>
      <c r="F28" s="20" t="n">
        <v>0.822</v>
      </c>
      <c r="G28" s="20" t="n">
        <v>0.824</v>
      </c>
      <c r="H28" s="22" t="n">
        <v>0.774</v>
      </c>
      <c r="I28" s="20" t="n">
        <v>0.764</v>
      </c>
      <c r="J28" s="20" t="n">
        <v>0.701</v>
      </c>
      <c r="K28" s="26" t="n">
        <v>0.863</v>
      </c>
      <c r="L28" s="20" t="n">
        <v>0.836</v>
      </c>
      <c r="M28" s="10" t="n">
        <v>0.701</v>
      </c>
      <c r="N28" s="20" t="n">
        <v>0.879</v>
      </c>
      <c r="O28" s="20" t="n">
        <v>0.844</v>
      </c>
      <c r="P28" s="10" t="n">
        <v>0.701</v>
      </c>
    </row>
    <row r="29" customFormat="false" ht="12.8" hidden="false" customHeight="false" outlineLevel="0" collapsed="false">
      <c r="A29" s="8"/>
      <c r="B29" s="9"/>
      <c r="C29" s="10" t="s">
        <v>19</v>
      </c>
      <c r="D29" s="20" t="n">
        <v>0.787</v>
      </c>
      <c r="E29" s="20" t="n">
        <v>0.806</v>
      </c>
      <c r="F29" s="20" t="n">
        <v>0.821</v>
      </c>
      <c r="G29" s="20" t="n">
        <v>0.847</v>
      </c>
      <c r="H29" s="22" t="n">
        <v>0.763</v>
      </c>
      <c r="I29" s="20" t="n">
        <v>0.769</v>
      </c>
      <c r="J29" s="20" t="n">
        <v>0.839</v>
      </c>
      <c r="K29" s="26" t="n">
        <v>0.867</v>
      </c>
      <c r="L29" s="20" t="n">
        <v>0.843</v>
      </c>
      <c r="M29" s="10" t="n">
        <v>0.839</v>
      </c>
      <c r="N29" s="20" t="n">
        <v>0.888</v>
      </c>
      <c r="O29" s="20" t="n">
        <v>0.852</v>
      </c>
      <c r="P29" s="10" t="n">
        <v>0.839</v>
      </c>
    </row>
    <row r="30" customFormat="false" ht="12.8" hidden="false" customHeight="false" outlineLevel="0" collapsed="false">
      <c r="A30" s="8"/>
      <c r="B30" s="9"/>
      <c r="C30" s="10" t="s">
        <v>20</v>
      </c>
      <c r="D30" s="20" t="n">
        <v>0.774</v>
      </c>
      <c r="E30" s="20" t="n">
        <v>0.759</v>
      </c>
      <c r="F30" s="20" t="n">
        <v>0.842</v>
      </c>
      <c r="G30" s="20" t="n">
        <v>0.84</v>
      </c>
      <c r="H30" s="22" t="n">
        <v>0.808</v>
      </c>
      <c r="I30" s="20" t="n">
        <v>0.786</v>
      </c>
      <c r="J30" s="20" t="n">
        <v>0.679</v>
      </c>
      <c r="K30" s="26" t="n">
        <v>0.878</v>
      </c>
      <c r="L30" s="20" t="n">
        <v>0.853</v>
      </c>
      <c r="M30" s="10" t="n">
        <v>0.679</v>
      </c>
      <c r="N30" s="20" t="n">
        <v>0.888</v>
      </c>
      <c r="O30" s="20" t="n">
        <v>0.86</v>
      </c>
      <c r="P30" s="10" t="n">
        <v>0.679</v>
      </c>
    </row>
    <row r="31" customFormat="false" ht="12.8" hidden="false" customHeight="true" outlineLevel="0" collapsed="false">
      <c r="A31" s="8"/>
      <c r="B31" s="27" t="s">
        <v>23</v>
      </c>
      <c r="C31" s="27"/>
      <c r="D31" s="28" t="n">
        <v>0.7</v>
      </c>
      <c r="E31" s="28" t="n">
        <v>2.9</v>
      </c>
      <c r="F31" s="28" t="n">
        <v>105.6</v>
      </c>
      <c r="G31" s="28" t="s">
        <v>28</v>
      </c>
      <c r="H31" s="29" t="n">
        <v>44.7</v>
      </c>
      <c r="I31" s="28" t="n">
        <v>31.9</v>
      </c>
      <c r="J31" s="28" t="n">
        <v>28.3</v>
      </c>
      <c r="K31" s="29" t="n">
        <v>44.1</v>
      </c>
      <c r="L31" s="28" t="n">
        <v>32.1</v>
      </c>
      <c r="M31" s="30" t="n">
        <v>28.2</v>
      </c>
      <c r="N31" s="28" t="n">
        <v>44.3</v>
      </c>
      <c r="O31" s="28" t="n">
        <v>32.2</v>
      </c>
      <c r="P31" s="30" t="n">
        <v>28.4</v>
      </c>
    </row>
    <row r="32" customFormat="false" ht="12.8" hidden="false" customHeight="true" outlineLevel="0" collapsed="false">
      <c r="A32" s="8" t="s">
        <v>29</v>
      </c>
      <c r="B32" s="9" t="s">
        <v>17</v>
      </c>
      <c r="C32" s="10" t="s">
        <v>18</v>
      </c>
      <c r="D32" s="11" t="n">
        <f aca="false">ROUND(2*D35*D38/(D35+D38),3)</f>
        <v>0.772</v>
      </c>
      <c r="E32" s="11" t="n">
        <f aca="false">ROUND(2*E35*E38/(E35+E38),3)</f>
        <v>0.782</v>
      </c>
      <c r="F32" s="11" t="n">
        <f aca="false">ROUND(2*F35*F38/(F35+F38),3)</f>
        <v>0.832</v>
      </c>
      <c r="G32" s="11" t="n">
        <f aca="false">ROUND(2*G35*G38/(G35+G38),3)</f>
        <v>0.85</v>
      </c>
      <c r="H32" s="13" t="n">
        <f aca="false">ROUND(2*H35*H38/(H35+H38),3)</f>
        <v>0.769</v>
      </c>
      <c r="I32" s="11" t="n">
        <f aca="false">ROUND(2*I35*I38/(I35+I38),3)</f>
        <v>0.757</v>
      </c>
      <c r="J32" s="11" t="n">
        <f aca="false">ROUND(2*J35*J38/(J35+J38),3)</f>
        <v>0.729</v>
      </c>
      <c r="K32" s="31" t="n">
        <f aca="false">ROUND(2*K35*K38/(K35+K38),3)</f>
        <v>0.868</v>
      </c>
      <c r="L32" s="11" t="n">
        <f aca="false">ROUND(2*L35*L38/(L35+L38),3)</f>
        <v>0.837</v>
      </c>
      <c r="M32" s="14" t="n">
        <f aca="false">ROUND(2*M35*M38/(M35+M38),3)</f>
        <v>0.729</v>
      </c>
      <c r="N32" s="11" t="n">
        <f aca="false">ROUND(2*N35*N38/(N35+N38),3)</f>
        <v>0.888</v>
      </c>
      <c r="O32" s="11" t="n">
        <f aca="false">ROUND(2*O35*O38/(O35+O38),3)</f>
        <v>0.85</v>
      </c>
      <c r="P32" s="14" t="n">
        <f aca="false">ROUND(2*P35*P38/(P35+P38),3)</f>
        <v>0.729</v>
      </c>
    </row>
    <row r="33" customFormat="false" ht="12.8" hidden="false" customHeight="false" outlineLevel="0" collapsed="false">
      <c r="A33" s="8"/>
      <c r="B33" s="9"/>
      <c r="C33" s="10" t="s">
        <v>19</v>
      </c>
      <c r="D33" s="11" t="n">
        <f aca="false">ROUND(2*D36*D39/(D36+D39),3)</f>
        <v>0.768</v>
      </c>
      <c r="E33" s="11" t="n">
        <f aca="false">ROUND(2*E36*E39/(E36+E39),3)</f>
        <v>0.79</v>
      </c>
      <c r="F33" s="11" t="n">
        <f aca="false">ROUND(2*F36*F39/(F36+F39),3)</f>
        <v>0.815</v>
      </c>
      <c r="G33" s="12" t="n">
        <f aca="false">ROUND(2*G36*G39/(G36+G39),3)</f>
        <v>0.865</v>
      </c>
      <c r="H33" s="13" t="n">
        <f aca="false">ROUND(2*H36*H39/(H36+H39),3)</f>
        <v>0.735</v>
      </c>
      <c r="I33" s="11" t="n">
        <f aca="false">ROUND(2*I36*I39/(I36+I39),3)</f>
        <v>0.737</v>
      </c>
      <c r="J33" s="11" t="n">
        <f aca="false">ROUND(2*J36*J39/(J36+J39),3)</f>
        <v>0.818</v>
      </c>
      <c r="K33" s="13" t="n">
        <f aca="false">ROUND(2*K36*K39/(K36+K39),3)</f>
        <v>0.845</v>
      </c>
      <c r="L33" s="11" t="n">
        <f aca="false">ROUND(2*L36*L39/(L36+L39),3)</f>
        <v>0.821</v>
      </c>
      <c r="M33" s="14" t="n">
        <f aca="false">ROUND(2*M36*M39/(M36+M39),3)</f>
        <v>0.818</v>
      </c>
      <c r="N33" s="11" t="n">
        <f aca="false">ROUND(2*N36*N39/(N36+N39),3)</f>
        <v>0.871</v>
      </c>
      <c r="O33" s="11" t="n">
        <f aca="false">ROUND(2*O36*O39/(O36+O39),3)</f>
        <v>0.834</v>
      </c>
      <c r="P33" s="14" t="n">
        <f aca="false">ROUND(2*P36*P39/(P36+P39),3)</f>
        <v>0.818</v>
      </c>
    </row>
    <row r="34" customFormat="false" ht="12.8" hidden="false" customHeight="false" outlineLevel="0" collapsed="false">
      <c r="A34" s="8"/>
      <c r="B34" s="9"/>
      <c r="C34" s="10" t="s">
        <v>20</v>
      </c>
      <c r="D34" s="11" t="n">
        <f aca="false">ROUND(2*D37*D40/(D37+D40),3)</f>
        <v>0.812</v>
      </c>
      <c r="E34" s="11" t="n">
        <f aca="false">ROUND(2*E37*E40/(E37+E40),3)</f>
        <v>0.803</v>
      </c>
      <c r="F34" s="11" t="n">
        <f aca="false">ROUND(2*F37*F40/(F37+F40),3)</f>
        <v>0.865</v>
      </c>
      <c r="G34" s="11" t="n">
        <f aca="false">ROUND(2*G37*G40/(G37+G40),3)</f>
        <v>0.86</v>
      </c>
      <c r="H34" s="13" t="n">
        <f aca="false">ROUND(2*H37*H40/(H37+H40),3)</f>
        <v>0.821</v>
      </c>
      <c r="I34" s="11" t="n">
        <f aca="false">ROUND(2*I37*I40/(I37+I40),3)</f>
        <v>0.796</v>
      </c>
      <c r="J34" s="11" t="n">
        <f aca="false">ROUND(2*J37*J40/(J37+J40),3)</f>
        <v>0.705</v>
      </c>
      <c r="K34" s="31" t="n">
        <f aca="false">ROUND(2*K37*K40/(K37+K40),3)</f>
        <v>0.905</v>
      </c>
      <c r="L34" s="11" t="n">
        <f aca="false">ROUND(2*L37*L40/(L37+L40),3)</f>
        <v>0.872</v>
      </c>
      <c r="M34" s="14" t="n">
        <f aca="false">ROUND(2*M37*M40/(M37+M40),3)</f>
        <v>0.705</v>
      </c>
      <c r="N34" s="11" t="n">
        <f aca="false">ROUND(2*N37*N40/(N37+N40),3)</f>
        <v>0.919</v>
      </c>
      <c r="O34" s="11" t="n">
        <f aca="false">ROUND(2*O37*O40/(O37+O40),3)</f>
        <v>0.884</v>
      </c>
      <c r="P34" s="14" t="n">
        <f aca="false">ROUND(2*P37*P40/(P37+P40),3)</f>
        <v>0.705</v>
      </c>
    </row>
    <row r="35" customFormat="false" ht="12.8" hidden="false" customHeight="true" outlineLevel="0" collapsed="false">
      <c r="A35" s="8"/>
      <c r="B35" s="15" t="s">
        <v>21</v>
      </c>
      <c r="C35" s="16" t="s">
        <v>18</v>
      </c>
      <c r="D35" s="17" t="n">
        <v>0.785</v>
      </c>
      <c r="E35" s="17" t="n">
        <v>0.793</v>
      </c>
      <c r="F35" s="17" t="n">
        <v>0.835</v>
      </c>
      <c r="G35" s="18" t="n">
        <v>0.863</v>
      </c>
      <c r="H35" s="19" t="n">
        <v>0.757</v>
      </c>
      <c r="I35" s="17" t="n">
        <v>0.744</v>
      </c>
      <c r="J35" s="17" t="n">
        <v>0.747</v>
      </c>
      <c r="K35" s="19" t="n">
        <v>0.861</v>
      </c>
      <c r="L35" s="17" t="n">
        <v>0.83</v>
      </c>
      <c r="M35" s="16" t="n">
        <v>0.747</v>
      </c>
      <c r="N35" s="17" t="n">
        <v>0.884</v>
      </c>
      <c r="O35" s="17" t="n">
        <v>0.847</v>
      </c>
      <c r="P35" s="16" t="n">
        <v>0.747</v>
      </c>
    </row>
    <row r="36" customFormat="false" ht="12.8" hidden="false" customHeight="false" outlineLevel="0" collapsed="false">
      <c r="A36" s="8"/>
      <c r="B36" s="15"/>
      <c r="C36" s="10" t="s">
        <v>19</v>
      </c>
      <c r="D36" s="20" t="n">
        <v>0.753</v>
      </c>
      <c r="E36" s="20" t="n">
        <v>0.78</v>
      </c>
      <c r="F36" s="20" t="n">
        <v>0.814</v>
      </c>
      <c r="G36" s="21" t="n">
        <v>0.872</v>
      </c>
      <c r="H36" s="22" t="n">
        <v>0.717</v>
      </c>
      <c r="I36" s="20" t="n">
        <v>0.716</v>
      </c>
      <c r="J36" s="20" t="n">
        <v>0.803</v>
      </c>
      <c r="K36" s="22" t="n">
        <v>0.831</v>
      </c>
      <c r="L36" s="20" t="n">
        <v>0.808</v>
      </c>
      <c r="M36" s="10" t="n">
        <v>0.803</v>
      </c>
      <c r="N36" s="20" t="n">
        <v>0.861</v>
      </c>
      <c r="O36" s="20" t="n">
        <v>0.826</v>
      </c>
      <c r="P36" s="10" t="n">
        <v>0.803</v>
      </c>
    </row>
    <row r="37" customFormat="false" ht="12.8" hidden="false" customHeight="false" outlineLevel="0" collapsed="false">
      <c r="A37" s="8"/>
      <c r="B37" s="15"/>
      <c r="C37" s="8" t="s">
        <v>20</v>
      </c>
      <c r="D37" s="23" t="n">
        <v>0.82</v>
      </c>
      <c r="E37" s="23" t="n">
        <v>0.807</v>
      </c>
      <c r="F37" s="23" t="n">
        <v>0.859</v>
      </c>
      <c r="G37" s="23" t="n">
        <v>0.854</v>
      </c>
      <c r="H37" s="25" t="n">
        <v>0.803</v>
      </c>
      <c r="I37" s="23" t="n">
        <v>0.774</v>
      </c>
      <c r="J37" s="23" t="n">
        <v>0.698</v>
      </c>
      <c r="K37" s="33" t="n">
        <v>0.892</v>
      </c>
      <c r="L37" s="23" t="n">
        <v>0.853</v>
      </c>
      <c r="M37" s="8" t="n">
        <v>0.698</v>
      </c>
      <c r="N37" s="23" t="n">
        <v>0.909</v>
      </c>
      <c r="O37" s="23" t="n">
        <v>0.869</v>
      </c>
      <c r="P37" s="8" t="n">
        <v>0.698</v>
      </c>
    </row>
    <row r="38" customFormat="false" ht="12.8" hidden="false" customHeight="true" outlineLevel="0" collapsed="false">
      <c r="A38" s="8"/>
      <c r="B38" s="9" t="s">
        <v>22</v>
      </c>
      <c r="C38" s="10" t="s">
        <v>18</v>
      </c>
      <c r="D38" s="20" t="n">
        <v>0.76</v>
      </c>
      <c r="E38" s="20" t="n">
        <v>0.772</v>
      </c>
      <c r="F38" s="20" t="n">
        <v>0.83</v>
      </c>
      <c r="G38" s="20" t="n">
        <v>0.837</v>
      </c>
      <c r="H38" s="22" t="n">
        <v>0.781</v>
      </c>
      <c r="I38" s="20" t="n">
        <v>0.771</v>
      </c>
      <c r="J38" s="20" t="n">
        <v>0.712</v>
      </c>
      <c r="K38" s="26" t="n">
        <v>0.875</v>
      </c>
      <c r="L38" s="20" t="n">
        <v>0.845</v>
      </c>
      <c r="M38" s="10" t="n">
        <v>0.712</v>
      </c>
      <c r="N38" s="20" t="n">
        <v>0.893</v>
      </c>
      <c r="O38" s="20" t="n">
        <v>0.854</v>
      </c>
      <c r="P38" s="10" t="n">
        <v>0.712</v>
      </c>
    </row>
    <row r="39" customFormat="false" ht="12.8" hidden="false" customHeight="false" outlineLevel="0" collapsed="false">
      <c r="A39" s="8"/>
      <c r="B39" s="9"/>
      <c r="C39" s="10" t="s">
        <v>19</v>
      </c>
      <c r="D39" s="20" t="n">
        <v>0.783</v>
      </c>
      <c r="E39" s="20" t="n">
        <v>0.8</v>
      </c>
      <c r="F39" s="20" t="n">
        <v>0.817</v>
      </c>
      <c r="G39" s="20" t="n">
        <v>0.859</v>
      </c>
      <c r="H39" s="22" t="n">
        <v>0.754</v>
      </c>
      <c r="I39" s="20" t="n">
        <v>0.759</v>
      </c>
      <c r="J39" s="20" t="n">
        <v>0.834</v>
      </c>
      <c r="K39" s="26" t="n">
        <v>0.86</v>
      </c>
      <c r="L39" s="20" t="n">
        <v>0.834</v>
      </c>
      <c r="M39" s="10" t="n">
        <v>0.834</v>
      </c>
      <c r="N39" s="20" t="n">
        <v>0.881</v>
      </c>
      <c r="O39" s="20" t="n">
        <v>0.843</v>
      </c>
      <c r="P39" s="10" t="n">
        <v>0.834</v>
      </c>
    </row>
    <row r="40" customFormat="false" ht="12.8" hidden="false" customHeight="false" outlineLevel="0" collapsed="false">
      <c r="A40" s="8"/>
      <c r="B40" s="9"/>
      <c r="C40" s="10" t="s">
        <v>20</v>
      </c>
      <c r="D40" s="20" t="n">
        <v>0.804</v>
      </c>
      <c r="E40" s="20" t="n">
        <v>0.799</v>
      </c>
      <c r="F40" s="20" t="n">
        <v>0.871</v>
      </c>
      <c r="G40" s="20" t="n">
        <v>0.866</v>
      </c>
      <c r="H40" s="22" t="n">
        <v>0.84</v>
      </c>
      <c r="I40" s="20" t="n">
        <v>0.819</v>
      </c>
      <c r="J40" s="20" t="n">
        <v>0.713</v>
      </c>
      <c r="K40" s="26" t="n">
        <v>0.918</v>
      </c>
      <c r="L40" s="20" t="n">
        <v>0.892</v>
      </c>
      <c r="M40" s="10" t="n">
        <v>0.713</v>
      </c>
      <c r="N40" s="20" t="n">
        <v>0.929</v>
      </c>
      <c r="O40" s="20" t="n">
        <v>0.9</v>
      </c>
      <c r="P40" s="10" t="n">
        <v>0.713</v>
      </c>
    </row>
    <row r="41" customFormat="false" ht="12.8" hidden="false" customHeight="true" outlineLevel="0" collapsed="false">
      <c r="A41" s="8"/>
      <c r="B41" s="27" t="s">
        <v>23</v>
      </c>
      <c r="C41" s="27"/>
      <c r="D41" s="28" t="n">
        <v>0.8</v>
      </c>
      <c r="E41" s="28" t="n">
        <v>3</v>
      </c>
      <c r="F41" s="28" t="n">
        <v>105.8</v>
      </c>
      <c r="G41" s="28" t="s">
        <v>30</v>
      </c>
      <c r="H41" s="29" t="n">
        <v>43.7</v>
      </c>
      <c r="I41" s="28" t="n">
        <v>32.2</v>
      </c>
      <c r="J41" s="28" t="n">
        <v>28.5</v>
      </c>
      <c r="K41" s="29" t="n">
        <v>44.1</v>
      </c>
      <c r="L41" s="28" t="n">
        <v>32.2</v>
      </c>
      <c r="M41" s="30" t="n">
        <v>28.5</v>
      </c>
      <c r="N41" s="28" t="n">
        <v>44.5</v>
      </c>
      <c r="O41" s="28" t="n">
        <v>32.5</v>
      </c>
      <c r="P41" s="30" t="n">
        <v>28.6</v>
      </c>
    </row>
    <row r="42" customFormat="false" ht="12.8" hidden="false" customHeight="true" outlineLevel="0" collapsed="false">
      <c r="A42" s="8" t="s">
        <v>31</v>
      </c>
      <c r="B42" s="9" t="s">
        <v>17</v>
      </c>
      <c r="C42" s="10" t="s">
        <v>18</v>
      </c>
      <c r="D42" s="11" t="n">
        <f aca="false">ROUND(2*D45*D48/(D45+D48),3)</f>
        <v>0.72</v>
      </c>
      <c r="E42" s="11" t="n">
        <f aca="false">ROUND(2*E45*E48/(E45+E48),3)</f>
        <v>0.751</v>
      </c>
      <c r="F42" s="12" t="n">
        <f aca="false">ROUND(2*F45*F48/(F45+F48),3)</f>
        <v>0.789</v>
      </c>
      <c r="G42" s="11" t="n">
        <f aca="false">ROUND(2*G45*G48/(G45+G48),3)</f>
        <v>0.774</v>
      </c>
      <c r="H42" s="13" t="n">
        <f aca="false">ROUND(2*H45*H48/(H45+H48),3)</f>
        <v>0.702</v>
      </c>
      <c r="I42" s="11" t="n">
        <f aca="false">ROUND(2*I45*I48/(I45+I48),3)</f>
        <v>0.691</v>
      </c>
      <c r="J42" s="11" t="n">
        <f aca="false">ROUND(2*J45*J48/(J45+J48),3)</f>
        <v>0.659</v>
      </c>
      <c r="K42" s="13" t="n">
        <f aca="false">ROUND(2*K45*K48/(K45+K48),3)</f>
        <v>0.777</v>
      </c>
      <c r="L42" s="11" t="n">
        <f aca="false">ROUND(2*L45*L48/(L45+L48),3)</f>
        <v>0.754</v>
      </c>
      <c r="M42" s="14" t="n">
        <f aca="false">ROUND(2*M45*M48/(M45+M48),3)</f>
        <v>0.659</v>
      </c>
      <c r="N42" s="11" t="n">
        <f aca="false">ROUND(2*N45*N48/(N45+N48),3)</f>
        <v>0.802</v>
      </c>
      <c r="O42" s="11" t="n">
        <f aca="false">ROUND(2*O45*O48/(O45+O48),3)</f>
        <v>0.77</v>
      </c>
      <c r="P42" s="14" t="n">
        <f aca="false">ROUND(2*P45*P48/(P45+P48),3)</f>
        <v>0.659</v>
      </c>
    </row>
    <row r="43" customFormat="false" ht="12.8" hidden="false" customHeight="false" outlineLevel="0" collapsed="false">
      <c r="A43" s="8"/>
      <c r="B43" s="9"/>
      <c r="C43" s="10" t="s">
        <v>19</v>
      </c>
      <c r="D43" s="11" t="n">
        <f aca="false">ROUND(2*D46*D49/(D46+D49),3)</f>
        <v>0.724</v>
      </c>
      <c r="E43" s="11" t="n">
        <f aca="false">ROUND(2*E46*E49/(E46+E49),3)</f>
        <v>0.78</v>
      </c>
      <c r="F43" s="11" t="n">
        <f aca="false">ROUND(2*F46*F49/(F46+F49),3)</f>
        <v>0.783</v>
      </c>
      <c r="G43" s="12" t="n">
        <f aca="false">ROUND(2*G46*G49/(G46+G49),3)</f>
        <v>0.812</v>
      </c>
      <c r="H43" s="13" t="n">
        <f aca="false">ROUND(2*H46*H49/(H46+H49),3)</f>
        <v>0.702</v>
      </c>
      <c r="I43" s="11" t="n">
        <f aca="false">ROUND(2*I46*I49/(I46+I49),3)</f>
        <v>0.701</v>
      </c>
      <c r="J43" s="11" t="n">
        <f aca="false">ROUND(2*J46*J49/(J46+J49),3)</f>
        <v>0.761</v>
      </c>
      <c r="K43" s="13" t="n">
        <f aca="false">ROUND(2*K46*K49/(K46+K49),3)</f>
        <v>0.79</v>
      </c>
      <c r="L43" s="11" t="n">
        <f aca="false">ROUND(2*L46*L49/(L46+L49),3)</f>
        <v>0.769</v>
      </c>
      <c r="M43" s="14" t="n">
        <f aca="false">ROUND(2*M46*M49/(M46+M49),3)</f>
        <v>0.761</v>
      </c>
      <c r="N43" s="11" t="n">
        <f aca="false">ROUND(2*N46*N49/(N46+N49),3)</f>
        <v>0.819</v>
      </c>
      <c r="O43" s="11" t="n">
        <f aca="false">ROUND(2*O46*O49/(O46+O49),3)</f>
        <v>0.787</v>
      </c>
      <c r="P43" s="14" t="n">
        <f aca="false">ROUND(2*P46*P49/(P46+P49),3)</f>
        <v>0.761</v>
      </c>
    </row>
    <row r="44" customFormat="false" ht="12.8" hidden="false" customHeight="false" outlineLevel="0" collapsed="false">
      <c r="A44" s="8"/>
      <c r="B44" s="9"/>
      <c r="C44" s="10" t="s">
        <v>20</v>
      </c>
      <c r="D44" s="11" t="n">
        <f aca="false">ROUND(2*D47*D50/(D47+D50),3)</f>
        <v>0.743</v>
      </c>
      <c r="E44" s="11" t="n">
        <f aca="false">ROUND(2*E47*E50/(E47+E50),3)</f>
        <v>0.745</v>
      </c>
      <c r="F44" s="12" t="n">
        <f aca="false">ROUND(2*F47*F50/(F47+F50),3)</f>
        <v>0.806</v>
      </c>
      <c r="G44" s="11" t="n">
        <f aca="false">ROUND(2*G47*G50/(G47+G50),3)</f>
        <v>0.754</v>
      </c>
      <c r="H44" s="13" t="n">
        <f aca="false">ROUND(2*H47*H50/(H47+H50),3)</f>
        <v>0.711</v>
      </c>
      <c r="I44" s="11" t="n">
        <f aca="false">ROUND(2*I47*I50/(I47+I50),3)</f>
        <v>0.692</v>
      </c>
      <c r="J44" s="11" t="n">
        <f aca="false">ROUND(2*J47*J50/(J47+J50),3)</f>
        <v>0.615</v>
      </c>
      <c r="K44" s="13" t="n">
        <f aca="false">ROUND(2*K47*K50/(K47+K50),3)</f>
        <v>0.772</v>
      </c>
      <c r="L44" s="11" t="n">
        <f aca="false">ROUND(2*L47*L50/(L47+L50),3)</f>
        <v>0.749</v>
      </c>
      <c r="M44" s="14" t="n">
        <f aca="false">ROUND(2*M47*M50/(M47+M50),3)</f>
        <v>0.615</v>
      </c>
      <c r="N44" s="11" t="n">
        <f aca="false">ROUND(2*N47*N50/(N47+N50),3)</f>
        <v>0.794</v>
      </c>
      <c r="O44" s="11" t="n">
        <f aca="false">ROUND(2*O47*O50/(O47+O50),3)</f>
        <v>0.764</v>
      </c>
      <c r="P44" s="14" t="n">
        <f aca="false">ROUND(2*P47*P50/(P47+P50),3)</f>
        <v>0.615</v>
      </c>
    </row>
    <row r="45" customFormat="false" ht="12.8" hidden="false" customHeight="true" outlineLevel="0" collapsed="false">
      <c r="A45" s="8"/>
      <c r="B45" s="15" t="s">
        <v>21</v>
      </c>
      <c r="C45" s="16" t="s">
        <v>18</v>
      </c>
      <c r="D45" s="17" t="n">
        <v>0.694</v>
      </c>
      <c r="E45" s="17" t="n">
        <v>0.746</v>
      </c>
      <c r="F45" s="18" t="n">
        <v>0.762</v>
      </c>
      <c r="G45" s="17" t="n">
        <v>0.734</v>
      </c>
      <c r="H45" s="19" t="n">
        <v>0.648</v>
      </c>
      <c r="I45" s="17" t="n">
        <v>0.636</v>
      </c>
      <c r="J45" s="17" t="n">
        <v>0.627</v>
      </c>
      <c r="K45" s="19" t="n">
        <v>0.713</v>
      </c>
      <c r="L45" s="17" t="n">
        <v>0.693</v>
      </c>
      <c r="M45" s="16" t="n">
        <v>0.627</v>
      </c>
      <c r="N45" s="17" t="n">
        <v>0.743</v>
      </c>
      <c r="O45" s="17" t="n">
        <v>0.714</v>
      </c>
      <c r="P45" s="16" t="n">
        <v>0.627</v>
      </c>
    </row>
    <row r="46" customFormat="false" ht="12.8" hidden="false" customHeight="false" outlineLevel="0" collapsed="false">
      <c r="A46" s="8"/>
      <c r="B46" s="15"/>
      <c r="C46" s="10" t="s">
        <v>19</v>
      </c>
      <c r="D46" s="20" t="n">
        <v>0.673</v>
      </c>
      <c r="E46" s="20" t="n">
        <v>0.758</v>
      </c>
      <c r="F46" s="20" t="n">
        <v>0.75</v>
      </c>
      <c r="G46" s="21" t="n">
        <v>0.783</v>
      </c>
      <c r="H46" s="22" t="n">
        <v>0.655</v>
      </c>
      <c r="I46" s="20" t="n">
        <v>0.649</v>
      </c>
      <c r="J46" s="20" t="n">
        <v>0.702</v>
      </c>
      <c r="K46" s="22" t="n">
        <v>0.732</v>
      </c>
      <c r="L46" s="20" t="n">
        <v>0.713</v>
      </c>
      <c r="M46" s="10" t="n">
        <v>0.702</v>
      </c>
      <c r="N46" s="20" t="n">
        <v>0.765</v>
      </c>
      <c r="O46" s="20" t="n">
        <v>0.737</v>
      </c>
      <c r="P46" s="10" t="n">
        <v>0.702</v>
      </c>
    </row>
    <row r="47" customFormat="false" ht="12.8" hidden="false" customHeight="false" outlineLevel="0" collapsed="false">
      <c r="A47" s="8"/>
      <c r="B47" s="15"/>
      <c r="C47" s="8" t="s">
        <v>20</v>
      </c>
      <c r="D47" s="23" t="n">
        <v>0.717</v>
      </c>
      <c r="E47" s="23" t="n">
        <v>0.733</v>
      </c>
      <c r="F47" s="24" t="n">
        <v>0.775</v>
      </c>
      <c r="G47" s="23" t="n">
        <v>0.69</v>
      </c>
      <c r="H47" s="25" t="n">
        <v>0.641</v>
      </c>
      <c r="I47" s="23" t="n">
        <v>0.624</v>
      </c>
      <c r="J47" s="23" t="n">
        <v>0.567</v>
      </c>
      <c r="K47" s="25" t="n">
        <v>0.696</v>
      </c>
      <c r="L47" s="23" t="n">
        <v>0.674</v>
      </c>
      <c r="M47" s="8" t="n">
        <v>0.567</v>
      </c>
      <c r="N47" s="23" t="n">
        <v>0.723</v>
      </c>
      <c r="O47" s="23" t="n">
        <v>0.692</v>
      </c>
      <c r="P47" s="8" t="n">
        <v>0.567</v>
      </c>
    </row>
    <row r="48" customFormat="false" ht="12.8" hidden="false" customHeight="true" outlineLevel="0" collapsed="false">
      <c r="A48" s="8"/>
      <c r="B48" s="9" t="s">
        <v>22</v>
      </c>
      <c r="C48" s="10" t="s">
        <v>18</v>
      </c>
      <c r="D48" s="20" t="n">
        <v>0.748</v>
      </c>
      <c r="E48" s="20" t="n">
        <v>0.757</v>
      </c>
      <c r="F48" s="20" t="n">
        <v>0.819</v>
      </c>
      <c r="G48" s="20" t="n">
        <v>0.818</v>
      </c>
      <c r="H48" s="22" t="n">
        <v>0.767</v>
      </c>
      <c r="I48" s="20" t="n">
        <v>0.757</v>
      </c>
      <c r="J48" s="20" t="n">
        <v>0.694</v>
      </c>
      <c r="K48" s="26" t="n">
        <v>0.853</v>
      </c>
      <c r="L48" s="20" t="n">
        <v>0.826</v>
      </c>
      <c r="M48" s="10" t="n">
        <v>0.694</v>
      </c>
      <c r="N48" s="20" t="n">
        <v>0.872</v>
      </c>
      <c r="O48" s="20" t="n">
        <v>0.836</v>
      </c>
      <c r="P48" s="10" t="n">
        <v>0.694</v>
      </c>
    </row>
    <row r="49" customFormat="false" ht="12.8" hidden="false" customHeight="false" outlineLevel="0" collapsed="false">
      <c r="A49" s="8"/>
      <c r="B49" s="9"/>
      <c r="C49" s="10" t="s">
        <v>19</v>
      </c>
      <c r="D49" s="20" t="n">
        <v>0.783</v>
      </c>
      <c r="E49" s="20" t="n">
        <v>0.804</v>
      </c>
      <c r="F49" s="20" t="n">
        <v>0.818</v>
      </c>
      <c r="G49" s="20" t="n">
        <v>0.843</v>
      </c>
      <c r="H49" s="22" t="n">
        <v>0.756</v>
      </c>
      <c r="I49" s="20" t="n">
        <v>0.762</v>
      </c>
      <c r="J49" s="20" t="n">
        <v>0.831</v>
      </c>
      <c r="K49" s="26" t="n">
        <v>0.857</v>
      </c>
      <c r="L49" s="20" t="n">
        <v>0.834</v>
      </c>
      <c r="M49" s="10" t="n">
        <v>0.831</v>
      </c>
      <c r="N49" s="20" t="n">
        <v>0.881</v>
      </c>
      <c r="O49" s="20" t="n">
        <v>0.845</v>
      </c>
      <c r="P49" s="10" t="n">
        <v>0.831</v>
      </c>
    </row>
    <row r="50" customFormat="false" ht="12.8" hidden="false" customHeight="false" outlineLevel="0" collapsed="false">
      <c r="A50" s="8"/>
      <c r="B50" s="9"/>
      <c r="C50" s="10" t="s">
        <v>20</v>
      </c>
      <c r="D50" s="20" t="n">
        <v>0.77</v>
      </c>
      <c r="E50" s="20" t="n">
        <v>0.757</v>
      </c>
      <c r="F50" s="20" t="n">
        <v>0.839</v>
      </c>
      <c r="G50" s="20" t="n">
        <v>0.831</v>
      </c>
      <c r="H50" s="22" t="n">
        <v>0.798</v>
      </c>
      <c r="I50" s="20" t="n">
        <v>0.777</v>
      </c>
      <c r="J50" s="20" t="n">
        <v>0.672</v>
      </c>
      <c r="K50" s="26" t="n">
        <v>0.867</v>
      </c>
      <c r="L50" s="20" t="n">
        <v>0.843</v>
      </c>
      <c r="M50" s="10" t="n">
        <v>0.672</v>
      </c>
      <c r="N50" s="20" t="n">
        <v>0.88</v>
      </c>
      <c r="O50" s="20" t="n">
        <v>0.852</v>
      </c>
      <c r="P50" s="10" t="n">
        <v>0.672</v>
      </c>
    </row>
    <row r="51" customFormat="false" ht="12.8" hidden="false" customHeight="true" outlineLevel="0" collapsed="false">
      <c r="A51" s="8"/>
      <c r="B51" s="27" t="s">
        <v>23</v>
      </c>
      <c r="C51" s="27"/>
      <c r="D51" s="28" t="n">
        <v>6.2</v>
      </c>
      <c r="E51" s="28" t="n">
        <v>8394.6</v>
      </c>
      <c r="F51" s="28" t="n">
        <v>267.3</v>
      </c>
      <c r="G51" s="28" t="s">
        <v>32</v>
      </c>
      <c r="H51" s="29" t="s">
        <v>33</v>
      </c>
      <c r="I51" s="28" t="s">
        <v>34</v>
      </c>
      <c r="J51" s="28" t="n">
        <v>752.9</v>
      </c>
      <c r="K51" s="29" t="s">
        <v>35</v>
      </c>
      <c r="L51" s="28" t="s">
        <v>36</v>
      </c>
      <c r="M51" s="30" t="n">
        <v>752.3</v>
      </c>
      <c r="N51" s="28" t="s">
        <v>37</v>
      </c>
      <c r="O51" s="28" t="s">
        <v>38</v>
      </c>
      <c r="P51" s="30" t="n">
        <v>758.1</v>
      </c>
    </row>
    <row r="52" customFormat="false" ht="12.8" hidden="false" customHeight="true" outlineLevel="0" collapsed="false">
      <c r="A52" s="8" t="s">
        <v>39</v>
      </c>
      <c r="B52" s="9" t="s">
        <v>17</v>
      </c>
      <c r="C52" s="10" t="s">
        <v>18</v>
      </c>
      <c r="D52" s="11" t="n">
        <f aca="false">ROUND(2*D55*D58/(D55+D58),3)</f>
        <v>0.732</v>
      </c>
      <c r="E52" s="11" t="n">
        <f aca="false">ROUND(2*E55*E58/(E55+E58),3)</f>
        <v>0.766</v>
      </c>
      <c r="F52" s="12" t="n">
        <f aca="false">ROUND(2*F55*F58/(F55+F58),3)</f>
        <v>0.801</v>
      </c>
      <c r="G52" s="11" t="n">
        <f aca="false">ROUND(2*G55*G58/(G55+G58),3)</f>
        <v>0.79</v>
      </c>
      <c r="H52" s="13" t="n">
        <f aca="false">ROUND(2*H55*H58/(H55+H58),3)</f>
        <v>0.711</v>
      </c>
      <c r="I52" s="11" t="n">
        <f aca="false">ROUND(2*I55*I58/(I55+I58),3)</f>
        <v>0.7</v>
      </c>
      <c r="J52" s="11" t="n">
        <f aca="false">ROUND(2*J55*J58/(J55+J58),3)</f>
        <v>0.673</v>
      </c>
      <c r="K52" s="13" t="n">
        <f aca="false">ROUND(2*K55*K58/(K55+K58),3)</f>
        <v>0.791</v>
      </c>
      <c r="L52" s="11" t="n">
        <f aca="false">ROUND(2*L55*L58/(L55+L58),3)</f>
        <v>0.766</v>
      </c>
      <c r="M52" s="14" t="n">
        <f aca="false">ROUND(2*M55*M58/(M55+M58),3)</f>
        <v>0.673</v>
      </c>
      <c r="N52" s="11" t="n">
        <f aca="false">ROUND(2*N55*N58/(N55+N58),3)</f>
        <v>0.817</v>
      </c>
      <c r="O52" s="11" t="n">
        <f aca="false">ROUND(2*O55*O58/(O55+O58),3)</f>
        <v>0.782</v>
      </c>
      <c r="P52" s="14" t="n">
        <f aca="false">ROUND(2*P55*P58/(P55+P58),3)</f>
        <v>0.673</v>
      </c>
    </row>
    <row r="53" customFormat="false" ht="12.8" hidden="false" customHeight="false" outlineLevel="0" collapsed="false">
      <c r="A53" s="8"/>
      <c r="B53" s="9"/>
      <c r="C53" s="10" t="s">
        <v>19</v>
      </c>
      <c r="D53" s="11" t="n">
        <f aca="false">ROUND(2*D56*D59/(D56+D59),3)</f>
        <v>0.721</v>
      </c>
      <c r="E53" s="11" t="n">
        <f aca="false">ROUND(2*E56*E59/(E56+E59),3)</f>
        <v>0.775</v>
      </c>
      <c r="F53" s="11" t="n">
        <f aca="false">ROUND(2*F56*F59/(F56+F59),3)</f>
        <v>0.78</v>
      </c>
      <c r="G53" s="12" t="n">
        <f aca="false">ROUND(2*G56*G59/(G56+G59),3)</f>
        <v>0.825</v>
      </c>
      <c r="H53" s="13" t="n">
        <f aca="false">ROUND(2*H56*H59/(H56+H59),3)</f>
        <v>0.694</v>
      </c>
      <c r="I53" s="11" t="n">
        <f aca="false">ROUND(2*I56*I59/(I56+I59),3)</f>
        <v>0.693</v>
      </c>
      <c r="J53" s="11" t="n">
        <f aca="false">ROUND(2*J56*J59/(J56+J59),3)</f>
        <v>0.757</v>
      </c>
      <c r="K53" s="13" t="n">
        <f aca="false">ROUND(2*K56*K59/(K56+K59),3)</f>
        <v>0.784</v>
      </c>
      <c r="L53" s="11" t="n">
        <f aca="false">ROUND(2*L56*L59/(L56+L59),3)</f>
        <v>0.761</v>
      </c>
      <c r="M53" s="14" t="n">
        <f aca="false">ROUND(2*M56*M59/(M56+M59),3)</f>
        <v>0.757</v>
      </c>
      <c r="N53" s="11" t="n">
        <f aca="false">ROUND(2*N56*N59/(N56+N59),3)</f>
        <v>0.812</v>
      </c>
      <c r="O53" s="11" t="n">
        <f aca="false">ROUND(2*O56*O59/(O56+O59),3)</f>
        <v>0.779</v>
      </c>
      <c r="P53" s="14" t="n">
        <f aca="false">ROUND(2*P56*P59/(P56+P59),3)</f>
        <v>0.757</v>
      </c>
    </row>
    <row r="54" customFormat="false" ht="12.8" hidden="false" customHeight="false" outlineLevel="0" collapsed="false">
      <c r="A54" s="8"/>
      <c r="B54" s="9"/>
      <c r="C54" s="10" t="s">
        <v>20</v>
      </c>
      <c r="D54" s="11" t="n">
        <f aca="false">ROUND(2*D57*D60/(D57+D60),3)</f>
        <v>0.774</v>
      </c>
      <c r="E54" s="11" t="n">
        <f aca="false">ROUND(2*E57*E60/(E57+E60),3)</f>
        <v>0.784</v>
      </c>
      <c r="F54" s="12" t="n">
        <f aca="false">ROUND(2*F57*F60/(F57+F60),3)</f>
        <v>0.836</v>
      </c>
      <c r="G54" s="11" t="n">
        <f aca="false">ROUND(2*G57*G60/(G57+G60),3)</f>
        <v>0.778</v>
      </c>
      <c r="H54" s="13" t="n">
        <f aca="false">ROUND(2*H57*H60/(H57+H60),3)</f>
        <v>0.743</v>
      </c>
      <c r="I54" s="11" t="n">
        <f aca="false">ROUND(2*I57*I60/(I57+I60),3)</f>
        <v>0.723</v>
      </c>
      <c r="J54" s="11" t="n">
        <f aca="false">ROUND(2*J57*J60/(J57+J60),3)</f>
        <v>0.647</v>
      </c>
      <c r="K54" s="13" t="n">
        <f aca="false">ROUND(2*K57*K60/(K57+K60),3)</f>
        <v>0.809</v>
      </c>
      <c r="L54" s="11" t="n">
        <f aca="false">ROUND(2*L57*L60/(L57+L60),3)</f>
        <v>0.784</v>
      </c>
      <c r="M54" s="14" t="n">
        <f aca="false">ROUND(2*M57*M60/(M57+M60),3)</f>
        <v>0.647</v>
      </c>
      <c r="N54" s="11" t="n">
        <f aca="false">ROUND(2*N57*N60/(N57+N60),3)</f>
        <v>0.832</v>
      </c>
      <c r="O54" s="11" t="n">
        <f aca="false">ROUND(2*O57*O60/(O57+O60),3)</f>
        <v>0.799</v>
      </c>
      <c r="P54" s="14" t="n">
        <f aca="false">ROUND(2*P57*P60/(P57+P60),3)</f>
        <v>0.647</v>
      </c>
    </row>
    <row r="55" customFormat="false" ht="12.8" hidden="false" customHeight="true" outlineLevel="0" collapsed="false">
      <c r="A55" s="8"/>
      <c r="B55" s="15" t="s">
        <v>21</v>
      </c>
      <c r="C55" s="16" t="s">
        <v>18</v>
      </c>
      <c r="D55" s="17" t="n">
        <v>0.709</v>
      </c>
      <c r="E55" s="17" t="n">
        <v>0.762</v>
      </c>
      <c r="F55" s="18" t="n">
        <v>0.776</v>
      </c>
      <c r="G55" s="17" t="n">
        <v>0.753</v>
      </c>
      <c r="H55" s="19" t="n">
        <v>0.659</v>
      </c>
      <c r="I55" s="17" t="n">
        <v>0.647</v>
      </c>
      <c r="J55" s="17" t="n">
        <v>0.643</v>
      </c>
      <c r="K55" s="19" t="n">
        <v>0.729</v>
      </c>
      <c r="L55" s="17" t="n">
        <v>0.706</v>
      </c>
      <c r="M55" s="16" t="n">
        <v>0.643</v>
      </c>
      <c r="N55" s="17" t="n">
        <v>0.759</v>
      </c>
      <c r="O55" s="17" t="n">
        <v>0.727</v>
      </c>
      <c r="P55" s="16" t="n">
        <v>0.643</v>
      </c>
    </row>
    <row r="56" customFormat="false" ht="12.8" hidden="false" customHeight="false" outlineLevel="0" collapsed="false">
      <c r="A56" s="8"/>
      <c r="B56" s="15"/>
      <c r="C56" s="10" t="s">
        <v>19</v>
      </c>
      <c r="D56" s="20" t="n">
        <v>0.672</v>
      </c>
      <c r="E56" s="20" t="n">
        <v>0.753</v>
      </c>
      <c r="F56" s="20" t="n">
        <v>0.748</v>
      </c>
      <c r="G56" s="21" t="n">
        <v>0.798</v>
      </c>
      <c r="H56" s="22" t="n">
        <v>0.648</v>
      </c>
      <c r="I56" s="20" t="n">
        <v>0.642</v>
      </c>
      <c r="J56" s="20" t="n">
        <v>0.698</v>
      </c>
      <c r="K56" s="22" t="n">
        <v>0.727</v>
      </c>
      <c r="L56" s="20" t="n">
        <v>0.706</v>
      </c>
      <c r="M56" s="10" t="n">
        <v>0.698</v>
      </c>
      <c r="N56" s="20" t="n">
        <v>0.759</v>
      </c>
      <c r="O56" s="20" t="n">
        <v>0.729</v>
      </c>
      <c r="P56" s="10" t="n">
        <v>0.698</v>
      </c>
    </row>
    <row r="57" customFormat="false" ht="12.8" hidden="false" customHeight="false" outlineLevel="0" collapsed="false">
      <c r="A57" s="8"/>
      <c r="B57" s="15"/>
      <c r="C57" s="8" t="s">
        <v>20</v>
      </c>
      <c r="D57" s="23" t="n">
        <v>0.75</v>
      </c>
      <c r="E57" s="23" t="n">
        <v>0.772</v>
      </c>
      <c r="F57" s="24" t="n">
        <v>0.806</v>
      </c>
      <c r="G57" s="23" t="n">
        <v>0.713</v>
      </c>
      <c r="H57" s="25" t="n">
        <v>0.672</v>
      </c>
      <c r="I57" s="23" t="n">
        <v>0.653</v>
      </c>
      <c r="J57" s="23" t="n">
        <v>0.597</v>
      </c>
      <c r="K57" s="25" t="n">
        <v>0.731</v>
      </c>
      <c r="L57" s="23" t="n">
        <v>0.707</v>
      </c>
      <c r="M57" s="8" t="n">
        <v>0.597</v>
      </c>
      <c r="N57" s="23" t="n">
        <v>0.759</v>
      </c>
      <c r="O57" s="23" t="n">
        <v>0.725</v>
      </c>
      <c r="P57" s="8" t="n">
        <v>0.597</v>
      </c>
    </row>
    <row r="58" customFormat="false" ht="12.8" hidden="false" customHeight="true" outlineLevel="0" collapsed="false">
      <c r="A58" s="8"/>
      <c r="B58" s="9" t="s">
        <v>22</v>
      </c>
      <c r="C58" s="10" t="s">
        <v>18</v>
      </c>
      <c r="D58" s="20" t="n">
        <v>0.756</v>
      </c>
      <c r="E58" s="20" t="n">
        <v>0.771</v>
      </c>
      <c r="F58" s="20" t="n">
        <v>0.828</v>
      </c>
      <c r="G58" s="20" t="n">
        <v>0.831</v>
      </c>
      <c r="H58" s="22" t="n">
        <v>0.773</v>
      </c>
      <c r="I58" s="20" t="n">
        <v>0.763</v>
      </c>
      <c r="J58" s="20" t="n">
        <v>0.706</v>
      </c>
      <c r="K58" s="26" t="n">
        <v>0.865</v>
      </c>
      <c r="L58" s="20" t="n">
        <v>0.836</v>
      </c>
      <c r="M58" s="10" t="n">
        <v>0.706</v>
      </c>
      <c r="N58" s="20" t="n">
        <v>0.885</v>
      </c>
      <c r="O58" s="20" t="n">
        <v>0.846</v>
      </c>
      <c r="P58" s="10" t="n">
        <v>0.706</v>
      </c>
    </row>
    <row r="59" customFormat="false" ht="12.8" hidden="false" customHeight="false" outlineLevel="0" collapsed="false">
      <c r="A59" s="8"/>
      <c r="B59" s="9"/>
      <c r="C59" s="10" t="s">
        <v>19</v>
      </c>
      <c r="D59" s="20" t="n">
        <v>0.778</v>
      </c>
      <c r="E59" s="20" t="n">
        <v>0.798</v>
      </c>
      <c r="F59" s="20" t="n">
        <v>0.814</v>
      </c>
      <c r="G59" s="21" t="n">
        <v>0.854</v>
      </c>
      <c r="H59" s="22" t="n">
        <v>0.747</v>
      </c>
      <c r="I59" s="20" t="n">
        <v>0.752</v>
      </c>
      <c r="J59" s="20" t="n">
        <v>0.826</v>
      </c>
      <c r="K59" s="22" t="n">
        <v>0.85</v>
      </c>
      <c r="L59" s="20" t="n">
        <v>0.825</v>
      </c>
      <c r="M59" s="10" t="n">
        <v>0.826</v>
      </c>
      <c r="N59" s="20" t="n">
        <v>0.874</v>
      </c>
      <c r="O59" s="20" t="n">
        <v>0.836</v>
      </c>
      <c r="P59" s="10" t="n">
        <v>0.826</v>
      </c>
    </row>
    <row r="60" customFormat="false" ht="12.8" hidden="false" customHeight="false" outlineLevel="0" collapsed="false">
      <c r="A60" s="8"/>
      <c r="B60" s="9"/>
      <c r="C60" s="10" t="s">
        <v>20</v>
      </c>
      <c r="D60" s="20" t="n">
        <v>0.8</v>
      </c>
      <c r="E60" s="20" t="n">
        <v>0.797</v>
      </c>
      <c r="F60" s="20" t="n">
        <v>0.869</v>
      </c>
      <c r="G60" s="20" t="n">
        <v>0.857</v>
      </c>
      <c r="H60" s="22" t="n">
        <v>0.831</v>
      </c>
      <c r="I60" s="20" t="n">
        <v>0.81</v>
      </c>
      <c r="J60" s="20" t="n">
        <v>0.705</v>
      </c>
      <c r="K60" s="26" t="n">
        <v>0.906</v>
      </c>
      <c r="L60" s="20" t="n">
        <v>0.881</v>
      </c>
      <c r="M60" s="10" t="n">
        <v>0.705</v>
      </c>
      <c r="N60" s="20" t="n">
        <v>0.921</v>
      </c>
      <c r="O60" s="20" t="n">
        <v>0.891</v>
      </c>
      <c r="P60" s="10" t="n">
        <v>0.705</v>
      </c>
    </row>
    <row r="61" customFormat="false" ht="12.8" hidden="false" customHeight="true" outlineLevel="0" collapsed="false">
      <c r="A61" s="8"/>
      <c r="B61" s="27" t="s">
        <v>23</v>
      </c>
      <c r="C61" s="27"/>
      <c r="D61" s="28" t="n">
        <v>6.3</v>
      </c>
      <c r="E61" s="28" t="n">
        <v>9153.7</v>
      </c>
      <c r="F61" s="28" t="n">
        <v>262.6</v>
      </c>
      <c r="G61" s="28" t="s">
        <v>40</v>
      </c>
      <c r="H61" s="29" t="s">
        <v>41</v>
      </c>
      <c r="I61" s="28" t="s">
        <v>42</v>
      </c>
      <c r="J61" s="28" t="n">
        <v>765.5</v>
      </c>
      <c r="K61" s="29" t="s">
        <v>43</v>
      </c>
      <c r="L61" s="28" t="s">
        <v>44</v>
      </c>
      <c r="M61" s="30" t="n">
        <v>749.6</v>
      </c>
      <c r="N61" s="28" t="s">
        <v>45</v>
      </c>
      <c r="O61" s="28" t="s">
        <v>46</v>
      </c>
      <c r="P61" s="30" t="n">
        <v>745.9</v>
      </c>
    </row>
    <row r="63" customFormat="false" ht="35.05" hidden="false" customHeight="true" outlineLevel="0" collapsed="false">
      <c r="A63" s="34" t="s">
        <v>47</v>
      </c>
      <c r="B63" s="34"/>
      <c r="C63" s="34"/>
      <c r="D63" s="34"/>
      <c r="E63" s="34"/>
      <c r="F63" s="34"/>
      <c r="G63" s="34"/>
    </row>
    <row r="64" customFormat="false" ht="12.8" hidden="false" customHeight="true" outlineLevel="0" collapsed="false">
      <c r="A64" s="34" t="s">
        <v>48</v>
      </c>
      <c r="B64" s="34"/>
      <c r="C64" s="34"/>
      <c r="D64" s="34"/>
      <c r="E64" s="34"/>
      <c r="F64" s="34"/>
      <c r="G64" s="34"/>
    </row>
    <row r="65" customFormat="false" ht="12.8" hidden="false" customHeight="false" outlineLevel="0" collapsed="false">
      <c r="A65" s="34"/>
      <c r="B65" s="34"/>
      <c r="C65" s="34"/>
      <c r="D65" s="34"/>
      <c r="E65" s="34"/>
      <c r="F65" s="34"/>
      <c r="G65" s="34"/>
    </row>
  </sheetData>
  <mergeCells count="32">
    <mergeCell ref="A2:A11"/>
    <mergeCell ref="B2:B4"/>
    <mergeCell ref="B5:B7"/>
    <mergeCell ref="B8:B10"/>
    <mergeCell ref="B11:C11"/>
    <mergeCell ref="A12:A21"/>
    <mergeCell ref="B12:B14"/>
    <mergeCell ref="B15:B17"/>
    <mergeCell ref="B18:B20"/>
    <mergeCell ref="B21:C21"/>
    <mergeCell ref="A22:A31"/>
    <mergeCell ref="B22:B24"/>
    <mergeCell ref="B25:B27"/>
    <mergeCell ref="B28:B30"/>
    <mergeCell ref="B31:C31"/>
    <mergeCell ref="A32:A41"/>
    <mergeCell ref="B32:B34"/>
    <mergeCell ref="B35:B37"/>
    <mergeCell ref="B38:B40"/>
    <mergeCell ref="B41:C41"/>
    <mergeCell ref="A42:A51"/>
    <mergeCell ref="B42:B44"/>
    <mergeCell ref="B45:B47"/>
    <mergeCell ref="B48:B50"/>
    <mergeCell ref="B51:C51"/>
    <mergeCell ref="A52:A61"/>
    <mergeCell ref="B52:B54"/>
    <mergeCell ref="B55:B57"/>
    <mergeCell ref="B58:B60"/>
    <mergeCell ref="B61:C61"/>
    <mergeCell ref="A63:G63"/>
    <mergeCell ref="A64:G6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true" outlineLevel="0" collapsed="false">
      <c r="A1" s="35" t="s">
        <v>0</v>
      </c>
      <c r="B1" s="35" t="s">
        <v>49</v>
      </c>
      <c r="C1" s="35" t="s">
        <v>3</v>
      </c>
      <c r="D1" s="35" t="s">
        <v>4</v>
      </c>
      <c r="E1" s="35" t="s">
        <v>5</v>
      </c>
      <c r="F1" s="35" t="s">
        <v>6</v>
      </c>
      <c r="G1" s="35" t="s">
        <v>7</v>
      </c>
      <c r="H1" s="35"/>
      <c r="I1" s="35"/>
      <c r="J1" s="35"/>
    </row>
    <row r="2" customFormat="false" ht="23.85" hidden="false" customHeight="false" outlineLevel="0" collapsed="false">
      <c r="A2" s="35"/>
      <c r="B2" s="35"/>
      <c r="C2" s="35"/>
      <c r="D2" s="35"/>
      <c r="E2" s="35"/>
      <c r="F2" s="35"/>
      <c r="G2" s="5" t="s">
        <v>50</v>
      </c>
      <c r="H2" s="5" t="s">
        <v>51</v>
      </c>
      <c r="I2" s="5" t="s">
        <v>52</v>
      </c>
      <c r="J2" s="5" t="s">
        <v>53</v>
      </c>
    </row>
    <row r="3" customFormat="false" ht="12.8" hidden="false" customHeight="true" outlineLevel="0" collapsed="false">
      <c r="A3" s="9" t="s">
        <v>16</v>
      </c>
      <c r="B3" s="36" t="s">
        <v>54</v>
      </c>
      <c r="C3" s="36" t="n">
        <v>0.723</v>
      </c>
      <c r="D3" s="36" t="n">
        <v>0.742</v>
      </c>
      <c r="E3" s="36" t="n">
        <v>0.793</v>
      </c>
      <c r="F3" s="37" t="n">
        <v>0.819</v>
      </c>
      <c r="G3" s="36" t="n">
        <v>0.721</v>
      </c>
      <c r="H3" s="36" t="n">
        <v>0.715</v>
      </c>
      <c r="I3" s="36" t="n">
        <v>0.788</v>
      </c>
      <c r="J3" s="36" t="n">
        <v>0.766</v>
      </c>
      <c r="K3" s="36"/>
      <c r="L3" s="36"/>
      <c r="M3" s="36"/>
    </row>
    <row r="4" customFormat="false" ht="12.8" hidden="false" customHeight="false" outlineLevel="0" collapsed="false">
      <c r="A4" s="9"/>
      <c r="B4" s="36" t="s">
        <v>21</v>
      </c>
      <c r="C4" s="36" t="n">
        <v>0.721</v>
      </c>
      <c r="D4" s="36" t="n">
        <v>0.743</v>
      </c>
      <c r="E4" s="36" t="n">
        <v>0.795</v>
      </c>
      <c r="F4" s="37" t="n">
        <v>0.82</v>
      </c>
      <c r="G4" s="36" t="n">
        <v>0.72</v>
      </c>
      <c r="H4" s="36" t="n">
        <v>0.712</v>
      </c>
      <c r="I4" s="36" t="n">
        <v>0.778</v>
      </c>
      <c r="J4" s="36" t="n">
        <v>0.757</v>
      </c>
      <c r="N4" s="36"/>
      <c r="O4" s="36"/>
      <c r="P4" s="36"/>
    </row>
    <row r="5" customFormat="false" ht="12.8" hidden="false" customHeight="false" outlineLevel="0" collapsed="false">
      <c r="A5" s="9"/>
      <c r="B5" s="36" t="s">
        <v>22</v>
      </c>
      <c r="C5" s="36" t="n">
        <v>0.725</v>
      </c>
      <c r="D5" s="36" t="n">
        <v>0.742</v>
      </c>
      <c r="E5" s="36" t="n">
        <v>0.792</v>
      </c>
      <c r="F5" s="37" t="n">
        <v>0.819</v>
      </c>
      <c r="G5" s="36" t="n">
        <v>0.722</v>
      </c>
      <c r="H5" s="36" t="n">
        <v>0.718</v>
      </c>
      <c r="I5" s="36" t="n">
        <v>0.799</v>
      </c>
      <c r="J5" s="36" t="n">
        <v>0.776</v>
      </c>
      <c r="Q5" s="36"/>
      <c r="R5" s="36"/>
      <c r="S5" s="36"/>
    </row>
    <row r="6" customFormat="false" ht="12.8" hidden="false" customHeight="true" outlineLevel="0" collapsed="false">
      <c r="A6" s="9" t="s">
        <v>31</v>
      </c>
      <c r="B6" s="36" t="s">
        <v>54</v>
      </c>
      <c r="C6" s="36" t="n">
        <v>0.72</v>
      </c>
      <c r="D6" s="36" t="n">
        <v>0.751</v>
      </c>
      <c r="E6" s="37" t="n">
        <v>0.789</v>
      </c>
      <c r="F6" s="36" t="n">
        <v>0.774</v>
      </c>
      <c r="G6" s="36" t="n">
        <v>0.702</v>
      </c>
      <c r="H6" s="36" t="n">
        <v>0.691</v>
      </c>
      <c r="I6" s="36" t="n">
        <v>0.777</v>
      </c>
      <c r="J6" s="36" t="n">
        <v>0.754</v>
      </c>
    </row>
    <row r="7" customFormat="false" ht="12.8" hidden="false" customHeight="false" outlineLevel="0" collapsed="false">
      <c r="A7" s="9"/>
      <c r="B7" s="36" t="s">
        <v>21</v>
      </c>
      <c r="C7" s="36" t="n">
        <v>0.694</v>
      </c>
      <c r="D7" s="36" t="n">
        <v>0.746</v>
      </c>
      <c r="E7" s="37" t="n">
        <v>0.762</v>
      </c>
      <c r="F7" s="36" t="n">
        <v>0.734</v>
      </c>
      <c r="G7" s="36" t="n">
        <v>0.648</v>
      </c>
      <c r="H7" s="36" t="n">
        <v>0.636</v>
      </c>
      <c r="I7" s="36" t="n">
        <v>0.713</v>
      </c>
      <c r="J7" s="36" t="n">
        <v>0.693</v>
      </c>
    </row>
    <row r="8" customFormat="false" ht="12.8" hidden="false" customHeight="false" outlineLevel="0" collapsed="false">
      <c r="A8" s="9"/>
      <c r="B8" s="36" t="s">
        <v>22</v>
      </c>
      <c r="C8" s="36" t="n">
        <v>0.748</v>
      </c>
      <c r="D8" s="36" t="n">
        <v>0.757</v>
      </c>
      <c r="E8" s="36" t="n">
        <v>0.819</v>
      </c>
      <c r="F8" s="36" t="n">
        <v>0.818</v>
      </c>
      <c r="G8" s="36" t="n">
        <v>0.767</v>
      </c>
      <c r="H8" s="36" t="n">
        <v>0.757</v>
      </c>
      <c r="I8" s="37" t="n">
        <v>0.853</v>
      </c>
      <c r="J8" s="36" t="n">
        <v>0.826</v>
      </c>
    </row>
    <row r="12" customFormat="false" ht="12.8" hidden="false" customHeight="false" outlineLevel="0" collapsed="false">
      <c r="H12" s="36"/>
      <c r="I12" s="36"/>
      <c r="J12" s="36"/>
    </row>
    <row r="13" customFormat="false" ht="12.8" hidden="false" customHeight="false" outlineLevel="0" collapsed="false">
      <c r="K13" s="36"/>
      <c r="L13" s="36"/>
      <c r="M13" s="36"/>
    </row>
    <row r="14" customFormat="false" ht="12.8" hidden="false" customHeight="false" outlineLevel="0" collapsed="false">
      <c r="N14" s="36"/>
      <c r="O14" s="36"/>
      <c r="P14" s="36"/>
    </row>
  </sheetData>
  <mergeCells count="9">
    <mergeCell ref="A1:A2"/>
    <mergeCell ref="B1:B2"/>
    <mergeCell ref="C1:C2"/>
    <mergeCell ref="D1:D2"/>
    <mergeCell ref="E1:E2"/>
    <mergeCell ref="F1:F2"/>
    <mergeCell ref="G1:J1"/>
    <mergeCell ref="A3:A5"/>
    <mergeCell ref="A6:A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9" activeCellId="0" sqref="M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6" width="14.87"/>
    <col collapsed="false" customWidth="false" hidden="false" outlineLevel="0" max="4" min="2" style="6" width="11.52"/>
    <col collapsed="false" customWidth="true" hidden="false" outlineLevel="0" max="5" min="5" style="6" width="13.62"/>
    <col collapsed="false" customWidth="false" hidden="false" outlineLevel="0" max="6" min="6" style="6" width="11.52"/>
    <col collapsed="false" customWidth="false" hidden="false" outlineLevel="0" max="7" min="7" style="6" width="11.53"/>
    <col collapsed="false" customWidth="false" hidden="false" outlineLevel="0" max="8" min="8" style="6" width="11.52"/>
    <col collapsed="false" customWidth="true" hidden="false" outlineLevel="0" max="9" min="9" style="6" width="15.56"/>
    <col collapsed="false" customWidth="false" hidden="false" outlineLevel="0" max="1023" min="10" style="6" width="11.52"/>
  </cols>
  <sheetData>
    <row r="2" customFormat="false" ht="15" hidden="false" customHeight="false" outlineLevel="0" collapsed="false">
      <c r="A2" s="38" t="s">
        <v>55</v>
      </c>
      <c r="B2" s="38"/>
      <c r="C2" s="38"/>
      <c r="D2" s="38"/>
      <c r="E2" s="38"/>
      <c r="F2" s="38"/>
      <c r="G2" s="38"/>
      <c r="H2" s="38"/>
      <c r="I2" s="38"/>
    </row>
    <row r="3" customFormat="false" ht="12.8" hidden="false" customHeight="false" outlineLevel="0" collapsed="false">
      <c r="A3" s="39" t="s">
        <v>31</v>
      </c>
      <c r="B3" s="40" t="s">
        <v>3</v>
      </c>
      <c r="C3" s="40" t="s">
        <v>4</v>
      </c>
      <c r="D3" s="40" t="s">
        <v>7</v>
      </c>
      <c r="E3" s="40" t="s">
        <v>8</v>
      </c>
      <c r="F3" s="40" t="s">
        <v>5</v>
      </c>
      <c r="G3" s="40" t="s">
        <v>6</v>
      </c>
      <c r="H3" s="40" t="s">
        <v>10</v>
      </c>
      <c r="I3" s="40" t="s">
        <v>11</v>
      </c>
    </row>
    <row r="4" customFormat="false" ht="12.8" hidden="false" customHeight="false" outlineLevel="0" collapsed="false">
      <c r="A4" s="40" t="s">
        <v>3</v>
      </c>
      <c r="B4" s="41" t="n">
        <v>1</v>
      </c>
      <c r="C4" s="41" t="n">
        <v>0.714748633931574</v>
      </c>
      <c r="D4" s="41" t="n">
        <v>0.470622079632895</v>
      </c>
      <c r="E4" s="41" t="n">
        <v>0.739369847846124</v>
      </c>
      <c r="F4" s="42" t="n">
        <v>0.00323966900068798</v>
      </c>
      <c r="G4" s="42" t="n">
        <v>0.00427870901149946</v>
      </c>
      <c r="H4" s="42" t="n">
        <v>4.61842320188265E-006</v>
      </c>
      <c r="I4" s="42" t="n">
        <v>0.00127716563423969</v>
      </c>
    </row>
    <row r="5" customFormat="false" ht="12.8" hidden="false" customHeight="false" outlineLevel="0" collapsed="false">
      <c r="A5" s="40" t="s">
        <v>4</v>
      </c>
      <c r="B5" s="41" t="n">
        <v>0.714748633931574</v>
      </c>
      <c r="C5" s="41" t="n">
        <v>1</v>
      </c>
      <c r="D5" s="41" t="n">
        <v>0.698796200466445</v>
      </c>
      <c r="E5" s="41" t="n">
        <v>0.979900722810106</v>
      </c>
      <c r="F5" s="42" t="n">
        <v>0.00510172041114741</v>
      </c>
      <c r="G5" s="42" t="n">
        <v>0.00684192709300344</v>
      </c>
      <c r="H5" s="42" t="n">
        <v>3.80211435515961E-006</v>
      </c>
      <c r="I5" s="42" t="n">
        <v>0.00191276006023002</v>
      </c>
    </row>
    <row r="6" customFormat="false" ht="12.8" hidden="false" customHeight="false" outlineLevel="0" collapsed="false">
      <c r="A6" s="40" t="s">
        <v>7</v>
      </c>
      <c r="B6" s="41" t="n">
        <v>0.470622079632895</v>
      </c>
      <c r="C6" s="41" t="n">
        <v>0.698796200466445</v>
      </c>
      <c r="D6" s="41" t="n">
        <v>1</v>
      </c>
      <c r="E6" s="41" t="n">
        <v>0.688802151948145</v>
      </c>
      <c r="F6" s="41" t="n">
        <v>0.0172442449691595</v>
      </c>
      <c r="G6" s="41" t="n">
        <v>0.0220691745624745</v>
      </c>
      <c r="H6" s="42" t="n">
        <v>3.07472867189051E-005</v>
      </c>
      <c r="I6" s="42" t="n">
        <v>0.00727308689775976</v>
      </c>
    </row>
    <row r="7" customFormat="false" ht="12.8" hidden="false" customHeight="false" outlineLevel="0" collapsed="false">
      <c r="A7" s="40" t="s">
        <v>8</v>
      </c>
      <c r="B7" s="41" t="n">
        <v>0.739369847846124</v>
      </c>
      <c r="C7" s="41" t="n">
        <v>0.979900722810106</v>
      </c>
      <c r="D7" s="41" t="n">
        <v>0.688802151948145</v>
      </c>
      <c r="E7" s="41" t="n">
        <v>1</v>
      </c>
      <c r="F7" s="42" t="n">
        <v>0.00626367984104423</v>
      </c>
      <c r="G7" s="42" t="n">
        <v>0.0082428354717902</v>
      </c>
      <c r="H7" s="42" t="n">
        <v>7.63745869220172E-006</v>
      </c>
      <c r="I7" s="42" t="n">
        <v>0.00247253903862242</v>
      </c>
    </row>
    <row r="8" customFormat="false" ht="12.8" hidden="false" customHeight="false" outlineLevel="0" collapsed="false">
      <c r="A8" s="40" t="s">
        <v>5</v>
      </c>
      <c r="B8" s="42" t="n">
        <v>0.00323966900068798</v>
      </c>
      <c r="C8" s="42" t="n">
        <v>0.00510172041114741</v>
      </c>
      <c r="D8" s="41" t="n">
        <v>0.0172442449691595</v>
      </c>
      <c r="E8" s="42" t="n">
        <v>0.00626367984104423</v>
      </c>
      <c r="F8" s="41" t="n">
        <v>1</v>
      </c>
      <c r="G8" s="41" t="n">
        <v>0.937785636744972</v>
      </c>
      <c r="H8" s="41" t="n">
        <v>0.0770149786796826</v>
      </c>
      <c r="I8" s="41" t="n">
        <v>0.742740723410938</v>
      </c>
    </row>
    <row r="9" customFormat="false" ht="12.8" hidden="false" customHeight="false" outlineLevel="0" collapsed="false">
      <c r="A9" s="40" t="s">
        <v>6</v>
      </c>
      <c r="B9" s="42" t="n">
        <v>0.00427870901149946</v>
      </c>
      <c r="C9" s="42" t="n">
        <v>0.00684192709300344</v>
      </c>
      <c r="D9" s="41" t="n">
        <v>0.0220691745624745</v>
      </c>
      <c r="E9" s="42" t="n">
        <v>0.0082428354717902</v>
      </c>
      <c r="F9" s="41" t="n">
        <v>0.937785636744972</v>
      </c>
      <c r="G9" s="41" t="n">
        <v>1</v>
      </c>
      <c r="H9" s="41" t="n">
        <v>0.0668455026641247</v>
      </c>
      <c r="I9" s="41" t="n">
        <v>0.686890288395913</v>
      </c>
    </row>
    <row r="10" customFormat="false" ht="12.8" hidden="false" customHeight="false" outlineLevel="0" collapsed="false">
      <c r="A10" s="40" t="s">
        <v>10</v>
      </c>
      <c r="B10" s="42" t="n">
        <v>4.61842320188265E-006</v>
      </c>
      <c r="C10" s="42" t="n">
        <v>3.80211435515961E-006</v>
      </c>
      <c r="D10" s="42" t="n">
        <v>3.07472867189051E-005</v>
      </c>
      <c r="E10" s="42" t="n">
        <v>7.63745869220172E-006</v>
      </c>
      <c r="F10" s="41" t="n">
        <v>0.0770149786796826</v>
      </c>
      <c r="G10" s="41" t="n">
        <v>0.0668455026641247</v>
      </c>
      <c r="H10" s="41" t="n">
        <v>1</v>
      </c>
      <c r="I10" s="41" t="n">
        <v>0.158124363498487</v>
      </c>
    </row>
    <row r="11" customFormat="false" ht="12.8" hidden="false" customHeight="false" outlineLevel="0" collapsed="false">
      <c r="A11" s="40" t="s">
        <v>11</v>
      </c>
      <c r="B11" s="42" t="n">
        <v>0.00127716563423969</v>
      </c>
      <c r="C11" s="42" t="n">
        <v>0.00191276006023002</v>
      </c>
      <c r="D11" s="42" t="n">
        <v>0.00727308689775976</v>
      </c>
      <c r="E11" s="42" t="n">
        <v>0.00247253903862242</v>
      </c>
      <c r="F11" s="41" t="n">
        <v>0.742740723410938</v>
      </c>
      <c r="G11" s="41" t="n">
        <v>0.686890288395913</v>
      </c>
      <c r="H11" s="41" t="n">
        <v>0.158124363498487</v>
      </c>
      <c r="I11" s="41" t="n">
        <v>1</v>
      </c>
    </row>
    <row r="13" customFormat="false" ht="15" hidden="false" customHeight="false" outlineLevel="0" collapsed="false">
      <c r="A13" s="38" t="s">
        <v>56</v>
      </c>
      <c r="B13" s="38"/>
      <c r="C13" s="38"/>
      <c r="D13" s="38"/>
      <c r="E13" s="38"/>
      <c r="F13" s="38"/>
      <c r="G13" s="38"/>
      <c r="H13" s="38"/>
      <c r="I13" s="38"/>
    </row>
    <row r="14" customFormat="false" ht="12.8" hidden="false" customHeight="false" outlineLevel="0" collapsed="false">
      <c r="A14" s="39" t="s">
        <v>16</v>
      </c>
      <c r="B14" s="40" t="s">
        <v>3</v>
      </c>
      <c r="C14" s="40" t="s">
        <v>4</v>
      </c>
      <c r="D14" s="40" t="s">
        <v>7</v>
      </c>
      <c r="E14" s="40" t="s">
        <v>8</v>
      </c>
      <c r="F14" s="40" t="s">
        <v>5</v>
      </c>
      <c r="G14" s="40" t="s">
        <v>6</v>
      </c>
      <c r="H14" s="40" t="s">
        <v>10</v>
      </c>
      <c r="I14" s="40" t="s">
        <v>11</v>
      </c>
    </row>
    <row r="15" customFormat="false" ht="12.8" hidden="false" customHeight="false" outlineLevel="0" collapsed="false">
      <c r="A15" s="40" t="s">
        <v>3</v>
      </c>
      <c r="B15" s="41" t="n">
        <v>1</v>
      </c>
      <c r="C15" s="41" t="n">
        <v>0.711411801097545</v>
      </c>
      <c r="D15" s="41" t="n">
        <v>0.94645508876273</v>
      </c>
      <c r="E15" s="41" t="n">
        <v>0.888199908317778</v>
      </c>
      <c r="F15" s="41" t="n">
        <v>0.133534414972666</v>
      </c>
      <c r="G15" s="41" t="n">
        <v>0.0247248784644662</v>
      </c>
      <c r="H15" s="41" t="n">
        <v>0.0967586366600864</v>
      </c>
      <c r="I15" s="41" t="n">
        <v>0.262519886542744</v>
      </c>
    </row>
    <row r="16" customFormat="false" ht="12.8" hidden="false" customHeight="false" outlineLevel="0" collapsed="false">
      <c r="A16" s="40" t="s">
        <v>4</v>
      </c>
      <c r="B16" s="41" t="n">
        <v>0.711411801097545</v>
      </c>
      <c r="C16" s="41" t="n">
        <v>1</v>
      </c>
      <c r="D16" s="41" t="n">
        <v>0.643551513045951</v>
      </c>
      <c r="E16" s="41" t="n">
        <v>0.583751662512394</v>
      </c>
      <c r="F16" s="41" t="n">
        <v>0.203031022405904</v>
      </c>
      <c r="G16" s="41" t="n">
        <v>0.0320950448749731</v>
      </c>
      <c r="H16" s="41" t="n">
        <v>0.145243520078722</v>
      </c>
      <c r="I16" s="41" t="n">
        <v>0.400100202686706</v>
      </c>
    </row>
    <row r="17" customFormat="false" ht="12.8" hidden="false" customHeight="false" outlineLevel="0" collapsed="false">
      <c r="A17" s="40" t="s">
        <v>7</v>
      </c>
      <c r="B17" s="41" t="n">
        <v>0.94645508876273</v>
      </c>
      <c r="C17" s="41" t="n">
        <v>0.643551513045951</v>
      </c>
      <c r="D17" s="41" t="n">
        <v>1</v>
      </c>
      <c r="E17" s="41" t="n">
        <v>0.93927035337389</v>
      </c>
      <c r="F17" s="41" t="n">
        <v>0.0973028474314747</v>
      </c>
      <c r="G17" s="41" t="n">
        <v>0.0135961334786735</v>
      </c>
      <c r="H17" s="41" t="n">
        <v>0.06728176650753</v>
      </c>
      <c r="I17" s="41" t="n">
        <v>0.209396404306357</v>
      </c>
    </row>
    <row r="18" customFormat="false" ht="12.8" hidden="false" customHeight="false" outlineLevel="0" collapsed="false">
      <c r="A18" s="40" t="s">
        <v>8</v>
      </c>
      <c r="B18" s="41" t="n">
        <v>0.888199908317778</v>
      </c>
      <c r="C18" s="41" t="n">
        <v>0.583751662512394</v>
      </c>
      <c r="D18" s="41" t="n">
        <v>0.93927035337389</v>
      </c>
      <c r="E18" s="41" t="n">
        <v>1</v>
      </c>
      <c r="F18" s="41" t="n">
        <v>0.0787234319222526</v>
      </c>
      <c r="G18" s="42" t="n">
        <v>0.00972895209524133</v>
      </c>
      <c r="H18" s="41" t="n">
        <v>0.0532748380264439</v>
      </c>
      <c r="I18" s="41" t="n">
        <v>0.176985921688705</v>
      </c>
    </row>
    <row r="19" customFormat="false" ht="12.8" hidden="false" customHeight="false" outlineLevel="0" collapsed="false">
      <c r="A19" s="40" t="s">
        <v>5</v>
      </c>
      <c r="B19" s="41" t="n">
        <v>0.133534414972666</v>
      </c>
      <c r="C19" s="41" t="n">
        <v>0.203031022405904</v>
      </c>
      <c r="D19" s="41" t="n">
        <v>0.0973028474314747</v>
      </c>
      <c r="E19" s="41" t="n">
        <v>0.0787234319222526</v>
      </c>
      <c r="F19" s="41" t="n">
        <v>1</v>
      </c>
      <c r="G19" s="41" t="n">
        <v>0.415095566094501</v>
      </c>
      <c r="H19" s="41" t="n">
        <v>0.858328908741505</v>
      </c>
      <c r="I19" s="41" t="n">
        <v>0.664163814926686</v>
      </c>
    </row>
    <row r="20" customFormat="false" ht="12.8" hidden="false" customHeight="false" outlineLevel="0" collapsed="false">
      <c r="A20" s="40" t="s">
        <v>6</v>
      </c>
      <c r="B20" s="41" t="n">
        <v>0.0247248784644662</v>
      </c>
      <c r="C20" s="41" t="n">
        <v>0.0320950448749731</v>
      </c>
      <c r="D20" s="41" t="n">
        <v>0.0135961334786735</v>
      </c>
      <c r="E20" s="42" t="n">
        <v>0.00972895209524133</v>
      </c>
      <c r="F20" s="41" t="n">
        <v>0.415095566094501</v>
      </c>
      <c r="G20" s="41" t="n">
        <v>1</v>
      </c>
      <c r="H20" s="41" t="n">
        <v>0.527524598653662</v>
      </c>
      <c r="I20" s="41" t="n">
        <v>0.203293307031256</v>
      </c>
    </row>
    <row r="21" customFormat="false" ht="12.8" hidden="false" customHeight="false" outlineLevel="0" collapsed="false">
      <c r="A21" s="40" t="s">
        <v>10</v>
      </c>
      <c r="B21" s="41" t="n">
        <v>0.0967586366600864</v>
      </c>
      <c r="C21" s="41" t="n">
        <v>0.145243520078722</v>
      </c>
      <c r="D21" s="41" t="n">
        <v>0.06728176650753</v>
      </c>
      <c r="E21" s="41" t="n">
        <v>0.0532748380264439</v>
      </c>
      <c r="F21" s="41" t="n">
        <v>0.858328908741505</v>
      </c>
      <c r="G21" s="41" t="n">
        <v>0.527524598653662</v>
      </c>
      <c r="H21" s="41" t="n">
        <v>1</v>
      </c>
      <c r="I21" s="41" t="n">
        <v>0.538559748965505</v>
      </c>
    </row>
    <row r="22" customFormat="false" ht="12.8" hidden="false" customHeight="false" outlineLevel="0" collapsed="false">
      <c r="A22" s="40" t="s">
        <v>11</v>
      </c>
      <c r="B22" s="41" t="n">
        <v>0.262519886542744</v>
      </c>
      <c r="C22" s="41" t="n">
        <v>0.400100202686706</v>
      </c>
      <c r="D22" s="41" t="n">
        <v>0.209396404306357</v>
      </c>
      <c r="E22" s="41" t="n">
        <v>0.176985921688705</v>
      </c>
      <c r="F22" s="41" t="n">
        <v>0.664163814926686</v>
      </c>
      <c r="G22" s="41" t="n">
        <v>0.203293307031256</v>
      </c>
      <c r="H22" s="41" t="n">
        <v>0.538559748965505</v>
      </c>
      <c r="I22" s="41" t="n">
        <v>1</v>
      </c>
    </row>
    <row r="27" customFormat="false" ht="12.8" hidden="false" customHeight="false" outlineLevel="0" collapsed="false">
      <c r="D27" s="40"/>
      <c r="E27" s="40"/>
    </row>
  </sheetData>
  <mergeCells count="2">
    <mergeCell ref="A2:I2"/>
    <mergeCell ref="A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2023-07-17T13:25:28Z</dcterms:modified>
  <cp:revision>110</cp:revision>
  <dc:subject/>
  <dc:title/>
</cp:coreProperties>
</file>