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hort table" sheetId="2" state="visible" r:id="rId3"/>
    <sheet name="p-value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<sst xmlns="http://schemas.openxmlformats.org/spreadsheetml/2006/main" count="174" uniqueCount="56">
  <si>
    <t xml:space="preserve">Dataset</t>
  </si>
  <si>
    <t xml:space="preserve">Metrics type</t>
  </si>
  <si>
    <t xml:space="preserve">Metrics</t>
  </si>
  <si>
    <t xml:space="preserve">RNAfold</t>
  </si>
  <si>
    <t xml:space="preserve">RNAsubopt5</t>
  </si>
  <si>
    <t xml:space="preserve">IPknot</t>
  </si>
  <si>
    <t xml:space="preserve">ShapeKnots</t>
  </si>
  <si>
    <t xml:space="preserve">ShapeKnots5</t>
  </si>
  <si>
    <t xml:space="preserve">MXfold2</t>
  </si>
  <si>
    <t xml:space="preserve">SPOT-RNA</t>
  </si>
  <si>
    <t xml:space="preserve">SQUARNA</t>
  </si>
  <si>
    <t xml:space="preserve">SQUARNAalt</t>
  </si>
  <si>
    <t xml:space="preserve">SQUARNAsk</t>
  </si>
  <si>
    <t xml:space="preserve">SQUARNA5</t>
  </si>
  <si>
    <t xml:space="preserve">SQUARNAalt5</t>
  </si>
  <si>
    <t xml:space="preserve">SQUARNAsk5</t>
  </si>
  <si>
    <t xml:space="preserve">SQUARNAN</t>
  </si>
  <si>
    <t xml:space="preserve">SQUARNAaltN</t>
  </si>
  <si>
    <t xml:space="preserve">SQUARNAskN</t>
  </si>
  <si>
    <t xml:space="preserve">TS1reducedWC</t>
  </si>
  <si>
    <t xml:space="preserve">Harmonic (Mean, Total)</t>
  </si>
  <si>
    <t xml:space="preserve">Fscore</t>
  </si>
  <si>
    <t xml:space="preserve">Precision</t>
  </si>
  <si>
    <t xml:space="preserve">Recall</t>
  </si>
  <si>
    <t xml:space="preserve">Total</t>
  </si>
  <si>
    <t xml:space="preserve">Mean</t>
  </si>
  <si>
    <t xml:space="preserve">Time in sec</t>
  </si>
  <si>
    <t xml:space="preserve">1203.5* (25.1)</t>
  </si>
  <si>
    <t xml:space="preserve">SRtrain</t>
  </si>
  <si>
    <t xml:space="preserve">50.4***</t>
  </si>
  <si>
    <t xml:space="preserve">7010.2* (1424.7)</t>
  </si>
  <si>
    <t xml:space="preserve">1918.8**</t>
  </si>
  <si>
    <t xml:space="preserve">1771.6**</t>
  </si>
  <si>
    <t xml:space="preserve">1767.4**</t>
  </si>
  <si>
    <t xml:space="preserve">1883.1**</t>
  </si>
  <si>
    <t xml:space="preserve">1817.9**</t>
  </si>
  <si>
    <t xml:space="preserve">1797.6**</t>
  </si>
  <si>
    <t xml:space="preserve">1874.9**</t>
  </si>
  <si>
    <t xml:space="preserve">1788.2**</t>
  </si>
  <si>
    <t xml:space="preserve">1780.3**</t>
  </si>
  <si>
    <t xml:space="preserve">S01clean</t>
  </si>
  <si>
    <t xml:space="preserve">852.7* (72.7)</t>
  </si>
  <si>
    <t xml:space="preserve">1032.5**</t>
  </si>
  <si>
    <t xml:space="preserve">243.8**</t>
  </si>
  <si>
    <t xml:space="preserve">136.3**</t>
  </si>
  <si>
    <t xml:space="preserve">1016.6**</t>
  </si>
  <si>
    <t xml:space="preserve">244.1**</t>
  </si>
  <si>
    <t xml:space="preserve">136.4**</t>
  </si>
  <si>
    <t xml:space="preserve">1091**</t>
  </si>
  <si>
    <t xml:space="preserve">253.6**</t>
  </si>
  <si>
    <t xml:space="preserve">142.7**</t>
  </si>
  <si>
    <r>
      <rPr>
        <b val="true"/>
        <sz val="10"/>
        <rFont val="Arial"/>
        <family val="2"/>
        <charset val="1"/>
      </rPr>
      <t xml:space="preserve">*</t>
    </r>
    <r>
      <rPr>
        <sz val="10"/>
        <rFont val="Arial"/>
        <family val="2"/>
        <charset val="1"/>
      </rPr>
      <t xml:space="preserve">SPOT-RNA has a ~20-sec overhead time for a single run. We ran the predictions sequence by sequence, and this way the overhead took place at each run. If we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</si>
  <si>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</si>
  <si>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For RNAs longer 2000 nts we used –deltaEnergy=0.1 RNAsubopt setting due to RAM 128Gb limitation</t>
    </r>
  </si>
  <si>
    <t xml:space="preserve">Pairwise t-test p-values on SRtrain dataset results</t>
  </si>
  <si>
    <t xml:space="preserve">Pairwise t-test p-values on TS1reducedWC dataset results</t>
  </si>
</sst>
</file>

<file path=xl/styles.xml><?xml version="1.0" encoding="utf-8"?>
<styleSheet xmlns="http://schemas.openxmlformats.org/spreadsheetml/2006/main">
  <numFmts count="3">
    <numFmt numFmtId="164" formatCode="General"/>
    <numFmt numFmtId="165" formatCode="General"/>
    <numFmt numFmtId="166" formatCode="0.00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b val="true"/>
      <sz val="12"/>
      <name val="Arial"/>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right style="hair"/>
      <top/>
      <bottom style="hair"/>
      <diagonal/>
    </border>
    <border diagonalUp="false" diagonalDown="false">
      <left/>
      <right/>
      <top style="hair"/>
      <bottom style="hair"/>
      <diagonal/>
    </border>
    <border diagonalUp="false" diagonalDown="false">
      <left/>
      <right style="hair"/>
      <top style="hair"/>
      <bottom/>
      <diagonal/>
    </border>
    <border diagonalUp="false" diagonalDown="false">
      <left/>
      <right/>
      <top style="hair"/>
      <bottom/>
      <diagonal/>
    </border>
    <border diagonalUp="false" diagonalDown="false">
      <left style="hair"/>
      <right/>
      <top style="hair"/>
      <bottom/>
      <diagonal/>
    </border>
    <border diagonalUp="false" diagonalDown="false">
      <left/>
      <right/>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5" fontId="0" fillId="0" borderId="12" xfId="0" applyFont="true" applyBorder="true" applyAlignment="true" applyProtection="false">
      <alignment horizontal="center" vertical="center" textRotation="0" wrapText="false" indent="0" shrinkToFit="false"/>
      <protection locked="true" hidden="false"/>
    </xf>
    <xf numFmtId="165" fontId="5" fillId="0" borderId="12"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6" fontId="0" fillId="0" borderId="12" xfId="0" applyFont="true" applyBorder="true" applyAlignment="true" applyProtection="false">
      <alignment horizontal="center" vertical="center" textRotation="0" wrapText="false" indent="0" shrinkToFit="false"/>
      <protection locked="true" hidden="false"/>
    </xf>
    <xf numFmtId="166" fontId="4" fillId="0" borderId="12"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3" activePane="bottomLeft" state="frozen"/>
      <selection pane="topLeft" activeCell="A1" activeCellId="0" sqref="A1"/>
      <selection pane="bottomLeft" activeCell="A35" activeCellId="0" sqref="A35"/>
    </sheetView>
  </sheetViews>
  <sheetFormatPr defaultColWidth="11.55078125" defaultRowHeight="12.8" zeroHeight="false" outlineLevelRow="0" outlineLevelCol="0"/>
  <cols>
    <col collapsed="false" customWidth="true" hidden="false" outlineLevel="0" max="1" min="1" style="1" width="15.14"/>
    <col collapsed="false" customWidth="true" hidden="false" outlineLevel="0" max="2" min="2" style="2" width="12.1"/>
    <col collapsed="false" customWidth="true" hidden="false" outlineLevel="0" max="3" min="3" style="1" width="11.81"/>
    <col collapsed="false" customWidth="false" hidden="false" outlineLevel="0" max="7" min="4" style="1" width="11.53"/>
    <col collapsed="false" customWidth="true" hidden="false" outlineLevel="0" max="8" min="8" style="1" width="13.36"/>
    <col collapsed="false" customWidth="false" hidden="false" outlineLevel="0" max="9" min="9" style="1" width="11.53"/>
    <col collapsed="false" customWidth="true" hidden="false" outlineLevel="0" max="10" min="10" style="1" width="13.89"/>
    <col collapsed="false" customWidth="true" hidden="false" outlineLevel="0" max="11" min="11" style="3" width="12.64"/>
    <col collapsed="false" customWidth="true" hidden="false" outlineLevel="0" max="12" min="12" style="1" width="12.64"/>
    <col collapsed="false" customWidth="true" hidden="false" outlineLevel="0" max="13" min="13" style="1" width="12.9"/>
    <col collapsed="false" customWidth="true" hidden="false" outlineLevel="0" max="14" min="14" style="1" width="12.64"/>
    <col collapsed="false" customWidth="true" hidden="false" outlineLevel="0" max="15" min="15" style="1" width="13.47"/>
    <col collapsed="false" customWidth="true" hidden="false" outlineLevel="0" max="16" min="16" style="1" width="14.43"/>
    <col collapsed="false" customWidth="false" hidden="false" outlineLevel="0" max="17" min="17" style="1" width="11.54"/>
    <col collapsed="false" customWidth="true" hidden="false" outlineLevel="0" max="18" min="18" style="1" width="13.89"/>
    <col collapsed="false" customWidth="true" hidden="false" outlineLevel="0" max="19" min="19" style="1" width="15.68"/>
    <col collapsed="false" customWidth="false" hidden="false" outlineLevel="0" max="1023" min="20" style="1" width="11.54"/>
  </cols>
  <sheetData>
    <row r="1" s="6" customFormat="true" ht="12.8" hidden="false" customHeight="false" outlineLevel="0" collapsed="false">
      <c r="A1" s="4" t="s">
        <v>0</v>
      </c>
      <c r="B1" s="5" t="s">
        <v>1</v>
      </c>
      <c r="C1" s="4" t="s">
        <v>2</v>
      </c>
      <c r="D1" s="6" t="s">
        <v>3</v>
      </c>
      <c r="E1" s="6" t="s">
        <v>4</v>
      </c>
      <c r="F1" s="6" t="s">
        <v>5</v>
      </c>
      <c r="G1" s="6" t="s">
        <v>6</v>
      </c>
      <c r="H1" s="6" t="s">
        <v>7</v>
      </c>
      <c r="I1" s="6" t="s">
        <v>8</v>
      </c>
      <c r="J1" s="6" t="s">
        <v>9</v>
      </c>
      <c r="K1" s="7" t="s">
        <v>10</v>
      </c>
      <c r="L1" s="6" t="s">
        <v>11</v>
      </c>
      <c r="M1" s="6" t="s">
        <v>12</v>
      </c>
      <c r="N1" s="7" t="s">
        <v>13</v>
      </c>
      <c r="O1" s="6" t="s">
        <v>14</v>
      </c>
      <c r="P1" s="4" t="s">
        <v>15</v>
      </c>
      <c r="Q1" s="6" t="s">
        <v>16</v>
      </c>
      <c r="R1" s="6" t="s">
        <v>17</v>
      </c>
      <c r="S1" s="4" t="s">
        <v>18</v>
      </c>
      <c r="AMJ1" s="0"/>
    </row>
    <row r="2" customFormat="false" ht="12.8" hidden="false" customHeight="true" outlineLevel="0" collapsed="false">
      <c r="A2" s="8" t="s">
        <v>19</v>
      </c>
      <c r="B2" s="9" t="s">
        <v>20</v>
      </c>
      <c r="C2" s="10" t="s">
        <v>21</v>
      </c>
      <c r="D2" s="11" t="n">
        <f aca="false">ROUND(2*D5*D8/(D5+D8),3)</f>
        <v>0.723</v>
      </c>
      <c r="E2" s="11" t="n">
        <f aca="false">ROUND(2*E5*E8/(E5+E8),3)</f>
        <v>0.777</v>
      </c>
      <c r="F2" s="11" t="n">
        <f aca="false">ROUND(2*F5*F8/(F5+F8),3)</f>
        <v>0.742</v>
      </c>
      <c r="G2" s="11" t="n">
        <f aca="false">ROUND(2*G5*G8/(G5+G8),3)</f>
        <v>0.704</v>
      </c>
      <c r="H2" s="11" t="n">
        <f aca="false">ROUND(2*H5*H8/(H5+H8),3)</f>
        <v>0.778</v>
      </c>
      <c r="I2" s="11" t="n">
        <f aca="false">ROUND(2*I5*I8/(I5+I8),3)</f>
        <v>0.793</v>
      </c>
      <c r="J2" s="11" t="n">
        <f aca="false">ROUND(2*J5*J8/(J5+J8),3)</f>
        <v>0.819</v>
      </c>
      <c r="K2" s="12" t="n">
        <f aca="false">ROUND(2*K5*K8/(K5+K8),3)</f>
        <v>0.711</v>
      </c>
      <c r="L2" s="11" t="n">
        <f aca="false">ROUND(2*L5*L8/(L5+L8),3)</f>
        <v>0.709</v>
      </c>
      <c r="M2" s="11" t="n">
        <f aca="false">ROUND(2*M5*M8/(M5+M8),3)</f>
        <v>0.69</v>
      </c>
      <c r="N2" s="12" t="n">
        <f aca="false">ROUND(2*N5*N8/(N5+N8),3)</f>
        <v>0.789</v>
      </c>
      <c r="O2" s="11" t="n">
        <f aca="false">ROUND(2*O5*O8/(O5+O8),3)</f>
        <v>0.781</v>
      </c>
      <c r="P2" s="13" t="n">
        <f aca="false">ROUND(2*P5*P8/(P5+P8),3)</f>
        <v>0.776</v>
      </c>
      <c r="Q2" s="11" t="n">
        <f aca="false">ROUND(2*Q5*Q8/(Q5+Q8),3)</f>
        <v>0.83</v>
      </c>
      <c r="R2" s="11" t="n">
        <f aca="false">ROUND(2*R5*R8/(R5+R8),3)</f>
        <v>0.795</v>
      </c>
      <c r="S2" s="13" t="n">
        <f aca="false">ROUND(2*S5*S8/(S5+S8),3)</f>
        <v>0.805</v>
      </c>
    </row>
    <row r="3" customFormat="false" ht="12.8" hidden="false" customHeight="false" outlineLevel="0" collapsed="false">
      <c r="A3" s="8"/>
      <c r="B3" s="9"/>
      <c r="C3" s="10" t="s">
        <v>22</v>
      </c>
      <c r="D3" s="11" t="n">
        <f aca="false">ROUND(2*D6*D9/(D6+D9),3)</f>
        <v>0.718</v>
      </c>
      <c r="E3" s="11" t="n">
        <f aca="false">ROUND(2*E6*E9/(E6+E9),3)</f>
        <v>0.783</v>
      </c>
      <c r="F3" s="11" t="n">
        <f aca="false">ROUND(2*F6*F9/(F6+F9),3)</f>
        <v>0.765</v>
      </c>
      <c r="G3" s="11" t="n">
        <f aca="false">ROUND(2*G6*G9/(G6+G9),3)</f>
        <v>0.697</v>
      </c>
      <c r="H3" s="11" t="n">
        <f aca="false">ROUND(2*H6*H9/(H6+H9),3)</f>
        <v>0.769</v>
      </c>
      <c r="I3" s="11" t="n">
        <f aca="false">ROUND(2*I6*I9/(I6+I9),3)</f>
        <v>0.805</v>
      </c>
      <c r="J3" s="11" t="n">
        <f aca="false">ROUND(2*J6*J9/(J6+J9),3)</f>
        <v>0.865</v>
      </c>
      <c r="K3" s="12" t="n">
        <f aca="false">ROUND(2*K6*K9/(K6+K9),3)</f>
        <v>0.703</v>
      </c>
      <c r="L3" s="11" t="n">
        <f aca="false">ROUND(2*L6*L9/(L6+L9),3)</f>
        <v>0.704</v>
      </c>
      <c r="M3" s="11" t="n">
        <f aca="false">ROUND(2*M6*M9/(M6+M9),3)</f>
        <v>0.679</v>
      </c>
      <c r="N3" s="12" t="n">
        <f aca="false">ROUND(2*N6*N9/(N6+N9),3)</f>
        <v>0.793</v>
      </c>
      <c r="O3" s="11" t="n">
        <f aca="false">ROUND(2*O6*O9/(O6+O9),3)</f>
        <v>0.78</v>
      </c>
      <c r="P3" s="13" t="n">
        <f aca="false">ROUND(2*P6*P9/(P6+P9),3)</f>
        <v>0.795</v>
      </c>
      <c r="Q3" s="11" t="n">
        <f aca="false">ROUND(2*Q6*Q9/(Q6+Q9),3)</f>
        <v>0.837</v>
      </c>
      <c r="R3" s="11" t="n">
        <f aca="false">ROUND(2*R6*R9/(R6+R9),3)</f>
        <v>0.798</v>
      </c>
      <c r="S3" s="13" t="n">
        <f aca="false">ROUND(2*S6*S9/(S6+S9),3)</f>
        <v>0.834</v>
      </c>
    </row>
    <row r="4" customFormat="false" ht="12.8" hidden="false" customHeight="false" outlineLevel="0" collapsed="false">
      <c r="A4" s="8"/>
      <c r="B4" s="9"/>
      <c r="C4" s="10" t="s">
        <v>23</v>
      </c>
      <c r="D4" s="11" t="n">
        <f aca="false">ROUND(2*D7*D10/(D7+D10),3)</f>
        <v>0.734</v>
      </c>
      <c r="E4" s="11" t="n">
        <f aca="false">ROUND(2*E7*E10/(E7+E10),3)</f>
        <v>0.777</v>
      </c>
      <c r="F4" s="11" t="n">
        <f aca="false">ROUND(2*F7*F10/(F7+F10),3)</f>
        <v>0.728</v>
      </c>
      <c r="G4" s="11" t="n">
        <f aca="false">ROUND(2*G7*G10/(G7+G10),3)</f>
        <v>0.716</v>
      </c>
      <c r="H4" s="11" t="n">
        <f aca="false">ROUND(2*H7*H10/(H7+H10),3)</f>
        <v>0.792</v>
      </c>
      <c r="I4" s="11" t="n">
        <f aca="false">ROUND(2*I7*I10/(I7+I10),3)</f>
        <v>0.789</v>
      </c>
      <c r="J4" s="11" t="n">
        <f aca="false">ROUND(2*J7*J10/(J7+J10),3)</f>
        <v>0.789</v>
      </c>
      <c r="K4" s="12" t="n">
        <f aca="false">ROUND(2*K7*K10/(K7+K10),3)</f>
        <v>0.727</v>
      </c>
      <c r="L4" s="11" t="n">
        <f aca="false">ROUND(2*L7*L10/(L7+L10),3)</f>
        <v>0.723</v>
      </c>
      <c r="M4" s="11" t="n">
        <f aca="false">ROUND(2*M7*M10/(M7+M10),3)</f>
        <v>0.709</v>
      </c>
      <c r="N4" s="12" t="n">
        <f aca="false">ROUND(2*N7*N10/(N7+N10),3)</f>
        <v>0.792</v>
      </c>
      <c r="O4" s="11" t="n">
        <f aca="false">ROUND(2*O7*O10/(O7+O10),3)</f>
        <v>0.791</v>
      </c>
      <c r="P4" s="13" t="n">
        <f aca="false">ROUND(2*P7*P10/(P7+P10),3)</f>
        <v>0.766</v>
      </c>
      <c r="Q4" s="11" t="n">
        <f aca="false">ROUND(2*Q7*Q10/(Q7+Q10),3)</f>
        <v>0.83</v>
      </c>
      <c r="R4" s="11" t="n">
        <f aca="false">ROUND(2*R7*R10/(R7+R10),3)</f>
        <v>0.8</v>
      </c>
      <c r="S4" s="13" t="n">
        <f aca="false">ROUND(2*S7*S10/(S7+S10),3)</f>
        <v>0.787</v>
      </c>
    </row>
    <row r="5" customFormat="false" ht="12.8" hidden="false" customHeight="true" outlineLevel="0" collapsed="false">
      <c r="A5" s="8"/>
      <c r="B5" s="14" t="s">
        <v>24</v>
      </c>
      <c r="C5" s="15" t="s">
        <v>21</v>
      </c>
      <c r="D5" s="16" t="n">
        <v>0.721</v>
      </c>
      <c r="E5" s="16" t="n">
        <v>0.774</v>
      </c>
      <c r="F5" s="16" t="n">
        <v>0.743</v>
      </c>
      <c r="G5" s="16" t="n">
        <v>0.697</v>
      </c>
      <c r="H5" s="16" t="n">
        <v>0.771</v>
      </c>
      <c r="I5" s="16" t="n">
        <v>0.795</v>
      </c>
      <c r="J5" s="16" t="n">
        <v>0.82</v>
      </c>
      <c r="K5" s="17" t="n">
        <v>0.707</v>
      </c>
      <c r="L5" s="16" t="n">
        <v>0.703</v>
      </c>
      <c r="M5" s="16" t="n">
        <v>0.689</v>
      </c>
      <c r="N5" s="17" t="n">
        <v>0.772</v>
      </c>
      <c r="O5" s="16" t="n">
        <v>0.775</v>
      </c>
      <c r="P5" s="15" t="n">
        <v>0.765</v>
      </c>
      <c r="Q5" s="16" t="n">
        <v>0.825</v>
      </c>
      <c r="R5" s="16" t="n">
        <v>0.794</v>
      </c>
      <c r="S5" s="15" t="n">
        <v>0.8</v>
      </c>
    </row>
    <row r="6" customFormat="false" ht="12.8" hidden="false" customHeight="false" outlineLevel="0" collapsed="false">
      <c r="A6" s="8"/>
      <c r="B6" s="14"/>
      <c r="C6" s="10" t="s">
        <v>22</v>
      </c>
      <c r="D6" s="18" t="n">
        <v>0.712</v>
      </c>
      <c r="E6" s="18" t="n">
        <v>0.776</v>
      </c>
      <c r="F6" s="18" t="n">
        <v>0.763</v>
      </c>
      <c r="G6" s="18" t="n">
        <v>0.685</v>
      </c>
      <c r="H6" s="18" t="n">
        <v>0.759</v>
      </c>
      <c r="I6" s="18" t="n">
        <v>0.809</v>
      </c>
      <c r="J6" s="18" t="n">
        <v>0.869</v>
      </c>
      <c r="K6" s="19" t="n">
        <v>0.697</v>
      </c>
      <c r="L6" s="18" t="n">
        <v>0.695</v>
      </c>
      <c r="M6" s="18" t="n">
        <v>0.676</v>
      </c>
      <c r="N6" s="19" t="n">
        <v>0.776</v>
      </c>
      <c r="O6" s="18" t="n">
        <v>0.771</v>
      </c>
      <c r="P6" s="10" t="n">
        <v>0.779</v>
      </c>
      <c r="Q6" s="18" t="n">
        <v>0.833</v>
      </c>
      <c r="R6" s="18" t="n">
        <v>0.796</v>
      </c>
      <c r="S6" s="10" t="n">
        <v>0.827</v>
      </c>
    </row>
    <row r="7" customFormat="false" ht="12.8" hidden="false" customHeight="false" outlineLevel="0" collapsed="false">
      <c r="A7" s="8"/>
      <c r="B7" s="14"/>
      <c r="C7" s="8" t="s">
        <v>23</v>
      </c>
      <c r="D7" s="20" t="n">
        <v>0.731</v>
      </c>
      <c r="E7" s="20" t="n">
        <v>0.773</v>
      </c>
      <c r="F7" s="20" t="n">
        <v>0.725</v>
      </c>
      <c r="G7" s="20" t="n">
        <v>0.709</v>
      </c>
      <c r="H7" s="20" t="n">
        <v>0.782</v>
      </c>
      <c r="I7" s="20" t="n">
        <v>0.782</v>
      </c>
      <c r="J7" s="20" t="n">
        <v>0.776</v>
      </c>
      <c r="K7" s="21" t="n">
        <v>0.717</v>
      </c>
      <c r="L7" s="20" t="n">
        <v>0.711</v>
      </c>
      <c r="M7" s="20" t="n">
        <v>0.702</v>
      </c>
      <c r="N7" s="21" t="n">
        <v>0.769</v>
      </c>
      <c r="O7" s="20" t="n">
        <v>0.779</v>
      </c>
      <c r="P7" s="8" t="n">
        <v>0.75</v>
      </c>
      <c r="Q7" s="20" t="n">
        <v>0.818</v>
      </c>
      <c r="R7" s="20" t="n">
        <v>0.791</v>
      </c>
      <c r="S7" s="8" t="n">
        <v>0.776</v>
      </c>
    </row>
    <row r="8" customFormat="false" ht="12.8" hidden="false" customHeight="true" outlineLevel="0" collapsed="false">
      <c r="A8" s="8"/>
      <c r="B8" s="9" t="s">
        <v>25</v>
      </c>
      <c r="C8" s="10" t="s">
        <v>21</v>
      </c>
      <c r="D8" s="18" t="n">
        <v>0.725</v>
      </c>
      <c r="E8" s="18" t="n">
        <v>0.78</v>
      </c>
      <c r="F8" s="18" t="n">
        <v>0.742</v>
      </c>
      <c r="G8" s="18" t="n">
        <v>0.711</v>
      </c>
      <c r="H8" s="18" t="n">
        <v>0.785</v>
      </c>
      <c r="I8" s="18" t="n">
        <v>0.792</v>
      </c>
      <c r="J8" s="18" t="n">
        <v>0.819</v>
      </c>
      <c r="K8" s="19" t="n">
        <v>0.716</v>
      </c>
      <c r="L8" s="18" t="n">
        <v>0.715</v>
      </c>
      <c r="M8" s="18" t="n">
        <v>0.692</v>
      </c>
      <c r="N8" s="19" t="n">
        <v>0.806</v>
      </c>
      <c r="O8" s="18" t="n">
        <v>0.788</v>
      </c>
      <c r="P8" s="10" t="n">
        <v>0.787</v>
      </c>
      <c r="Q8" s="18" t="n">
        <v>0.835</v>
      </c>
      <c r="R8" s="18" t="n">
        <v>0.797</v>
      </c>
      <c r="S8" s="10" t="n">
        <v>0.81</v>
      </c>
    </row>
    <row r="9" customFormat="false" ht="12.8" hidden="false" customHeight="false" outlineLevel="0" collapsed="false">
      <c r="A9" s="8"/>
      <c r="B9" s="9"/>
      <c r="C9" s="10" t="s">
        <v>22</v>
      </c>
      <c r="D9" s="18" t="n">
        <v>0.724</v>
      </c>
      <c r="E9" s="18" t="n">
        <v>0.79</v>
      </c>
      <c r="F9" s="18" t="n">
        <v>0.768</v>
      </c>
      <c r="G9" s="18" t="n">
        <v>0.709</v>
      </c>
      <c r="H9" s="18" t="n">
        <v>0.78</v>
      </c>
      <c r="I9" s="18" t="n">
        <v>0.802</v>
      </c>
      <c r="J9" s="18" t="n">
        <v>0.862</v>
      </c>
      <c r="K9" s="19" t="n">
        <v>0.709</v>
      </c>
      <c r="L9" s="18" t="n">
        <v>0.713</v>
      </c>
      <c r="M9" s="18" t="n">
        <v>0.683</v>
      </c>
      <c r="N9" s="19" t="n">
        <v>0.81</v>
      </c>
      <c r="O9" s="18" t="n">
        <v>0.789</v>
      </c>
      <c r="P9" s="10" t="n">
        <v>0.812</v>
      </c>
      <c r="Q9" s="18" t="n">
        <v>0.841</v>
      </c>
      <c r="R9" s="18" t="n">
        <v>0.801</v>
      </c>
      <c r="S9" s="10" t="n">
        <v>0.842</v>
      </c>
    </row>
    <row r="10" customFormat="false" ht="12.8" hidden="false" customHeight="false" outlineLevel="0" collapsed="false">
      <c r="A10" s="8"/>
      <c r="B10" s="9"/>
      <c r="C10" s="10" t="s">
        <v>23</v>
      </c>
      <c r="D10" s="18" t="n">
        <v>0.737</v>
      </c>
      <c r="E10" s="18" t="n">
        <v>0.781</v>
      </c>
      <c r="F10" s="18" t="n">
        <v>0.732</v>
      </c>
      <c r="G10" s="18" t="n">
        <v>0.723</v>
      </c>
      <c r="H10" s="18" t="n">
        <v>0.803</v>
      </c>
      <c r="I10" s="18" t="n">
        <v>0.796</v>
      </c>
      <c r="J10" s="18" t="n">
        <v>0.802</v>
      </c>
      <c r="K10" s="19" t="n">
        <v>0.738</v>
      </c>
      <c r="L10" s="18" t="n">
        <v>0.735</v>
      </c>
      <c r="M10" s="18" t="n">
        <v>0.717</v>
      </c>
      <c r="N10" s="19" t="n">
        <v>0.817</v>
      </c>
      <c r="O10" s="18" t="n">
        <v>0.804</v>
      </c>
      <c r="P10" s="10" t="n">
        <v>0.782</v>
      </c>
      <c r="Q10" s="18" t="n">
        <v>0.843</v>
      </c>
      <c r="R10" s="18" t="n">
        <v>0.809</v>
      </c>
      <c r="S10" s="10" t="n">
        <v>0.798</v>
      </c>
    </row>
    <row r="11" customFormat="false" ht="12.8" hidden="false" customHeight="true" outlineLevel="0" collapsed="false">
      <c r="A11" s="8"/>
      <c r="B11" s="22" t="s">
        <v>26</v>
      </c>
      <c r="C11" s="22"/>
      <c r="D11" s="23" t="n">
        <v>0.5</v>
      </c>
      <c r="E11" s="23" t="n">
        <v>0.5</v>
      </c>
      <c r="F11" s="23" t="n">
        <v>2.3</v>
      </c>
      <c r="G11" s="23" t="n">
        <v>37.6</v>
      </c>
      <c r="H11" s="23" t="n">
        <v>36.7</v>
      </c>
      <c r="I11" s="23" t="n">
        <v>26.5</v>
      </c>
      <c r="J11" s="23" t="s">
        <v>27</v>
      </c>
      <c r="K11" s="24" t="n">
        <v>17</v>
      </c>
      <c r="L11" s="23" t="n">
        <v>10.4</v>
      </c>
      <c r="M11" s="23" t="n">
        <v>12.6</v>
      </c>
      <c r="N11" s="24" t="n">
        <v>17.1</v>
      </c>
      <c r="O11" s="23" t="n">
        <v>10.4</v>
      </c>
      <c r="P11" s="25" t="n">
        <v>12.7</v>
      </c>
      <c r="Q11" s="23" t="n">
        <v>17.3</v>
      </c>
      <c r="R11" s="23" t="n">
        <v>10.6</v>
      </c>
      <c r="S11" s="25" t="n">
        <v>12.8</v>
      </c>
    </row>
    <row r="12" customFormat="false" ht="12.8" hidden="false" customHeight="true" outlineLevel="0" collapsed="false">
      <c r="A12" s="8" t="s">
        <v>28</v>
      </c>
      <c r="B12" s="9" t="s">
        <v>20</v>
      </c>
      <c r="C12" s="10" t="s">
        <v>21</v>
      </c>
      <c r="D12" s="11" t="n">
        <f aca="false">ROUND(2*D15*D18/(D15+D18),3)</f>
        <v>0.72</v>
      </c>
      <c r="E12" s="11" t="n">
        <f aca="false">ROUND(2*E15*E18/(E15+E18),3)</f>
        <v>0.776</v>
      </c>
      <c r="F12" s="11" t="n">
        <f aca="false">ROUND(2*F15*F18/(F15+F18),3)</f>
        <v>0.751</v>
      </c>
      <c r="G12" s="11" t="n">
        <f aca="false">ROUND(2*G15*G18/(G15+G18),3)</f>
        <v>0.723</v>
      </c>
      <c r="H12" s="11" t="n">
        <f aca="false">ROUND(2*H15*H18/(H15+H18),3)</f>
        <v>0.748</v>
      </c>
      <c r="I12" s="11" t="n">
        <f aca="false">ROUND(2*I15*I18/(I15+I18),3)</f>
        <v>0.789</v>
      </c>
      <c r="J12" s="11" t="n">
        <f aca="false">ROUND(2*J15*J18/(J15+J18),3)</f>
        <v>0.774</v>
      </c>
      <c r="K12" s="12" t="n">
        <f aca="false">ROUND(2*K15*K18/(K15+K18),3)</f>
        <v>0.691</v>
      </c>
      <c r="L12" s="11" t="n">
        <f aca="false">ROUND(2*L15*L18/(L15+L18),3)</f>
        <v>0.665</v>
      </c>
      <c r="M12" s="11" t="n">
        <f aca="false">ROUND(2*M15*M18/(M15+M18),3)</f>
        <v>0.692</v>
      </c>
      <c r="N12" s="12" t="n">
        <f aca="false">ROUND(2*N15*N18/(N15+N18),3)</f>
        <v>0.771</v>
      </c>
      <c r="O12" s="11" t="n">
        <f aca="false">ROUND(2*O15*O18/(O15+O18),3)</f>
        <v>0.735</v>
      </c>
      <c r="P12" s="13" t="n">
        <f aca="false">ROUND(2*P15*P18/(P15+P18),3)</f>
        <v>0.761</v>
      </c>
      <c r="Q12" s="11" t="n">
        <f aca="false">ROUND(2*Q15*Q18/(Q15+Q18),3)</f>
        <v>0.783</v>
      </c>
      <c r="R12" s="11" t="n">
        <f aca="false">ROUND(2*R15*R18/(R15+R18),3)</f>
        <v>0.746</v>
      </c>
      <c r="S12" s="13" t="n">
        <f aca="false">ROUND(2*S15*S18/(S15+S18),3)</f>
        <v>0.775</v>
      </c>
    </row>
    <row r="13" customFormat="false" ht="12.8" hidden="false" customHeight="false" outlineLevel="0" collapsed="false">
      <c r="A13" s="8"/>
      <c r="B13" s="9"/>
      <c r="C13" s="10" t="s">
        <v>22</v>
      </c>
      <c r="D13" s="11" t="n">
        <f aca="false">ROUND(2*D16*D19/(D16+D19),3)</f>
        <v>0.724</v>
      </c>
      <c r="E13" s="11" t="n">
        <f aca="false">ROUND(2*E16*E19/(E16+E19),3)</f>
        <v>0.774</v>
      </c>
      <c r="F13" s="11" t="n">
        <f aca="false">ROUND(2*F16*F19/(F16+F19),3)</f>
        <v>0.78</v>
      </c>
      <c r="G13" s="11" t="n">
        <f aca="false">ROUND(2*G16*G19/(G16+G19),3)</f>
        <v>0.727</v>
      </c>
      <c r="H13" s="11" t="n">
        <f aca="false">ROUND(2*H16*H19/(H16+H19),3)</f>
        <v>0.753</v>
      </c>
      <c r="I13" s="11" t="n">
        <f aca="false">ROUND(2*I16*I19/(I16+I19),3)</f>
        <v>0.783</v>
      </c>
      <c r="J13" s="11" t="n">
        <f aca="false">ROUND(2*J16*J19/(J16+J19),3)</f>
        <v>0.812</v>
      </c>
      <c r="K13" s="12" t="n">
        <f aca="false">ROUND(2*K16*K19/(K16+K19),3)</f>
        <v>0.675</v>
      </c>
      <c r="L13" s="11" t="n">
        <f aca="false">ROUND(2*L16*L19/(L16+L19),3)</f>
        <v>0.659</v>
      </c>
      <c r="M13" s="11" t="n">
        <f aca="false">ROUND(2*M16*M19/(M16+M19),3)</f>
        <v>0.674</v>
      </c>
      <c r="N13" s="12" t="n">
        <f aca="false">ROUND(2*N16*N19/(N16+N19),3)</f>
        <v>0.766</v>
      </c>
      <c r="O13" s="11" t="n">
        <f aca="false">ROUND(2*O16*O19/(O16+O19),3)</f>
        <v>0.732</v>
      </c>
      <c r="P13" s="13" t="n">
        <f aca="false">ROUND(2*P16*P19/(P16+P19),3)</f>
        <v>0.757</v>
      </c>
      <c r="Q13" s="11" t="n">
        <f aca="false">ROUND(2*Q16*Q19/(Q16+Q19),3)</f>
        <v>0.778</v>
      </c>
      <c r="R13" s="11" t="n">
        <f aca="false">ROUND(2*R16*R19/(R16+R19),3)</f>
        <v>0.744</v>
      </c>
      <c r="S13" s="13" t="n">
        <f aca="false">ROUND(2*S16*S19/(S16+S19),3)</f>
        <v>0.779</v>
      </c>
    </row>
    <row r="14" customFormat="false" ht="12.8" hidden="false" customHeight="false" outlineLevel="0" collapsed="false">
      <c r="A14" s="8"/>
      <c r="B14" s="9"/>
      <c r="C14" s="10" t="s">
        <v>23</v>
      </c>
      <c r="D14" s="11" t="n">
        <f aca="false">ROUND(2*D17*D20/(D17+D20),3)</f>
        <v>0.743</v>
      </c>
      <c r="E14" s="11" t="n">
        <f aca="false">ROUND(2*E17*E20/(E17+E20),3)</f>
        <v>0.795</v>
      </c>
      <c r="F14" s="11" t="n">
        <f aca="false">ROUND(2*F17*F20/(F17+F20),3)</f>
        <v>0.745</v>
      </c>
      <c r="G14" s="11" t="n">
        <f aca="false">ROUND(2*G17*G20/(G17+G20),3)</f>
        <v>0.747</v>
      </c>
      <c r="H14" s="11" t="n">
        <f aca="false">ROUND(2*H17*H20/(H17+H20),3)</f>
        <v>0.774</v>
      </c>
      <c r="I14" s="11" t="n">
        <f aca="false">ROUND(2*I17*I20/(I17+I20),3)</f>
        <v>0.806</v>
      </c>
      <c r="J14" s="11" t="n">
        <f aca="false">ROUND(2*J17*J20/(J17+J20),3)</f>
        <v>0.754</v>
      </c>
      <c r="K14" s="12" t="n">
        <f aca="false">ROUND(2*K17*K20/(K17+K20),3)</f>
        <v>0.717</v>
      </c>
      <c r="L14" s="11" t="n">
        <f aca="false">ROUND(2*L17*L20/(L17+L20),3)</f>
        <v>0.683</v>
      </c>
      <c r="M14" s="11" t="n">
        <f aca="false">ROUND(2*M17*M20/(M17+M20),3)</f>
        <v>0.721</v>
      </c>
      <c r="N14" s="12" t="n">
        <f aca="false">ROUND(2*N17*N20/(N17+N20),3)</f>
        <v>0.785</v>
      </c>
      <c r="O14" s="11" t="n">
        <f aca="false">ROUND(2*O17*O20/(O17+O20),3)</f>
        <v>0.751</v>
      </c>
      <c r="P14" s="13" t="n">
        <f aca="false">ROUND(2*P17*P20/(P17+P20),3)</f>
        <v>0.774</v>
      </c>
      <c r="Q14" s="11" t="n">
        <f aca="false">ROUND(2*Q17*Q20/(Q17+Q20),3)</f>
        <v>0.795</v>
      </c>
      <c r="R14" s="11" t="n">
        <f aca="false">ROUND(2*R17*R20/(R17+R20),3)</f>
        <v>0.759</v>
      </c>
      <c r="S14" s="13" t="n">
        <f aca="false">ROUND(2*S17*S20/(S17+S20),3)</f>
        <v>0.778</v>
      </c>
    </row>
    <row r="15" customFormat="false" ht="12.8" hidden="false" customHeight="true" outlineLevel="0" collapsed="false">
      <c r="A15" s="8"/>
      <c r="B15" s="14" t="s">
        <v>24</v>
      </c>
      <c r="C15" s="15" t="s">
        <v>21</v>
      </c>
      <c r="D15" s="16" t="n">
        <v>0.694</v>
      </c>
      <c r="E15" s="16" t="n">
        <v>0.735</v>
      </c>
      <c r="F15" s="16" t="n">
        <v>0.746</v>
      </c>
      <c r="G15" s="16" t="n">
        <v>0.697</v>
      </c>
      <c r="H15" s="16" t="n">
        <v>0.722</v>
      </c>
      <c r="I15" s="16" t="n">
        <v>0.762</v>
      </c>
      <c r="J15" s="16" t="n">
        <v>0.734</v>
      </c>
      <c r="K15" s="17" t="n">
        <v>0.63</v>
      </c>
      <c r="L15" s="16" t="n">
        <v>0.603</v>
      </c>
      <c r="M15" s="16" t="n">
        <v>0.632</v>
      </c>
      <c r="N15" s="17" t="n">
        <v>0.705</v>
      </c>
      <c r="O15" s="16" t="n">
        <v>0.672</v>
      </c>
      <c r="P15" s="15" t="n">
        <v>0.695</v>
      </c>
      <c r="Q15" s="16" t="n">
        <v>0.72</v>
      </c>
      <c r="R15" s="16" t="n">
        <v>0.687</v>
      </c>
      <c r="S15" s="15" t="n">
        <v>0.711</v>
      </c>
    </row>
    <row r="16" customFormat="false" ht="12.8" hidden="false" customHeight="false" outlineLevel="0" collapsed="false">
      <c r="A16" s="8"/>
      <c r="B16" s="14"/>
      <c r="C16" s="10" t="s">
        <v>22</v>
      </c>
      <c r="D16" s="18" t="n">
        <v>0.673</v>
      </c>
      <c r="E16" s="18" t="n">
        <v>0.713</v>
      </c>
      <c r="F16" s="18" t="n">
        <v>0.758</v>
      </c>
      <c r="G16" s="18" t="n">
        <v>0.674</v>
      </c>
      <c r="H16" s="18" t="n">
        <v>0.699</v>
      </c>
      <c r="I16" s="18" t="n">
        <v>0.75</v>
      </c>
      <c r="J16" s="18" t="n">
        <v>0.783</v>
      </c>
      <c r="K16" s="19" t="n">
        <v>0.615</v>
      </c>
      <c r="L16" s="18" t="n">
        <v>0.595</v>
      </c>
      <c r="M16" s="18" t="n">
        <v>0.614</v>
      </c>
      <c r="N16" s="19" t="n">
        <v>0.699</v>
      </c>
      <c r="O16" s="18" t="n">
        <v>0.667</v>
      </c>
      <c r="P16" s="10" t="n">
        <v>0.69</v>
      </c>
      <c r="Q16" s="18" t="n">
        <v>0.715</v>
      </c>
      <c r="R16" s="18" t="n">
        <v>0.684</v>
      </c>
      <c r="S16" s="10" t="n">
        <v>0.716</v>
      </c>
    </row>
    <row r="17" customFormat="false" ht="12.8" hidden="false" customHeight="false" outlineLevel="0" collapsed="false">
      <c r="A17" s="8"/>
      <c r="B17" s="14"/>
      <c r="C17" s="8" t="s">
        <v>23</v>
      </c>
      <c r="D17" s="20" t="n">
        <v>0.717</v>
      </c>
      <c r="E17" s="20" t="n">
        <v>0.757</v>
      </c>
      <c r="F17" s="20" t="n">
        <v>0.733</v>
      </c>
      <c r="G17" s="20" t="n">
        <v>0.721</v>
      </c>
      <c r="H17" s="20" t="n">
        <v>0.747</v>
      </c>
      <c r="I17" s="20" t="n">
        <v>0.775</v>
      </c>
      <c r="J17" s="20" t="n">
        <v>0.69</v>
      </c>
      <c r="K17" s="21" t="n">
        <v>0.646</v>
      </c>
      <c r="L17" s="20" t="n">
        <v>0.611</v>
      </c>
      <c r="M17" s="20" t="n">
        <v>0.652</v>
      </c>
      <c r="N17" s="21" t="n">
        <v>0.712</v>
      </c>
      <c r="O17" s="20" t="n">
        <v>0.678</v>
      </c>
      <c r="P17" s="8" t="n">
        <v>0.701</v>
      </c>
      <c r="Q17" s="20" t="n">
        <v>0.725</v>
      </c>
      <c r="R17" s="20" t="n">
        <v>0.69</v>
      </c>
      <c r="S17" s="8" t="n">
        <v>0.705</v>
      </c>
    </row>
    <row r="18" customFormat="false" ht="12.8" hidden="false" customHeight="true" outlineLevel="0" collapsed="false">
      <c r="A18" s="8"/>
      <c r="B18" s="9" t="s">
        <v>25</v>
      </c>
      <c r="C18" s="10" t="s">
        <v>21</v>
      </c>
      <c r="D18" s="18" t="n">
        <v>0.748</v>
      </c>
      <c r="E18" s="18" t="n">
        <v>0.821</v>
      </c>
      <c r="F18" s="18" t="n">
        <v>0.757</v>
      </c>
      <c r="G18" s="18" t="n">
        <v>0.75</v>
      </c>
      <c r="H18" s="18" t="n">
        <v>0.775</v>
      </c>
      <c r="I18" s="18" t="n">
        <v>0.819</v>
      </c>
      <c r="J18" s="18" t="n">
        <v>0.818</v>
      </c>
      <c r="K18" s="19" t="n">
        <v>0.766</v>
      </c>
      <c r="L18" s="18" t="n">
        <v>0.742</v>
      </c>
      <c r="M18" s="18" t="n">
        <v>0.765</v>
      </c>
      <c r="N18" s="19" t="n">
        <v>0.851</v>
      </c>
      <c r="O18" s="18" t="n">
        <v>0.812</v>
      </c>
      <c r="P18" s="10" t="n">
        <v>0.842</v>
      </c>
      <c r="Q18" s="18" t="n">
        <v>0.858</v>
      </c>
      <c r="R18" s="18" t="n">
        <v>0.816</v>
      </c>
      <c r="S18" s="10" t="n">
        <v>0.852</v>
      </c>
    </row>
    <row r="19" customFormat="false" ht="12.8" hidden="false" customHeight="false" outlineLevel="0" collapsed="false">
      <c r="A19" s="8"/>
      <c r="B19" s="9"/>
      <c r="C19" s="10" t="s">
        <v>22</v>
      </c>
      <c r="D19" s="18" t="n">
        <v>0.783</v>
      </c>
      <c r="E19" s="18" t="n">
        <v>0.847</v>
      </c>
      <c r="F19" s="18" t="n">
        <v>0.804</v>
      </c>
      <c r="G19" s="18" t="n">
        <v>0.79</v>
      </c>
      <c r="H19" s="18" t="n">
        <v>0.815</v>
      </c>
      <c r="I19" s="18" t="n">
        <v>0.818</v>
      </c>
      <c r="J19" s="18" t="n">
        <v>0.843</v>
      </c>
      <c r="K19" s="19" t="n">
        <v>0.747</v>
      </c>
      <c r="L19" s="18" t="n">
        <v>0.738</v>
      </c>
      <c r="M19" s="18" t="n">
        <v>0.746</v>
      </c>
      <c r="N19" s="19" t="n">
        <v>0.846</v>
      </c>
      <c r="O19" s="18" t="n">
        <v>0.811</v>
      </c>
      <c r="P19" s="10" t="n">
        <v>0.839</v>
      </c>
      <c r="Q19" s="18" t="n">
        <v>0.854</v>
      </c>
      <c r="R19" s="18" t="n">
        <v>0.815</v>
      </c>
      <c r="S19" s="10" t="n">
        <v>0.855</v>
      </c>
    </row>
    <row r="20" customFormat="false" ht="12.8" hidden="false" customHeight="false" outlineLevel="0" collapsed="false">
      <c r="A20" s="8"/>
      <c r="B20" s="9"/>
      <c r="C20" s="10" t="s">
        <v>23</v>
      </c>
      <c r="D20" s="18" t="n">
        <v>0.77</v>
      </c>
      <c r="E20" s="18" t="n">
        <v>0.837</v>
      </c>
      <c r="F20" s="18" t="n">
        <v>0.757</v>
      </c>
      <c r="G20" s="18" t="n">
        <v>0.776</v>
      </c>
      <c r="H20" s="18" t="n">
        <v>0.802</v>
      </c>
      <c r="I20" s="18" t="n">
        <v>0.839</v>
      </c>
      <c r="J20" s="18" t="n">
        <v>0.831</v>
      </c>
      <c r="K20" s="19" t="n">
        <v>0.806</v>
      </c>
      <c r="L20" s="18" t="n">
        <v>0.773</v>
      </c>
      <c r="M20" s="18" t="n">
        <v>0.806</v>
      </c>
      <c r="N20" s="19" t="n">
        <v>0.875</v>
      </c>
      <c r="O20" s="18" t="n">
        <v>0.842</v>
      </c>
      <c r="P20" s="10" t="n">
        <v>0.865</v>
      </c>
      <c r="Q20" s="18" t="n">
        <v>0.88</v>
      </c>
      <c r="R20" s="18" t="n">
        <v>0.844</v>
      </c>
      <c r="S20" s="10" t="n">
        <v>0.868</v>
      </c>
    </row>
    <row r="21" customFormat="false" ht="12.8" hidden="false" customHeight="true" outlineLevel="0" collapsed="false">
      <c r="A21" s="8"/>
      <c r="B21" s="22" t="s">
        <v>26</v>
      </c>
      <c r="C21" s="22"/>
      <c r="D21" s="23" t="n">
        <v>6.2</v>
      </c>
      <c r="E21" s="23" t="s">
        <v>29</v>
      </c>
      <c r="F21" s="23" t="n">
        <v>8394.6</v>
      </c>
      <c r="G21" s="23" t="n">
        <v>4452.3</v>
      </c>
      <c r="H21" s="23" t="n">
        <v>4600.9</v>
      </c>
      <c r="I21" s="23" t="n">
        <v>267.3</v>
      </c>
      <c r="J21" s="23" t="s">
        <v>30</v>
      </c>
      <c r="K21" s="24" t="s">
        <v>31</v>
      </c>
      <c r="L21" s="24" t="s">
        <v>32</v>
      </c>
      <c r="M21" s="24" t="s">
        <v>33</v>
      </c>
      <c r="N21" s="24" t="s">
        <v>34</v>
      </c>
      <c r="O21" s="24" t="s">
        <v>35</v>
      </c>
      <c r="P21" s="24" t="s">
        <v>36</v>
      </c>
      <c r="Q21" s="24" t="s">
        <v>37</v>
      </c>
      <c r="R21" s="24" t="s">
        <v>38</v>
      </c>
      <c r="S21" s="26" t="s">
        <v>39</v>
      </c>
    </row>
    <row r="22" customFormat="false" ht="12.8" hidden="false" customHeight="true" outlineLevel="0" collapsed="false">
      <c r="A22" s="8" t="s">
        <v>40</v>
      </c>
      <c r="B22" s="9" t="s">
        <v>20</v>
      </c>
      <c r="C22" s="10" t="s">
        <v>21</v>
      </c>
      <c r="D22" s="11" t="n">
        <f aca="false">ROUND(2*D25*D28/(D25+D28),3)</f>
        <v>0.639</v>
      </c>
      <c r="E22" s="11" t="n">
        <f aca="false">ROUND(2*E25*E28/(E25+E28),3)</f>
        <v>0.666</v>
      </c>
      <c r="F22" s="11" t="n">
        <f aca="false">ROUND(2*F25*F28/(F25+F28),3)</f>
        <v>0.701</v>
      </c>
      <c r="G22" s="11" t="n">
        <f aca="false">ROUND(2*G25*G28/(G25+G28),3)</f>
        <v>0.681</v>
      </c>
      <c r="H22" s="11" t="n">
        <f aca="false">ROUND(2*H25*H28/(H25+H28),3)</f>
        <v>0.749</v>
      </c>
      <c r="I22" s="11" t="n">
        <f aca="false">ROUND(2*I25*I28/(I25+I28),3)</f>
        <v>0.744</v>
      </c>
      <c r="J22" s="11" t="n">
        <f aca="false">ROUND(2*J25*J28/(J25+J28),3)</f>
        <v>0.719</v>
      </c>
      <c r="K22" s="12" t="n">
        <f aca="false">ROUND(2*K25*K28/(K25+K28),3)</f>
        <v>0.602</v>
      </c>
      <c r="L22" s="11" t="n">
        <f aca="false">ROUND(2*L25*L28/(L25+L28),3)</f>
        <v>0.604</v>
      </c>
      <c r="M22" s="11" t="n">
        <f aca="false">ROUND(2*M25*M28/(M25+M28),3)</f>
        <v>0.605</v>
      </c>
      <c r="N22" s="12" t="n">
        <f aca="false">ROUND(2*N25*N28/(N25+N28),3)</f>
        <v>0.658</v>
      </c>
      <c r="O22" s="11" t="n">
        <f aca="false">ROUND(2*O25*O28/(O25+O28),3)</f>
        <v>0.651</v>
      </c>
      <c r="P22" s="13" t="n">
        <f aca="false">ROUND(2*P25*P28/(P25+P28),3)</f>
        <v>0.666</v>
      </c>
      <c r="Q22" s="11" t="n">
        <f aca="false">ROUND(2*Q25*Q28/(Q25+Q28),3)</f>
        <v>0.738</v>
      </c>
      <c r="R22" s="11" t="n">
        <f aca="false">ROUND(2*R25*R28/(R25+R28),3)</f>
        <v>0.721</v>
      </c>
      <c r="S22" s="13" t="n">
        <f aca="false">ROUND(2*S25*S28/(S25+S28),3)</f>
        <v>0.717</v>
      </c>
    </row>
    <row r="23" customFormat="false" ht="12.8" hidden="false" customHeight="false" outlineLevel="0" collapsed="false">
      <c r="A23" s="8"/>
      <c r="B23" s="9"/>
      <c r="C23" s="10" t="s">
        <v>22</v>
      </c>
      <c r="D23" s="11" t="n">
        <f aca="false">ROUND(2*D26*D29/(D26+D29),3)</f>
        <v>0.647</v>
      </c>
      <c r="E23" s="11" t="n">
        <f aca="false">ROUND(2*E26*E29/(E26+E29),3)</f>
        <v>0.672</v>
      </c>
      <c r="F23" s="11" t="n">
        <f aca="false">ROUND(2*F26*F29/(F26+F29),3)</f>
        <v>0.766</v>
      </c>
      <c r="G23" s="11" t="n">
        <f aca="false">ROUND(2*G26*G29/(G26+G29),3)</f>
        <v>0.678</v>
      </c>
      <c r="H23" s="11" t="n">
        <f aca="false">ROUND(2*H26*H29/(H26+H29),3)</f>
        <v>0.746</v>
      </c>
      <c r="I23" s="11" t="n">
        <f aca="false">ROUND(2*I26*I29/(I26+I29),3)</f>
        <v>0.774</v>
      </c>
      <c r="J23" s="11" t="n">
        <f aca="false">ROUND(2*J26*J29/(J26+J29),3)</f>
        <v>0.837</v>
      </c>
      <c r="K23" s="12" t="n">
        <f aca="false">ROUND(2*K26*K29/(K26+K29),3)</f>
        <v>0.613</v>
      </c>
      <c r="L23" s="11" t="n">
        <f aca="false">ROUND(2*L26*L29/(L26+L29),3)</f>
        <v>0.605</v>
      </c>
      <c r="M23" s="11" t="n">
        <f aca="false">ROUND(2*M26*M29/(M26+M29),3)</f>
        <v>0.603</v>
      </c>
      <c r="N23" s="12" t="n">
        <f aca="false">ROUND(2*N26*N29/(N26+N29),3)</f>
        <v>0.677</v>
      </c>
      <c r="O23" s="11" t="n">
        <f aca="false">ROUND(2*O26*O29/(O26+O29),3)</f>
        <v>0.654</v>
      </c>
      <c r="P23" s="13" t="n">
        <f aca="false">ROUND(2*P26*P29/(P26+P29),3)</f>
        <v>0.676</v>
      </c>
      <c r="Q23" s="11" t="n">
        <f aca="false">ROUND(2*Q26*Q29/(Q26+Q29),3)</f>
        <v>0.754</v>
      </c>
      <c r="R23" s="11" t="n">
        <f aca="false">ROUND(2*R26*R29/(R26+R29),3)</f>
        <v>0.727</v>
      </c>
      <c r="S23" s="13" t="n">
        <f aca="false">ROUND(2*S26*S29/(S26+S29),3)</f>
        <v>0.763</v>
      </c>
    </row>
    <row r="24" customFormat="false" ht="12.8" hidden="false" customHeight="false" outlineLevel="0" collapsed="false">
      <c r="A24" s="8"/>
      <c r="B24" s="9"/>
      <c r="C24" s="10" t="s">
        <v>23</v>
      </c>
      <c r="D24" s="11" t="n">
        <f aca="false">ROUND(2*D27*D30/(D27+D30),3)</f>
        <v>0.637</v>
      </c>
      <c r="E24" s="11" t="n">
        <f aca="false">ROUND(2*E27*E30/(E27+E30),3)</f>
        <v>0.664</v>
      </c>
      <c r="F24" s="11" t="n">
        <f aca="false">ROUND(2*F27*F30/(F27+F30),3)</f>
        <v>0.65</v>
      </c>
      <c r="G24" s="11" t="n">
        <f aca="false">ROUND(2*G27*G30/(G27+G30),3)</f>
        <v>0.688</v>
      </c>
      <c r="H24" s="11" t="n">
        <f aca="false">ROUND(2*H27*H30/(H27+H30),3)</f>
        <v>0.754</v>
      </c>
      <c r="I24" s="11" t="n">
        <f aca="false">ROUND(2*I27*I30/(I27+I30),3)</f>
        <v>0.721</v>
      </c>
      <c r="J24" s="11" t="n">
        <f aca="false">ROUND(2*J27*J30/(J27+J30),3)</f>
        <v>0.638</v>
      </c>
      <c r="K24" s="12" t="n">
        <f aca="false">ROUND(2*K27*K30/(K27+K30),3)</f>
        <v>0.595</v>
      </c>
      <c r="L24" s="11" t="n">
        <f aca="false">ROUND(2*L27*L30/(L27+L30),3)</f>
        <v>0.605</v>
      </c>
      <c r="M24" s="11" t="n">
        <f aca="false">ROUND(2*M27*M30/(M27+M30),3)</f>
        <v>0.609</v>
      </c>
      <c r="N24" s="12" t="n">
        <f aca="false">ROUND(2*N27*N30/(N27+N30),3)</f>
        <v>0.644</v>
      </c>
      <c r="O24" s="11" t="n">
        <f aca="false">ROUND(2*O27*O30/(O27+O30),3)</f>
        <v>0.652</v>
      </c>
      <c r="P24" s="13" t="n">
        <f aca="false">ROUND(2*P27*P30/(P27+P30),3)</f>
        <v>0.661</v>
      </c>
      <c r="Q24" s="11" t="n">
        <f aca="false">ROUND(2*Q27*Q30/(Q27+Q30),3)</f>
        <v>0.726</v>
      </c>
      <c r="R24" s="11" t="n">
        <f aca="false">ROUND(2*R27*R30/(R27+R30),3)</f>
        <v>0.717</v>
      </c>
      <c r="S24" s="13" t="n">
        <f aca="false">ROUND(2*S27*S30/(S27+S30),3)</f>
        <v>0.685</v>
      </c>
    </row>
    <row r="25" customFormat="false" ht="12.8" hidden="false" customHeight="true" outlineLevel="0" collapsed="false">
      <c r="A25" s="8"/>
      <c r="B25" s="14" t="s">
        <v>24</v>
      </c>
      <c r="C25" s="15" t="s">
        <v>21</v>
      </c>
      <c r="D25" s="16" t="n">
        <v>0.617</v>
      </c>
      <c r="E25" s="16" t="n">
        <v>0.644</v>
      </c>
      <c r="F25" s="16" t="n">
        <v>0.684</v>
      </c>
      <c r="G25" s="16" t="n">
        <v>0.659</v>
      </c>
      <c r="H25" s="16" t="n">
        <v>0.73</v>
      </c>
      <c r="I25" s="16" t="n">
        <v>0.736</v>
      </c>
      <c r="J25" s="16" t="n">
        <v>0.678</v>
      </c>
      <c r="K25" s="17" t="n">
        <v>0.571</v>
      </c>
      <c r="L25" s="16" t="n">
        <v>0.559</v>
      </c>
      <c r="M25" s="16" t="n">
        <v>0.576</v>
      </c>
      <c r="N25" s="17" t="n">
        <v>0.618</v>
      </c>
      <c r="O25" s="16" t="n">
        <v>0.601</v>
      </c>
      <c r="P25" s="15" t="n">
        <v>0.627</v>
      </c>
      <c r="Q25" s="16" t="n">
        <v>0.701</v>
      </c>
      <c r="R25" s="16" t="n">
        <v>0.687</v>
      </c>
      <c r="S25" s="15" t="n">
        <v>0.685</v>
      </c>
    </row>
    <row r="26" customFormat="false" ht="12.8" hidden="false" customHeight="false" outlineLevel="0" collapsed="false">
      <c r="A26" s="8"/>
      <c r="B26" s="14"/>
      <c r="C26" s="10" t="s">
        <v>22</v>
      </c>
      <c r="D26" s="18" t="n">
        <v>0.609</v>
      </c>
      <c r="E26" s="18" t="n">
        <v>0.635</v>
      </c>
      <c r="F26" s="18" t="n">
        <v>0.745</v>
      </c>
      <c r="G26" s="18" t="n">
        <v>0.645</v>
      </c>
      <c r="H26" s="18" t="n">
        <v>0.718</v>
      </c>
      <c r="I26" s="18" t="n">
        <v>0.749</v>
      </c>
      <c r="J26" s="18" t="n">
        <v>0.818</v>
      </c>
      <c r="K26" s="19" t="n">
        <v>0.576</v>
      </c>
      <c r="L26" s="18" t="n">
        <v>0.555</v>
      </c>
      <c r="M26" s="18" t="n">
        <v>0.567</v>
      </c>
      <c r="N26" s="19" t="n">
        <v>0.628</v>
      </c>
      <c r="O26" s="18" t="n">
        <v>0.598</v>
      </c>
      <c r="P26" s="10" t="n">
        <v>0.628</v>
      </c>
      <c r="Q26" s="18" t="n">
        <v>0.706</v>
      </c>
      <c r="R26" s="18" t="n">
        <v>0.687</v>
      </c>
      <c r="S26" s="10" t="n">
        <v>0.724</v>
      </c>
    </row>
    <row r="27" customFormat="false" ht="12.8" hidden="false" customHeight="false" outlineLevel="0" collapsed="false">
      <c r="A27" s="8"/>
      <c r="B27" s="14"/>
      <c r="C27" s="8" t="s">
        <v>23</v>
      </c>
      <c r="D27" s="20" t="n">
        <v>0.626</v>
      </c>
      <c r="E27" s="20" t="n">
        <v>0.653</v>
      </c>
      <c r="F27" s="20" t="n">
        <v>0.633</v>
      </c>
      <c r="G27" s="20" t="n">
        <v>0.674</v>
      </c>
      <c r="H27" s="20" t="n">
        <v>0.743</v>
      </c>
      <c r="I27" s="20" t="n">
        <v>0.724</v>
      </c>
      <c r="J27" s="20" t="n">
        <v>0.579</v>
      </c>
      <c r="K27" s="21" t="n">
        <v>0.566</v>
      </c>
      <c r="L27" s="20" t="n">
        <v>0.563</v>
      </c>
      <c r="M27" s="20" t="n">
        <v>0.585</v>
      </c>
      <c r="N27" s="21" t="n">
        <v>0.609</v>
      </c>
      <c r="O27" s="20" t="n">
        <v>0.604</v>
      </c>
      <c r="P27" s="8" t="n">
        <v>0.627</v>
      </c>
      <c r="Q27" s="20" t="n">
        <v>0.697</v>
      </c>
      <c r="R27" s="20" t="n">
        <v>0.686</v>
      </c>
      <c r="S27" s="8" t="n">
        <v>0.649</v>
      </c>
    </row>
    <row r="28" customFormat="false" ht="12.8" hidden="false" customHeight="true" outlineLevel="0" collapsed="false">
      <c r="A28" s="8"/>
      <c r="B28" s="9" t="s">
        <v>25</v>
      </c>
      <c r="C28" s="10" t="s">
        <v>21</v>
      </c>
      <c r="D28" s="18" t="n">
        <v>0.663</v>
      </c>
      <c r="E28" s="18" t="n">
        <v>0.689</v>
      </c>
      <c r="F28" s="18" t="n">
        <v>0.718</v>
      </c>
      <c r="G28" s="18" t="n">
        <v>0.705</v>
      </c>
      <c r="H28" s="18" t="n">
        <v>0.769</v>
      </c>
      <c r="I28" s="18" t="n">
        <v>0.752</v>
      </c>
      <c r="J28" s="18" t="n">
        <v>0.765</v>
      </c>
      <c r="K28" s="19" t="n">
        <v>0.637</v>
      </c>
      <c r="L28" s="18" t="n">
        <v>0.657</v>
      </c>
      <c r="M28" s="18" t="n">
        <v>0.636</v>
      </c>
      <c r="N28" s="19" t="n">
        <v>0.703</v>
      </c>
      <c r="O28" s="18" t="n">
        <v>0.711</v>
      </c>
      <c r="P28" s="10" t="n">
        <v>0.71</v>
      </c>
      <c r="Q28" s="18" t="n">
        <v>0.779</v>
      </c>
      <c r="R28" s="18" t="n">
        <v>0.759</v>
      </c>
      <c r="S28" s="10" t="n">
        <v>0.753</v>
      </c>
    </row>
    <row r="29" customFormat="false" ht="12.8" hidden="false" customHeight="false" outlineLevel="0" collapsed="false">
      <c r="A29" s="8"/>
      <c r="B29" s="9"/>
      <c r="C29" s="10" t="s">
        <v>22</v>
      </c>
      <c r="D29" s="18" t="n">
        <v>0.689</v>
      </c>
      <c r="E29" s="18" t="n">
        <v>0.714</v>
      </c>
      <c r="F29" s="18" t="n">
        <v>0.788</v>
      </c>
      <c r="G29" s="18" t="n">
        <v>0.714</v>
      </c>
      <c r="H29" s="18" t="n">
        <v>0.777</v>
      </c>
      <c r="I29" s="18" t="n">
        <v>0.801</v>
      </c>
      <c r="J29" s="18" t="n">
        <v>0.856</v>
      </c>
      <c r="K29" s="19" t="n">
        <v>0.655</v>
      </c>
      <c r="L29" s="18" t="n">
        <v>0.666</v>
      </c>
      <c r="M29" s="18" t="n">
        <v>0.644</v>
      </c>
      <c r="N29" s="19" t="n">
        <v>0.734</v>
      </c>
      <c r="O29" s="18" t="n">
        <v>0.721</v>
      </c>
      <c r="P29" s="10" t="n">
        <v>0.733</v>
      </c>
      <c r="Q29" s="18" t="n">
        <v>0.809</v>
      </c>
      <c r="R29" s="18" t="n">
        <v>0.773</v>
      </c>
      <c r="S29" s="10" t="n">
        <v>0.807</v>
      </c>
    </row>
    <row r="30" customFormat="false" ht="12.8" hidden="false" customHeight="false" outlineLevel="0" collapsed="false">
      <c r="A30" s="8"/>
      <c r="B30" s="9"/>
      <c r="C30" s="10" t="s">
        <v>23</v>
      </c>
      <c r="D30" s="18" t="n">
        <v>0.648</v>
      </c>
      <c r="E30" s="18" t="n">
        <v>0.676</v>
      </c>
      <c r="F30" s="18" t="n">
        <v>0.668</v>
      </c>
      <c r="G30" s="18" t="n">
        <v>0.702</v>
      </c>
      <c r="H30" s="18" t="n">
        <v>0.766</v>
      </c>
      <c r="I30" s="18" t="n">
        <v>0.719</v>
      </c>
      <c r="J30" s="18" t="n">
        <v>0.71</v>
      </c>
      <c r="K30" s="19" t="n">
        <v>0.628</v>
      </c>
      <c r="L30" s="18" t="n">
        <v>0.654</v>
      </c>
      <c r="M30" s="18" t="n">
        <v>0.636</v>
      </c>
      <c r="N30" s="19" t="n">
        <v>0.683</v>
      </c>
      <c r="O30" s="18" t="n">
        <v>0.708</v>
      </c>
      <c r="P30" s="10" t="n">
        <v>0.699</v>
      </c>
      <c r="Q30" s="18" t="n">
        <v>0.758</v>
      </c>
      <c r="R30" s="18" t="n">
        <v>0.752</v>
      </c>
      <c r="S30" s="10" t="n">
        <v>0.725</v>
      </c>
    </row>
    <row r="31" customFormat="false" ht="12.8" hidden="false" customHeight="true" outlineLevel="0" collapsed="false">
      <c r="A31" s="8"/>
      <c r="B31" s="22" t="s">
        <v>26</v>
      </c>
      <c r="C31" s="22"/>
      <c r="D31" s="23" t="n">
        <v>0.9</v>
      </c>
      <c r="E31" s="23" t="n">
        <v>1.9</v>
      </c>
      <c r="F31" s="23" t="n">
        <v>17.7</v>
      </c>
      <c r="G31" s="23" t="n">
        <v>287.5</v>
      </c>
      <c r="H31" s="23" t="n">
        <v>278.9</v>
      </c>
      <c r="I31" s="23" t="n">
        <v>26.4</v>
      </c>
      <c r="J31" s="23" t="s">
        <v>41</v>
      </c>
      <c r="K31" s="24" t="s">
        <v>42</v>
      </c>
      <c r="L31" s="24" t="s">
        <v>43</v>
      </c>
      <c r="M31" s="24" t="s">
        <v>44</v>
      </c>
      <c r="N31" s="24" t="s">
        <v>45</v>
      </c>
      <c r="O31" s="24" t="s">
        <v>46</v>
      </c>
      <c r="P31" s="24" t="s">
        <v>47</v>
      </c>
      <c r="Q31" s="24" t="s">
        <v>48</v>
      </c>
      <c r="R31" s="24" t="s">
        <v>49</v>
      </c>
      <c r="S31" s="26" t="s">
        <v>50</v>
      </c>
    </row>
    <row r="32" customFormat="false" ht="35.05" hidden="false" customHeight="true" outlineLevel="0" collapsed="false">
      <c r="A32" s="27" t="s">
        <v>51</v>
      </c>
      <c r="B32" s="27"/>
      <c r="C32" s="27"/>
      <c r="D32" s="27"/>
      <c r="E32" s="27"/>
      <c r="F32" s="27"/>
      <c r="G32" s="27"/>
      <c r="H32" s="27"/>
      <c r="I32" s="27"/>
      <c r="J32" s="27"/>
    </row>
    <row r="33" customFormat="false" ht="12.8" hidden="false" customHeight="true" outlineLevel="0" collapsed="false">
      <c r="A33" s="27" t="s">
        <v>52</v>
      </c>
      <c r="B33" s="27"/>
      <c r="C33" s="27"/>
      <c r="D33" s="27"/>
      <c r="E33" s="27"/>
      <c r="F33" s="27"/>
      <c r="G33" s="27"/>
      <c r="H33" s="27"/>
      <c r="I33" s="27"/>
      <c r="J33" s="27"/>
    </row>
    <row r="34" customFormat="false" ht="28.35" hidden="false" customHeight="true" outlineLevel="0" collapsed="false">
      <c r="A34" s="27"/>
      <c r="B34" s="27"/>
      <c r="C34" s="27"/>
      <c r="D34" s="27"/>
      <c r="E34" s="27"/>
      <c r="F34" s="27"/>
      <c r="G34" s="27"/>
      <c r="H34" s="27"/>
      <c r="I34" s="27"/>
      <c r="J34" s="27"/>
    </row>
    <row r="35" customFormat="false" ht="12.8" hidden="false" customHeight="false" outlineLevel="0" collapsed="false">
      <c r="A35" s="28" t="s">
        <v>53</v>
      </c>
      <c r="B35" s="28"/>
      <c r="C35" s="28"/>
      <c r="D35" s="28"/>
      <c r="E35" s="28"/>
      <c r="F35" s="28"/>
      <c r="G35" s="28"/>
      <c r="H35" s="28"/>
      <c r="I35" s="28"/>
      <c r="J35" s="28"/>
    </row>
  </sheetData>
  <mergeCells count="18">
    <mergeCell ref="A2:A11"/>
    <mergeCell ref="B2:B4"/>
    <mergeCell ref="B5:B7"/>
    <mergeCell ref="B8:B10"/>
    <mergeCell ref="B11:C11"/>
    <mergeCell ref="A12:A21"/>
    <mergeCell ref="B12:B14"/>
    <mergeCell ref="B15:B17"/>
    <mergeCell ref="B18:B20"/>
    <mergeCell ref="B21:C21"/>
    <mergeCell ref="A22:A31"/>
    <mergeCell ref="B22:B24"/>
    <mergeCell ref="B25:B27"/>
    <mergeCell ref="B28:B30"/>
    <mergeCell ref="B31:C31"/>
    <mergeCell ref="A32:J32"/>
    <mergeCell ref="A33:J34"/>
    <mergeCell ref="A35:J35"/>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53515625" defaultRowHeight="12.8" zeroHeight="false" outlineLevelRow="0" outlineLevelCol="0"/>
  <cols>
    <col collapsed="false" customWidth="true" hidden="false" outlineLevel="0" max="1" min="1" style="1" width="14.31"/>
    <col collapsed="false" customWidth="false" hidden="false" outlineLevel="0" max="7" min="2" style="1" width="11.52"/>
    <col collapsed="false" customWidth="true" hidden="false" outlineLevel="0" max="8" min="8" style="1" width="13.19"/>
    <col collapsed="false" customWidth="false" hidden="false" outlineLevel="0" max="9" min="9" style="1" width="11.52"/>
    <col collapsed="false" customWidth="true" hidden="false" outlineLevel="0" max="10" min="10" style="1" width="14.16"/>
    <col collapsed="false" customWidth="false" hidden="false" outlineLevel="0" max="1021" min="11" style="1" width="11.52"/>
  </cols>
  <sheetData>
    <row r="1" customFormat="false" ht="12.8" hidden="false" customHeight="true" outlineLevel="0" collapsed="false">
      <c r="A1" s="4" t="s">
        <v>0</v>
      </c>
      <c r="B1" s="29" t="s">
        <v>1</v>
      </c>
      <c r="C1" s="30" t="s">
        <v>2</v>
      </c>
      <c r="D1" s="30" t="s">
        <v>3</v>
      </c>
      <c r="E1" s="30" t="s">
        <v>4</v>
      </c>
      <c r="F1" s="30" t="s">
        <v>5</v>
      </c>
      <c r="G1" s="30" t="s">
        <v>6</v>
      </c>
      <c r="H1" s="30" t="s">
        <v>7</v>
      </c>
      <c r="I1" s="30" t="s">
        <v>8</v>
      </c>
      <c r="J1" s="30" t="s">
        <v>9</v>
      </c>
      <c r="K1" s="30" t="s">
        <v>10</v>
      </c>
      <c r="L1" s="30" t="s">
        <v>11</v>
      </c>
      <c r="M1" s="30" t="s">
        <v>13</v>
      </c>
      <c r="N1" s="30" t="s">
        <v>14</v>
      </c>
    </row>
    <row r="2" customFormat="false" ht="23.85" hidden="false" customHeight="false" outlineLevel="0" collapsed="false">
      <c r="A2" s="8" t="s">
        <v>19</v>
      </c>
      <c r="B2" s="31" t="s">
        <v>20</v>
      </c>
      <c r="C2" s="26" t="s">
        <v>21</v>
      </c>
      <c r="D2" s="32" t="n">
        <f aca="false">ROUND(2*D3*D4/(D3+D4),3)</f>
        <v>0.723</v>
      </c>
      <c r="E2" s="32" t="n">
        <f aca="false">ROUND(2*E3*E4/(E3+E4),3)</f>
        <v>0.777</v>
      </c>
      <c r="F2" s="32" t="n">
        <f aca="false">ROUND(2*F3*F4/(F3+F4),3)</f>
        <v>0.742</v>
      </c>
      <c r="G2" s="32" t="n">
        <f aca="false">ROUND(2*G3*G4/(G3+G4),3)</f>
        <v>0.704</v>
      </c>
      <c r="H2" s="32" t="n">
        <f aca="false">ROUND(2*H3*H4/(H3+H4),3)</f>
        <v>0.778</v>
      </c>
      <c r="I2" s="32" t="n">
        <f aca="false">ROUND(2*I3*I4/(I3+I4),3)</f>
        <v>0.793</v>
      </c>
      <c r="J2" s="33" t="n">
        <f aca="false">ROUND(2*J3*J4/(J3+J4),3)</f>
        <v>0.819</v>
      </c>
      <c r="K2" s="32" t="n">
        <f aca="false">ROUND(2*K3*K4/(K3+K4),3)</f>
        <v>0.711</v>
      </c>
      <c r="L2" s="32" t="n">
        <f aca="false">ROUND(2*L3*L4/(L3+L4),3)</f>
        <v>0.709</v>
      </c>
      <c r="M2" s="32" t="n">
        <f aca="false">ROUND(2*M3*M4/(M3+M4),3)</f>
        <v>0.789</v>
      </c>
      <c r="N2" s="32" t="n">
        <f aca="false">ROUND(2*N3*N4/(N3+N4),3)</f>
        <v>0.781</v>
      </c>
    </row>
    <row r="3" customFormat="false" ht="12.8" hidden="false" customHeight="false" outlineLevel="0" collapsed="false">
      <c r="A3" s="8"/>
      <c r="B3" s="31" t="s">
        <v>24</v>
      </c>
      <c r="C3" s="26" t="s">
        <v>21</v>
      </c>
      <c r="D3" s="26" t="n">
        <v>0.721</v>
      </c>
      <c r="E3" s="26" t="n">
        <v>0.774</v>
      </c>
      <c r="F3" s="26" t="n">
        <v>0.743</v>
      </c>
      <c r="G3" s="26" t="n">
        <v>0.697</v>
      </c>
      <c r="H3" s="26" t="n">
        <v>0.771</v>
      </c>
      <c r="I3" s="26" t="n">
        <v>0.795</v>
      </c>
      <c r="J3" s="34" t="n">
        <v>0.82</v>
      </c>
      <c r="K3" s="26" t="n">
        <v>0.707</v>
      </c>
      <c r="L3" s="26" t="n">
        <v>0.703</v>
      </c>
      <c r="M3" s="26" t="n">
        <v>0.772</v>
      </c>
      <c r="N3" s="26" t="n">
        <v>0.775</v>
      </c>
      <c r="O3" s="35"/>
      <c r="P3" s="35"/>
    </row>
    <row r="4" customFormat="false" ht="12.8" hidden="false" customHeight="false" outlineLevel="0" collapsed="false">
      <c r="A4" s="8"/>
      <c r="B4" s="31" t="s">
        <v>25</v>
      </c>
      <c r="C4" s="26" t="s">
        <v>21</v>
      </c>
      <c r="D4" s="26" t="n">
        <v>0.725</v>
      </c>
      <c r="E4" s="26" t="n">
        <v>0.78</v>
      </c>
      <c r="F4" s="26" t="n">
        <v>0.742</v>
      </c>
      <c r="G4" s="26" t="n">
        <v>0.711</v>
      </c>
      <c r="H4" s="26" t="n">
        <v>0.785</v>
      </c>
      <c r="I4" s="26" t="n">
        <v>0.792</v>
      </c>
      <c r="J4" s="34" t="n">
        <v>0.819</v>
      </c>
      <c r="K4" s="26" t="n">
        <v>0.716</v>
      </c>
      <c r="L4" s="26" t="n">
        <v>0.715</v>
      </c>
      <c r="M4" s="26" t="n">
        <v>0.806</v>
      </c>
      <c r="N4" s="26" t="n">
        <v>0.788</v>
      </c>
    </row>
    <row r="5" customFormat="false" ht="12.8" hidden="false" customHeight="true" outlineLevel="0" collapsed="false">
      <c r="A5" s="8"/>
      <c r="B5" s="31" t="s">
        <v>26</v>
      </c>
      <c r="C5" s="31"/>
      <c r="D5" s="26" t="n">
        <v>0.5</v>
      </c>
      <c r="E5" s="26" t="n">
        <v>0.5</v>
      </c>
      <c r="F5" s="26" t="n">
        <v>2.3</v>
      </c>
      <c r="G5" s="26" t="n">
        <v>37.6</v>
      </c>
      <c r="H5" s="26" t="n">
        <v>36.7</v>
      </c>
      <c r="I5" s="26" t="n">
        <v>26.5</v>
      </c>
      <c r="J5" s="26" t="s">
        <v>27</v>
      </c>
      <c r="K5" s="26" t="n">
        <v>17</v>
      </c>
      <c r="L5" s="26" t="n">
        <v>10.4</v>
      </c>
      <c r="M5" s="26" t="n">
        <v>17.1</v>
      </c>
      <c r="N5" s="26" t="n">
        <v>10.4</v>
      </c>
    </row>
    <row r="6" customFormat="false" ht="23.85" hidden="false" customHeight="false" outlineLevel="0" collapsed="false">
      <c r="A6" s="8" t="s">
        <v>28</v>
      </c>
      <c r="B6" s="31" t="s">
        <v>20</v>
      </c>
      <c r="C6" s="26" t="s">
        <v>21</v>
      </c>
      <c r="D6" s="32" t="n">
        <f aca="false">ROUND(2*D7*D8/(D7+D8),3)</f>
        <v>0.72</v>
      </c>
      <c r="E6" s="32" t="n">
        <f aca="false">ROUND(2*E7*E8/(E7+E8),3)</f>
        <v>0.776</v>
      </c>
      <c r="F6" s="32" t="n">
        <f aca="false">ROUND(2*F7*F8/(F7+F8),3)</f>
        <v>0.751</v>
      </c>
      <c r="G6" s="32" t="n">
        <f aca="false">ROUND(2*G7*G8/(G7+G8),3)</f>
        <v>0.723</v>
      </c>
      <c r="H6" s="32" t="n">
        <f aca="false">ROUND(2*H7*H8/(H7+H8),3)</f>
        <v>0.748</v>
      </c>
      <c r="I6" s="33" t="n">
        <f aca="false">ROUND(2*I7*I8/(I7+I8),3)</f>
        <v>0.789</v>
      </c>
      <c r="J6" s="32" t="n">
        <f aca="false">ROUND(2*J7*J8/(J7+J8),3)</f>
        <v>0.774</v>
      </c>
      <c r="K6" s="32" t="n">
        <f aca="false">ROUND(2*K7*K8/(K7+K8),3)</f>
        <v>0.691</v>
      </c>
      <c r="L6" s="32" t="n">
        <f aca="false">ROUND(2*L7*L8/(L7+L8),3)</f>
        <v>0.665</v>
      </c>
      <c r="M6" s="32" t="n">
        <f aca="false">ROUND(2*M7*M8/(M7+M8),3)</f>
        <v>0.771</v>
      </c>
      <c r="N6" s="32" t="n">
        <f aca="false">ROUND(2*N7*N8/(N7+N8),3)</f>
        <v>0.735</v>
      </c>
    </row>
    <row r="7" customFormat="false" ht="12.8" hidden="false" customHeight="false" outlineLevel="0" collapsed="false">
      <c r="A7" s="8"/>
      <c r="B7" s="31" t="s">
        <v>24</v>
      </c>
      <c r="C7" s="26" t="s">
        <v>21</v>
      </c>
      <c r="D7" s="26" t="n">
        <v>0.694</v>
      </c>
      <c r="E7" s="26" t="n">
        <v>0.735</v>
      </c>
      <c r="F7" s="26" t="n">
        <v>0.746</v>
      </c>
      <c r="G7" s="26" t="n">
        <v>0.697</v>
      </c>
      <c r="H7" s="26" t="n">
        <v>0.722</v>
      </c>
      <c r="I7" s="34" t="n">
        <v>0.762</v>
      </c>
      <c r="J7" s="26" t="n">
        <v>0.734</v>
      </c>
      <c r="K7" s="26" t="n">
        <v>0.63</v>
      </c>
      <c r="L7" s="26" t="n">
        <v>0.603</v>
      </c>
      <c r="M7" s="26" t="n">
        <v>0.705</v>
      </c>
      <c r="N7" s="26" t="n">
        <v>0.672</v>
      </c>
    </row>
    <row r="8" customFormat="false" ht="12.8" hidden="false" customHeight="false" outlineLevel="0" collapsed="false">
      <c r="A8" s="8"/>
      <c r="B8" s="31" t="s">
        <v>25</v>
      </c>
      <c r="C8" s="26" t="s">
        <v>21</v>
      </c>
      <c r="D8" s="26" t="n">
        <v>0.748</v>
      </c>
      <c r="E8" s="26" t="n">
        <v>0.821</v>
      </c>
      <c r="F8" s="26" t="n">
        <v>0.757</v>
      </c>
      <c r="G8" s="26" t="n">
        <v>0.75</v>
      </c>
      <c r="H8" s="26" t="n">
        <v>0.775</v>
      </c>
      <c r="I8" s="26" t="n">
        <v>0.819</v>
      </c>
      <c r="J8" s="26" t="n">
        <v>0.818</v>
      </c>
      <c r="K8" s="26" t="n">
        <v>0.766</v>
      </c>
      <c r="L8" s="26" t="n">
        <v>0.742</v>
      </c>
      <c r="M8" s="34" t="n">
        <v>0.851</v>
      </c>
      <c r="N8" s="26" t="n">
        <v>0.812</v>
      </c>
    </row>
    <row r="9" customFormat="false" ht="12.8" hidden="false" customHeight="true" outlineLevel="0" collapsed="false">
      <c r="A9" s="8"/>
      <c r="B9" s="31" t="s">
        <v>26</v>
      </c>
      <c r="C9" s="31"/>
      <c r="D9" s="26" t="n">
        <v>6.2</v>
      </c>
      <c r="E9" s="26" t="s">
        <v>29</v>
      </c>
      <c r="F9" s="26" t="n">
        <v>8394.6</v>
      </c>
      <c r="G9" s="23" t="n">
        <v>4452.3</v>
      </c>
      <c r="H9" s="26" t="n">
        <v>4600.9</v>
      </c>
      <c r="I9" s="26" t="n">
        <v>267.3</v>
      </c>
      <c r="J9" s="26" t="s">
        <v>30</v>
      </c>
      <c r="K9" s="26" t="s">
        <v>31</v>
      </c>
      <c r="L9" s="26" t="s">
        <v>32</v>
      </c>
      <c r="M9" s="26" t="s">
        <v>34</v>
      </c>
      <c r="N9" s="26" t="s">
        <v>35</v>
      </c>
    </row>
    <row r="10" customFormat="false" ht="35.05" hidden="false" customHeight="true" outlineLevel="0" collapsed="false">
      <c r="A10" s="27" t="s">
        <v>51</v>
      </c>
      <c r="B10" s="27"/>
      <c r="C10" s="27"/>
      <c r="D10" s="27"/>
      <c r="E10" s="27"/>
      <c r="F10" s="27"/>
      <c r="G10" s="27"/>
      <c r="H10" s="27"/>
      <c r="I10" s="27"/>
      <c r="J10" s="27"/>
    </row>
    <row r="11" customFormat="false" ht="12.8" hidden="false" customHeight="true" outlineLevel="0" collapsed="false">
      <c r="A11" s="27" t="s">
        <v>52</v>
      </c>
      <c r="B11" s="27"/>
      <c r="C11" s="27"/>
      <c r="D11" s="27"/>
      <c r="E11" s="27"/>
      <c r="F11" s="27"/>
      <c r="G11" s="27"/>
      <c r="H11" s="27"/>
      <c r="I11" s="27"/>
      <c r="J11" s="27"/>
    </row>
    <row r="12" customFormat="false" ht="12.8" hidden="false" customHeight="false" outlineLevel="0" collapsed="false">
      <c r="A12" s="27"/>
      <c r="B12" s="27"/>
      <c r="C12" s="27"/>
      <c r="D12" s="27"/>
      <c r="E12" s="27"/>
      <c r="F12" s="27"/>
      <c r="G12" s="27"/>
      <c r="H12" s="27"/>
      <c r="I12" s="27"/>
      <c r="J12" s="27"/>
    </row>
    <row r="13" customFormat="false" ht="12.8" hidden="false" customHeight="false" outlineLevel="0" collapsed="false">
      <c r="A13" s="28" t="s">
        <v>53</v>
      </c>
      <c r="B13" s="28"/>
      <c r="C13" s="28"/>
      <c r="D13" s="28"/>
      <c r="E13" s="28"/>
      <c r="F13" s="28"/>
      <c r="G13" s="28"/>
      <c r="H13" s="28"/>
      <c r="I13" s="28"/>
      <c r="J13" s="28"/>
    </row>
    <row r="14" customFormat="false" ht="12.8" hidden="false" customHeight="false" outlineLevel="0" collapsed="false">
      <c r="A14" s="27"/>
      <c r="B14" s="27"/>
      <c r="C14" s="27"/>
      <c r="D14" s="27"/>
      <c r="E14" s="27"/>
      <c r="F14" s="27"/>
      <c r="G14" s="27"/>
      <c r="H14" s="27"/>
      <c r="I14" s="27"/>
      <c r="J14" s="27"/>
    </row>
    <row r="15" customFormat="false" ht="12.8" hidden="false" customHeight="false" outlineLevel="0" collapsed="false">
      <c r="A15" s="27"/>
      <c r="B15" s="27"/>
      <c r="C15" s="27"/>
      <c r="D15" s="27"/>
      <c r="E15" s="27"/>
      <c r="F15" s="27"/>
      <c r="G15" s="27"/>
      <c r="H15" s="27"/>
      <c r="I15" s="27"/>
      <c r="J15" s="27"/>
    </row>
    <row r="16" customFormat="false" ht="12.8" hidden="false" customHeight="false" outlineLevel="0" collapsed="false">
      <c r="A16" s="27"/>
      <c r="B16" s="27"/>
      <c r="C16" s="27"/>
      <c r="D16" s="27"/>
      <c r="E16" s="27"/>
      <c r="F16" s="27"/>
      <c r="G16" s="27"/>
      <c r="H16" s="27"/>
      <c r="I16" s="27"/>
      <c r="J16" s="27"/>
    </row>
    <row r="17" customFormat="false" ht="12.8" hidden="false" customHeight="false" outlineLevel="0" collapsed="false">
      <c r="A17" s="28"/>
      <c r="B17" s="28"/>
      <c r="C17" s="28"/>
      <c r="D17" s="28"/>
      <c r="E17" s="28"/>
      <c r="F17" s="28"/>
      <c r="G17" s="28"/>
      <c r="H17" s="28"/>
      <c r="I17" s="28"/>
      <c r="J17" s="28"/>
    </row>
  </sheetData>
  <mergeCells count="10">
    <mergeCell ref="A2:A5"/>
    <mergeCell ref="B5:C5"/>
    <mergeCell ref="A6:A9"/>
    <mergeCell ref="B9:C9"/>
    <mergeCell ref="A10:J10"/>
    <mergeCell ref="A11:J12"/>
    <mergeCell ref="A13:J13"/>
    <mergeCell ref="A14:J14"/>
    <mergeCell ref="A15:J16"/>
    <mergeCell ref="A17:J1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L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5" activeCellId="0" sqref="O25"/>
    </sheetView>
  </sheetViews>
  <sheetFormatPr defaultColWidth="11.53515625" defaultRowHeight="12.8" zeroHeight="false" outlineLevelRow="0" outlineLevelCol="0"/>
  <cols>
    <col collapsed="false" customWidth="true" hidden="false" outlineLevel="0" max="1" min="1" style="6" width="14.88"/>
    <col collapsed="false" customWidth="false" hidden="false" outlineLevel="0" max="5" min="2" style="6" width="11.52"/>
    <col collapsed="false" customWidth="true" hidden="false" outlineLevel="0" max="6" min="6" style="6" width="13.63"/>
    <col collapsed="false" customWidth="false" hidden="false" outlineLevel="0" max="7" min="7" style="6" width="11.52"/>
    <col collapsed="false" customWidth="true" hidden="false" outlineLevel="0" max="8" min="8" style="6" width="12.78"/>
    <col collapsed="false" customWidth="false" hidden="false" outlineLevel="0" max="9" min="9" style="6" width="11.52"/>
    <col collapsed="false" customWidth="false" hidden="false" outlineLevel="0" max="10" min="10" style="6" width="11.53"/>
    <col collapsed="false" customWidth="false" hidden="false" outlineLevel="0" max="11" min="11" style="6" width="11.52"/>
    <col collapsed="false" customWidth="true" hidden="false" outlineLevel="0" max="12" min="12" style="6" width="15.56"/>
    <col collapsed="false" customWidth="false" hidden="false" outlineLevel="0" max="1024" min="13" style="6" width="11.52"/>
  </cols>
  <sheetData>
    <row r="2" customFormat="false" ht="15" hidden="false" customHeight="false" outlineLevel="0" collapsed="false">
      <c r="A2" s="36" t="s">
        <v>54</v>
      </c>
      <c r="B2" s="36"/>
      <c r="C2" s="36"/>
      <c r="D2" s="36"/>
      <c r="E2" s="36"/>
      <c r="F2" s="36"/>
      <c r="G2" s="36"/>
      <c r="H2" s="36"/>
      <c r="I2" s="36"/>
      <c r="J2" s="36"/>
      <c r="K2" s="36"/>
      <c r="L2" s="36"/>
    </row>
    <row r="3" customFormat="false" ht="12.8" hidden="false" customHeight="false" outlineLevel="0" collapsed="false">
      <c r="A3" s="26" t="s">
        <v>28</v>
      </c>
      <c r="B3" s="30" t="s">
        <v>3</v>
      </c>
      <c r="C3" s="30" t="s">
        <v>5</v>
      </c>
      <c r="D3" s="30" t="s">
        <v>6</v>
      </c>
      <c r="E3" s="30" t="s">
        <v>10</v>
      </c>
      <c r="F3" s="30" t="s">
        <v>11</v>
      </c>
      <c r="G3" s="30" t="s">
        <v>4</v>
      </c>
      <c r="H3" s="30" t="s">
        <v>7</v>
      </c>
      <c r="I3" s="30" t="s">
        <v>8</v>
      </c>
      <c r="J3" s="30" t="s">
        <v>9</v>
      </c>
      <c r="K3" s="30" t="s">
        <v>13</v>
      </c>
      <c r="L3" s="30" t="s">
        <v>14</v>
      </c>
    </row>
    <row r="4" customFormat="false" ht="12.8" hidden="false" customHeight="false" outlineLevel="0" collapsed="false">
      <c r="A4" s="30" t="s">
        <v>3</v>
      </c>
      <c r="B4" s="37" t="n">
        <v>1</v>
      </c>
      <c r="C4" s="37" t="n">
        <v>0.714748633931574</v>
      </c>
      <c r="D4" s="37" t="n">
        <v>0.957540649097073</v>
      </c>
      <c r="E4" s="37" t="n">
        <v>0.474379809304658</v>
      </c>
      <c r="F4" s="37" t="n">
        <v>0.818422944570017</v>
      </c>
      <c r="G4" s="38" t="n">
        <v>0.00443030753633748</v>
      </c>
      <c r="H4" s="37" t="n">
        <v>0.295432540095121</v>
      </c>
      <c r="I4" s="38" t="n">
        <v>0.00323966900068798</v>
      </c>
      <c r="J4" s="38" t="n">
        <v>0.00427870901149946</v>
      </c>
      <c r="K4" s="38" t="n">
        <v>4.75094168310171E-006</v>
      </c>
      <c r="L4" s="38" t="n">
        <v>0.00723381490170699</v>
      </c>
    </row>
    <row r="5" customFormat="false" ht="12.8" hidden="false" customHeight="false" outlineLevel="0" collapsed="false">
      <c r="A5" s="30" t="s">
        <v>5</v>
      </c>
      <c r="B5" s="37" t="n">
        <v>0.714748633931574</v>
      </c>
      <c r="C5" s="37" t="n">
        <v>1</v>
      </c>
      <c r="D5" s="37" t="n">
        <v>0.75389196237731</v>
      </c>
      <c r="E5" s="37" t="n">
        <v>0.706002363672323</v>
      </c>
      <c r="F5" s="37" t="n">
        <v>0.533444263236488</v>
      </c>
      <c r="G5" s="38" t="n">
        <v>0.00717013892723614</v>
      </c>
      <c r="H5" s="37" t="n">
        <v>0.456018656321116</v>
      </c>
      <c r="I5" s="38" t="n">
        <v>0.00510172041114741</v>
      </c>
      <c r="J5" s="38" t="n">
        <v>0.00684192709300344</v>
      </c>
      <c r="K5" s="38" t="n">
        <v>3.6884780117404E-006</v>
      </c>
      <c r="L5" s="37" t="n">
        <v>0.0117679295708231</v>
      </c>
    </row>
    <row r="6" customFormat="false" ht="12.8" hidden="false" customHeight="false" outlineLevel="0" collapsed="false">
      <c r="A6" s="30" t="s">
        <v>6</v>
      </c>
      <c r="B6" s="37" t="n">
        <v>0.957540649097073</v>
      </c>
      <c r="C6" s="37" t="n">
        <v>0.75389196237731</v>
      </c>
      <c r="D6" s="37" t="n">
        <v>1</v>
      </c>
      <c r="E6" s="37" t="n">
        <v>0.504043652412933</v>
      </c>
      <c r="F6" s="37" t="n">
        <v>0.77401540075107</v>
      </c>
      <c r="G6" s="38" t="n">
        <v>0.00466833332930197</v>
      </c>
      <c r="H6" s="37" t="n">
        <v>0.314996170649219</v>
      </c>
      <c r="I6" s="38" t="n">
        <v>0.00338816682933919</v>
      </c>
      <c r="J6" s="38" t="n">
        <v>0.00449186238377379</v>
      </c>
      <c r="K6" s="38" t="n">
        <v>4.33721427403821E-006</v>
      </c>
      <c r="L6" s="38" t="n">
        <v>0.00762531805688691</v>
      </c>
    </row>
    <row r="7" customFormat="false" ht="12.8" hidden="false" customHeight="false" outlineLevel="0" collapsed="false">
      <c r="A7" s="30" t="s">
        <v>10</v>
      </c>
      <c r="B7" s="37" t="n">
        <v>0.474379809304658</v>
      </c>
      <c r="C7" s="37" t="n">
        <v>0.706002363672323</v>
      </c>
      <c r="D7" s="37" t="n">
        <v>0.504043652412933</v>
      </c>
      <c r="E7" s="37" t="n">
        <v>1</v>
      </c>
      <c r="F7" s="37" t="n">
        <v>0.324997766881125</v>
      </c>
      <c r="G7" s="37" t="n">
        <v>0.019630195718658</v>
      </c>
      <c r="H7" s="37" t="n">
        <v>0.69974052235936</v>
      </c>
      <c r="I7" s="37" t="n">
        <v>0.0152803420223846</v>
      </c>
      <c r="J7" s="37" t="n">
        <v>0.0197189593076012</v>
      </c>
      <c r="K7" s="38" t="n">
        <v>2.23811693965422E-005</v>
      </c>
      <c r="L7" s="37" t="n">
        <v>0.032662507025007</v>
      </c>
    </row>
    <row r="8" customFormat="false" ht="12.8" hidden="false" customHeight="false" outlineLevel="0" collapsed="false">
      <c r="A8" s="30" t="s">
        <v>11</v>
      </c>
      <c r="B8" s="37" t="n">
        <v>0.818422944570017</v>
      </c>
      <c r="C8" s="37" t="n">
        <v>0.533444263236488</v>
      </c>
      <c r="D8" s="37" t="n">
        <v>0.77401540075107</v>
      </c>
      <c r="E8" s="37" t="n">
        <v>0.324997766881125</v>
      </c>
      <c r="F8" s="37" t="n">
        <v>1</v>
      </c>
      <c r="G8" s="38" t="n">
        <v>0.00152510157074715</v>
      </c>
      <c r="H8" s="37" t="n">
        <v>0.18901939844168</v>
      </c>
      <c r="I8" s="38" t="n">
        <v>0.000992284984305612</v>
      </c>
      <c r="J8" s="38" t="n">
        <v>0.00137542191799129</v>
      </c>
      <c r="K8" s="38" t="n">
        <v>5.20499761659124E-007</v>
      </c>
      <c r="L8" s="38" t="n">
        <v>0.00242605619002221</v>
      </c>
    </row>
    <row r="9" customFormat="false" ht="12.8" hidden="false" customHeight="false" outlineLevel="0" collapsed="false">
      <c r="A9" s="30" t="s">
        <v>4</v>
      </c>
      <c r="B9" s="38" t="n">
        <v>0.00443030753633748</v>
      </c>
      <c r="C9" s="38" t="n">
        <v>0.00717013892723614</v>
      </c>
      <c r="D9" s="38" t="n">
        <v>0.00466833332930197</v>
      </c>
      <c r="E9" s="37" t="n">
        <v>0.019630195718658</v>
      </c>
      <c r="F9" s="38" t="n">
        <v>0.00152510157074715</v>
      </c>
      <c r="G9" s="37" t="n">
        <v>1</v>
      </c>
      <c r="H9" s="37" t="n">
        <v>0.0627099810406153</v>
      </c>
      <c r="I9" s="37" t="n">
        <v>0.961150881676787</v>
      </c>
      <c r="J9" s="37" t="n">
        <v>0.903306505371742</v>
      </c>
      <c r="K9" s="37" t="n">
        <v>0.130863427296855</v>
      </c>
      <c r="L9" s="37" t="n">
        <v>0.70964724507124</v>
      </c>
    </row>
    <row r="10" customFormat="false" ht="12.8" hidden="false" customHeight="false" outlineLevel="0" collapsed="false">
      <c r="A10" s="30" t="s">
        <v>7</v>
      </c>
      <c r="B10" s="37" t="n">
        <v>0.295432540095121</v>
      </c>
      <c r="C10" s="37" t="n">
        <v>0.456018656321116</v>
      </c>
      <c r="D10" s="37" t="n">
        <v>0.314996170649219</v>
      </c>
      <c r="E10" s="37" t="n">
        <v>0.69974052235936</v>
      </c>
      <c r="F10" s="37" t="n">
        <v>0.18901939844168</v>
      </c>
      <c r="G10" s="37" t="n">
        <v>0.0627099810406153</v>
      </c>
      <c r="H10" s="37" t="n">
        <v>1</v>
      </c>
      <c r="I10" s="37" t="n">
        <v>0.0551399230478992</v>
      </c>
      <c r="J10" s="37" t="n">
        <v>0.0668864978432009</v>
      </c>
      <c r="K10" s="38" t="n">
        <v>0.000338676746418268</v>
      </c>
      <c r="L10" s="37" t="n">
        <v>0.102562435042994</v>
      </c>
    </row>
    <row r="11" customFormat="false" ht="12.8" hidden="false" customHeight="false" outlineLevel="0" collapsed="false">
      <c r="A11" s="30" t="s">
        <v>8</v>
      </c>
      <c r="B11" s="38" t="n">
        <v>0.00323966900068798</v>
      </c>
      <c r="C11" s="38" t="n">
        <v>0.00510172041114741</v>
      </c>
      <c r="D11" s="38" t="n">
        <v>0.00338816682933919</v>
      </c>
      <c r="E11" s="37" t="n">
        <v>0.0152803420223846</v>
      </c>
      <c r="F11" s="38" t="n">
        <v>0.000992284984305612</v>
      </c>
      <c r="G11" s="37" t="n">
        <v>0.961150881676787</v>
      </c>
      <c r="H11" s="37" t="n">
        <v>0.0551399230478992</v>
      </c>
      <c r="I11" s="37" t="n">
        <v>1</v>
      </c>
      <c r="J11" s="37" t="n">
        <v>0.937785636744972</v>
      </c>
      <c r="K11" s="37" t="n">
        <v>0.0898785408595605</v>
      </c>
      <c r="L11" s="37" t="n">
        <v>0.729712574749583</v>
      </c>
    </row>
    <row r="12" customFormat="false" ht="12.8" hidden="false" customHeight="false" outlineLevel="0" collapsed="false">
      <c r="A12" s="30" t="s">
        <v>9</v>
      </c>
      <c r="B12" s="38" t="n">
        <v>0.00427870901149946</v>
      </c>
      <c r="C12" s="38" t="n">
        <v>0.00684192709300344</v>
      </c>
      <c r="D12" s="38" t="n">
        <v>0.00449186238377379</v>
      </c>
      <c r="E12" s="37" t="n">
        <v>0.0197189593076012</v>
      </c>
      <c r="F12" s="38" t="n">
        <v>0.00137542191799129</v>
      </c>
      <c r="G12" s="37" t="n">
        <v>0.903306505371742</v>
      </c>
      <c r="H12" s="37" t="n">
        <v>0.0668864978432009</v>
      </c>
      <c r="I12" s="37" t="n">
        <v>0.937785636744972</v>
      </c>
      <c r="J12" s="37" t="n">
        <v>1</v>
      </c>
      <c r="K12" s="37" t="n">
        <v>0.0779524618889699</v>
      </c>
      <c r="L12" s="37" t="n">
        <v>0.792682079644613</v>
      </c>
    </row>
    <row r="13" customFormat="false" ht="12.8" hidden="false" customHeight="false" outlineLevel="0" collapsed="false">
      <c r="A13" s="30" t="s">
        <v>13</v>
      </c>
      <c r="B13" s="38" t="n">
        <v>4.75094168310171E-006</v>
      </c>
      <c r="C13" s="38" t="n">
        <v>3.6884780117404E-006</v>
      </c>
      <c r="D13" s="38" t="n">
        <v>4.33721427403821E-006</v>
      </c>
      <c r="E13" s="38" t="n">
        <v>2.23811693965422E-005</v>
      </c>
      <c r="F13" s="38" t="n">
        <v>5.20499761659124E-007</v>
      </c>
      <c r="G13" s="37" t="n">
        <v>0.130863427296855</v>
      </c>
      <c r="H13" s="38" t="n">
        <v>0.000338676746418268</v>
      </c>
      <c r="I13" s="37" t="n">
        <v>0.0898785408595605</v>
      </c>
      <c r="J13" s="37" t="n">
        <v>0.0779524618889699</v>
      </c>
      <c r="K13" s="37" t="n">
        <v>1</v>
      </c>
      <c r="L13" s="37" t="n">
        <v>0.0342482084527107</v>
      </c>
    </row>
    <row r="14" customFormat="false" ht="12.8" hidden="false" customHeight="false" outlineLevel="0" collapsed="false">
      <c r="A14" s="30" t="s">
        <v>14</v>
      </c>
      <c r="B14" s="38" t="n">
        <v>0.00723381490170699</v>
      </c>
      <c r="C14" s="37" t="n">
        <v>0.0117679295708231</v>
      </c>
      <c r="D14" s="38" t="n">
        <v>0.00762531805688691</v>
      </c>
      <c r="E14" s="37" t="n">
        <v>0.032662507025007</v>
      </c>
      <c r="F14" s="38" t="n">
        <v>0.00242605619002221</v>
      </c>
      <c r="G14" s="37" t="n">
        <v>0.70964724507124</v>
      </c>
      <c r="H14" s="37" t="n">
        <v>0.102562435042994</v>
      </c>
      <c r="I14" s="37" t="n">
        <v>0.729712574749583</v>
      </c>
      <c r="J14" s="37" t="n">
        <v>0.792682079644613</v>
      </c>
      <c r="K14" s="37" t="n">
        <v>0.0342482084527107</v>
      </c>
      <c r="L14" s="37" t="n">
        <v>1</v>
      </c>
    </row>
    <row r="16" customFormat="false" ht="15" hidden="false" customHeight="false" outlineLevel="0" collapsed="false">
      <c r="A16" s="36" t="s">
        <v>55</v>
      </c>
      <c r="B16" s="36"/>
      <c r="C16" s="36"/>
      <c r="D16" s="36"/>
      <c r="E16" s="36"/>
      <c r="F16" s="36"/>
      <c r="G16" s="36"/>
      <c r="H16" s="36"/>
      <c r="I16" s="36"/>
      <c r="J16" s="36"/>
      <c r="K16" s="36"/>
      <c r="L16" s="36"/>
    </row>
    <row r="17" customFormat="false" ht="12.8" hidden="false" customHeight="false" outlineLevel="0" collapsed="false">
      <c r="A17" s="26" t="s">
        <v>19</v>
      </c>
      <c r="B17" s="30" t="s">
        <v>3</v>
      </c>
      <c r="C17" s="30" t="s">
        <v>5</v>
      </c>
      <c r="D17" s="30" t="s">
        <v>6</v>
      </c>
      <c r="E17" s="30" t="s">
        <v>10</v>
      </c>
      <c r="F17" s="30" t="s">
        <v>11</v>
      </c>
      <c r="G17" s="30" t="s">
        <v>4</v>
      </c>
      <c r="H17" s="30" t="s">
        <v>7</v>
      </c>
      <c r="I17" s="30" t="s">
        <v>8</v>
      </c>
      <c r="J17" s="30" t="s">
        <v>9</v>
      </c>
      <c r="K17" s="30" t="s">
        <v>13</v>
      </c>
      <c r="L17" s="30" t="s">
        <v>14</v>
      </c>
    </row>
    <row r="18" customFormat="false" ht="12.8" hidden="false" customHeight="false" outlineLevel="0" collapsed="false">
      <c r="A18" s="30" t="s">
        <v>3</v>
      </c>
      <c r="B18" s="37" t="n">
        <v>1</v>
      </c>
      <c r="C18" s="37" t="n">
        <v>0.711411801097545</v>
      </c>
      <c r="D18" s="37" t="n">
        <v>0.782479648590841</v>
      </c>
      <c r="E18" s="37" t="n">
        <v>0.860527532024685</v>
      </c>
      <c r="F18" s="37" t="n">
        <v>0.845679510188673</v>
      </c>
      <c r="G18" s="37" t="n">
        <v>0.247102821207723</v>
      </c>
      <c r="H18" s="37" t="n">
        <v>0.188678920519769</v>
      </c>
      <c r="I18" s="37" t="n">
        <v>0.133534414972666</v>
      </c>
      <c r="J18" s="37" t="n">
        <v>0.0247248784644662</v>
      </c>
      <c r="K18" s="37" t="n">
        <v>0.0638594258001617</v>
      </c>
      <c r="L18" s="37" t="n">
        <v>0.162148452369083</v>
      </c>
    </row>
    <row r="19" customFormat="false" ht="12.8" hidden="false" customHeight="false" outlineLevel="0" collapsed="false">
      <c r="A19" s="30" t="s">
        <v>5</v>
      </c>
      <c r="B19" s="37" t="n">
        <v>0.711411801097545</v>
      </c>
      <c r="C19" s="37" t="n">
        <v>1</v>
      </c>
      <c r="D19" s="37" t="n">
        <v>0.49589998730605</v>
      </c>
      <c r="E19" s="37" t="n">
        <v>0.569165401380672</v>
      </c>
      <c r="F19" s="37" t="n">
        <v>0.558715005951011</v>
      </c>
      <c r="G19" s="37" t="n">
        <v>0.372193112464921</v>
      </c>
      <c r="H19" s="37" t="n">
        <v>0.287320483839445</v>
      </c>
      <c r="I19" s="37" t="n">
        <v>0.203031022405904</v>
      </c>
      <c r="J19" s="37" t="n">
        <v>0.0320950448749731</v>
      </c>
      <c r="K19" s="37" t="n">
        <v>0.0933498184951495</v>
      </c>
      <c r="L19" s="37" t="n">
        <v>0.247330919728258</v>
      </c>
    </row>
    <row r="20" customFormat="false" ht="12.8" hidden="false" customHeight="false" outlineLevel="0" collapsed="false">
      <c r="A20" s="30" t="s">
        <v>6</v>
      </c>
      <c r="B20" s="37" t="n">
        <v>0.782479648590841</v>
      </c>
      <c r="C20" s="37" t="n">
        <v>0.49589998730605</v>
      </c>
      <c r="D20" s="37" t="n">
        <v>1</v>
      </c>
      <c r="E20" s="37" t="n">
        <v>0.919278145720976</v>
      </c>
      <c r="F20" s="37" t="n">
        <v>0.93696127120142</v>
      </c>
      <c r="G20" s="37" t="n">
        <v>0.140986001067181</v>
      </c>
      <c r="H20" s="37" t="n">
        <v>0.100143373663272</v>
      </c>
      <c r="I20" s="37" t="n">
        <v>0.065305830080741</v>
      </c>
      <c r="J20" s="38" t="n">
        <v>0.00858490908541508</v>
      </c>
      <c r="K20" s="37" t="n">
        <v>0.027245153436443</v>
      </c>
      <c r="L20" s="37" t="n">
        <v>0.0827129880713282</v>
      </c>
    </row>
    <row r="21" customFormat="false" ht="12.8" hidden="false" customHeight="false" outlineLevel="0" collapsed="false">
      <c r="A21" s="30" t="s">
        <v>10</v>
      </c>
      <c r="B21" s="37" t="n">
        <v>0.860527532024685</v>
      </c>
      <c r="C21" s="37" t="n">
        <v>0.569165401380672</v>
      </c>
      <c r="D21" s="37" t="n">
        <v>0.919278145720976</v>
      </c>
      <c r="E21" s="37" t="n">
        <v>1</v>
      </c>
      <c r="F21" s="37" t="n">
        <v>0.983176080002237</v>
      </c>
      <c r="G21" s="37" t="n">
        <v>0.173172428425893</v>
      </c>
      <c r="H21" s="37" t="n">
        <v>0.126110813420478</v>
      </c>
      <c r="I21" s="37" t="n">
        <v>0.0845423446402642</v>
      </c>
      <c r="J21" s="37" t="n">
        <v>0.0124154571363616</v>
      </c>
      <c r="K21" s="37" t="n">
        <v>0.0368705770232143</v>
      </c>
      <c r="L21" s="37" t="n">
        <v>0.105581018219611</v>
      </c>
    </row>
    <row r="22" customFormat="false" ht="12.8" hidden="false" customHeight="false" outlineLevel="0" collapsed="false">
      <c r="A22" s="30" t="s">
        <v>11</v>
      </c>
      <c r="B22" s="37" t="n">
        <v>0.845679510188673</v>
      </c>
      <c r="C22" s="37" t="n">
        <v>0.558715005951011</v>
      </c>
      <c r="D22" s="37" t="n">
        <v>0.93696127120142</v>
      </c>
      <c r="E22" s="37" t="n">
        <v>0.983176080002237</v>
      </c>
      <c r="F22" s="37" t="n">
        <v>1</v>
      </c>
      <c r="G22" s="37" t="n">
        <v>0.171497569852203</v>
      </c>
      <c r="H22" s="37" t="n">
        <v>0.125466720983247</v>
      </c>
      <c r="I22" s="37" t="n">
        <v>0.0846724292622886</v>
      </c>
      <c r="J22" s="37" t="n">
        <v>0.0129661661798297</v>
      </c>
      <c r="K22" s="37" t="n">
        <v>0.0374668281879344</v>
      </c>
      <c r="L22" s="37" t="n">
        <v>0.105357105314806</v>
      </c>
    </row>
    <row r="23" customFormat="false" ht="12.8" hidden="false" customHeight="false" outlineLevel="0" collapsed="false">
      <c r="A23" s="30" t="s">
        <v>4</v>
      </c>
      <c r="B23" s="37" t="n">
        <v>0.247102821207723</v>
      </c>
      <c r="C23" s="37" t="n">
        <v>0.372193112464921</v>
      </c>
      <c r="D23" s="37" t="n">
        <v>0.140986001067181</v>
      </c>
      <c r="E23" s="37" t="n">
        <v>0.173172428425893</v>
      </c>
      <c r="F23" s="37" t="n">
        <v>0.171497569852203</v>
      </c>
      <c r="G23" s="37" t="n">
        <v>1</v>
      </c>
      <c r="H23" s="37" t="n">
        <v>0.899228063480899</v>
      </c>
      <c r="I23" s="37" t="n">
        <v>0.767043279737067</v>
      </c>
      <c r="J23" s="37" t="n">
        <v>0.293768338770775</v>
      </c>
      <c r="K23" s="37" t="n">
        <v>0.503816606491465</v>
      </c>
      <c r="L23" s="37" t="n">
        <v>0.84428477092991</v>
      </c>
    </row>
    <row r="24" customFormat="false" ht="12.8" hidden="false" customHeight="false" outlineLevel="0" collapsed="false">
      <c r="A24" s="30" t="s">
        <v>7</v>
      </c>
      <c r="B24" s="37" t="n">
        <v>0.188678920519769</v>
      </c>
      <c r="C24" s="37" t="n">
        <v>0.287320483839445</v>
      </c>
      <c r="D24" s="37" t="n">
        <v>0.100143373663272</v>
      </c>
      <c r="E24" s="37" t="n">
        <v>0.126110813420478</v>
      </c>
      <c r="F24" s="37" t="n">
        <v>0.125466720983247</v>
      </c>
      <c r="G24" s="37" t="n">
        <v>0.899228063480899</v>
      </c>
      <c r="H24" s="37" t="n">
        <v>1</v>
      </c>
      <c r="I24" s="37" t="n">
        <v>0.861951470829309</v>
      </c>
      <c r="J24" s="37" t="n">
        <v>0.334283129136246</v>
      </c>
      <c r="K24" s="37" t="n">
        <v>0.572556107403261</v>
      </c>
      <c r="L24" s="37" t="n">
        <v>0.943790118641581</v>
      </c>
    </row>
    <row r="25" customFormat="false" ht="12.8" hidden="false" customHeight="false" outlineLevel="0" collapsed="false">
      <c r="A25" s="30" t="s">
        <v>8</v>
      </c>
      <c r="B25" s="37" t="n">
        <v>0.133534414972666</v>
      </c>
      <c r="C25" s="37" t="n">
        <v>0.203031022405904</v>
      </c>
      <c r="D25" s="37" t="n">
        <v>0.065305830080741</v>
      </c>
      <c r="E25" s="37" t="n">
        <v>0.0845423446402642</v>
      </c>
      <c r="F25" s="37" t="n">
        <v>0.0846724292622886</v>
      </c>
      <c r="G25" s="37" t="n">
        <v>0.767043279737067</v>
      </c>
      <c r="H25" s="37" t="n">
        <v>0.861951470829309</v>
      </c>
      <c r="I25" s="37" t="n">
        <v>1</v>
      </c>
      <c r="J25" s="37" t="n">
        <v>0.415095566094501</v>
      </c>
      <c r="K25" s="37" t="n">
        <v>0.686609758608552</v>
      </c>
      <c r="L25" s="37" t="n">
        <v>0.916405547310892</v>
      </c>
    </row>
    <row r="26" customFormat="false" ht="12.8" hidden="false" customHeight="false" outlineLevel="0" collapsed="false">
      <c r="A26" s="30" t="s">
        <v>9</v>
      </c>
      <c r="B26" s="37" t="n">
        <v>0.0247248784644662</v>
      </c>
      <c r="C26" s="37" t="n">
        <v>0.0320950448749731</v>
      </c>
      <c r="D26" s="38" t="n">
        <v>0.00858490908541508</v>
      </c>
      <c r="E26" s="37" t="n">
        <v>0.0124154571363616</v>
      </c>
      <c r="F26" s="37" t="n">
        <v>0.0129661661798297</v>
      </c>
      <c r="G26" s="37" t="n">
        <v>0.293768338770775</v>
      </c>
      <c r="H26" s="37" t="n">
        <v>0.334283129136246</v>
      </c>
      <c r="I26" s="37" t="n">
        <v>0.415095566094501</v>
      </c>
      <c r="J26" s="37" t="n">
        <v>1</v>
      </c>
      <c r="K26" s="37" t="n">
        <v>0.695659319592635</v>
      </c>
      <c r="L26" s="37" t="n">
        <v>0.360227836965591</v>
      </c>
    </row>
    <row r="27" customFormat="false" ht="12.8" hidden="false" customHeight="false" outlineLevel="0" collapsed="false">
      <c r="A27" s="30" t="s">
        <v>13</v>
      </c>
      <c r="B27" s="37" t="n">
        <v>0.0638594258001617</v>
      </c>
      <c r="C27" s="37" t="n">
        <v>0.0933498184951495</v>
      </c>
      <c r="D27" s="37" t="n">
        <v>0.027245153436443</v>
      </c>
      <c r="E27" s="37" t="n">
        <v>0.0368705770232143</v>
      </c>
      <c r="F27" s="37" t="n">
        <v>0.0374668281879344</v>
      </c>
      <c r="G27" s="37" t="n">
        <v>0.503816606491465</v>
      </c>
      <c r="H27" s="37" t="n">
        <v>0.572556107403261</v>
      </c>
      <c r="I27" s="37" t="n">
        <v>0.686609758608552</v>
      </c>
      <c r="J27" s="37" t="n">
        <v>0.695659319592635</v>
      </c>
      <c r="K27" s="37" t="n">
        <v>1</v>
      </c>
      <c r="L27" s="37" t="n">
        <v>0.61404212613652</v>
      </c>
    </row>
    <row r="28" customFormat="false" ht="12.8" hidden="false" customHeight="false" outlineLevel="0" collapsed="false">
      <c r="A28" s="30" t="s">
        <v>14</v>
      </c>
      <c r="B28" s="37" t="n">
        <v>0.162148452369083</v>
      </c>
      <c r="C28" s="37" t="n">
        <v>0.247330919728258</v>
      </c>
      <c r="D28" s="37" t="n">
        <v>0.0827129880713282</v>
      </c>
      <c r="E28" s="37" t="n">
        <v>0.105581018219611</v>
      </c>
      <c r="F28" s="37" t="n">
        <v>0.105357105314806</v>
      </c>
      <c r="G28" s="37" t="n">
        <v>0.84428477092991</v>
      </c>
      <c r="H28" s="37" t="n">
        <v>0.943790118641581</v>
      </c>
      <c r="I28" s="37" t="n">
        <v>0.916405547310892</v>
      </c>
      <c r="J28" s="37" t="n">
        <v>0.360227836965591</v>
      </c>
      <c r="K28" s="37" t="n">
        <v>0.61404212613652</v>
      </c>
      <c r="L28" s="37" t="n">
        <v>1</v>
      </c>
    </row>
    <row r="33" customFormat="false" ht="12.8" hidden="false" customHeight="false" outlineLevel="0" collapsed="false">
      <c r="E33" s="30"/>
      <c r="F33" s="30"/>
      <c r="G33" s="30"/>
      <c r="H33" s="30"/>
    </row>
  </sheetData>
  <mergeCells count="2">
    <mergeCell ref="A2:L2"/>
    <mergeCell ref="A16:L1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2023-09-10T21:17:12Z</dcterms:modified>
  <cp:revision>143</cp:revision>
  <dc:subject/>
  <dc:title/>
</cp:coreProperties>
</file>