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short table" sheetId="2" state="visible" r:id="rId3"/>
    <sheet name="p-valu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<sst xmlns="http://schemas.openxmlformats.org/spreadsheetml/2006/main" count="123" uniqueCount="44">
  <si>
    <t xml:space="preserve">Dataset</t>
  </si>
  <si>
    <t xml:space="preserve">Metrics type</t>
  </si>
  <si>
    <t xml:space="preserve">Metrics</t>
  </si>
  <si>
    <t xml:space="preserve">RNAfold</t>
  </si>
  <si>
    <t xml:space="preserve">IPknot</t>
  </si>
  <si>
    <t xml:space="preserve">MXfold2</t>
  </si>
  <si>
    <t xml:space="preserve">SPOT-RNA</t>
  </si>
  <si>
    <t xml:space="preserve">SQUARNA</t>
  </si>
  <si>
    <t xml:space="preserve">SQUARNAalt</t>
  </si>
  <si>
    <t xml:space="preserve">SQUARNAlong</t>
  </si>
  <si>
    <t xml:space="preserve">SQUARNA5</t>
  </si>
  <si>
    <t xml:space="preserve">SQUARNAalt5</t>
  </si>
  <si>
    <t xml:space="preserve">SQUARNAlong5</t>
  </si>
  <si>
    <t xml:space="preserve">SQUARNAN</t>
  </si>
  <si>
    <t xml:space="preserve">SQUARNAaltN</t>
  </si>
  <si>
    <t xml:space="preserve">SQUARNAlongN</t>
  </si>
  <si>
    <t xml:space="preserve">TS1reducedWC</t>
  </si>
  <si>
    <t xml:space="preserve">Harmonic (Mean, Total)</t>
  </si>
  <si>
    <t xml:space="preserve">Fscore</t>
  </si>
  <si>
    <t xml:space="preserve">Precision</t>
  </si>
  <si>
    <t xml:space="preserve">Recall</t>
  </si>
  <si>
    <t xml:space="preserve">Total</t>
  </si>
  <si>
    <t xml:space="preserve">Mean</t>
  </si>
  <si>
    <t xml:space="preserve">Time in sec</t>
  </si>
  <si>
    <t xml:space="preserve">1203.5* (25.1)</t>
  </si>
  <si>
    <t xml:space="preserve">SRtrain</t>
  </si>
  <si>
    <t xml:space="preserve">7010.2* (1424.7)</t>
  </si>
  <si>
    <t xml:space="preserve">2822.9**</t>
  </si>
  <si>
    <t xml:space="preserve">1791.2**</t>
  </si>
  <si>
    <t xml:space="preserve">2876.1**</t>
  </si>
  <si>
    <t xml:space="preserve">1764**</t>
  </si>
  <si>
    <t xml:space="preserve">2922.2**</t>
  </si>
  <si>
    <t xml:space="preserve">1801.4**</t>
  </si>
  <si>
    <t xml:space="preserve">S01clean</t>
  </si>
  <si>
    <r>
      <rPr>
        <b val="true"/>
        <sz val="10"/>
        <rFont val="Arial"/>
        <family val="2"/>
        <charset val="1"/>
      </rPr>
      <t xml:space="preserve">*</t>
    </r>
    <r>
      <rPr>
        <sz val="10"/>
        <rFont val="Arial"/>
        <family val="2"/>
        <charset val="1"/>
      </rPr>
      <t xml:space="preserve">SPOT-RNA has a ~20 sec overhead time for a single run. We run the predictions sequence by sequence, and this way the overhead took place at each run. If we would run all the sequences in a single bulk run, the runtime would be close to the time taken for the prediction of the longest sequence (shown in parentheses)</t>
    </r>
  </si>
  <si>
    <r>
      <rPr>
        <b val="true"/>
        <sz val="10"/>
        <rFont val="Arial"/>
        <family val="2"/>
        <charset val="1"/>
      </rPr>
      <t xml:space="preserve">**</t>
    </r>
    <r>
      <rPr>
        <sz val="10"/>
        <rFont val="Arial"/>
        <family val="2"/>
        <charset val="1"/>
      </rPr>
      <t xml:space="preserve">In the benchmarks SQUARNA utilized the faster running config long.conf for the sequences longer than 500 nts, as the def.conf and alt.conf configs can take days to run on long sequences</t>
    </r>
  </si>
  <si>
    <t xml:space="preserve">F-score</t>
  </si>
  <si>
    <t xml:space="preserve">default
top-1</t>
  </si>
  <si>
    <t xml:space="preserve">alternative
top-1</t>
  </si>
  <si>
    <t xml:space="preserve">default
top-5</t>
  </si>
  <si>
    <t xml:space="preserve">alternative
top-5</t>
  </si>
  <si>
    <t xml:space="preserve">Harmonized</t>
  </si>
  <si>
    <t xml:space="preserve">Pairwise t-test p-values on SRtrain dataset results</t>
  </si>
  <si>
    <t xml:space="preserve">Pairwise t-test p-values on TS1reducedWC dataset results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</si>
</sst>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18" activeCellId="0" sqref="I1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6.53"/>
    <col collapsed="false" customWidth="true" hidden="false" outlineLevel="0" max="2" min="2" style="2" width="14.16"/>
    <col collapsed="false" customWidth="true" hidden="false" outlineLevel="0" max="3" min="3" style="1" width="13.36"/>
    <col collapsed="false" customWidth="true" hidden="false" outlineLevel="0" max="6" min="4" style="1" width="12.64"/>
    <col collapsed="false" customWidth="true" hidden="false" outlineLevel="0" max="7" min="7" style="1" width="14.88"/>
    <col collapsed="false" customWidth="true" hidden="false" outlineLevel="0" max="8" min="8" style="3" width="12.64"/>
    <col collapsed="false" customWidth="true" hidden="false" outlineLevel="0" max="9" min="9" style="1" width="12.64"/>
    <col collapsed="false" customWidth="true" hidden="false" outlineLevel="0" max="10" min="10" style="1" width="15.42"/>
    <col collapsed="false" customWidth="true" hidden="false" outlineLevel="0" max="11" min="11" style="1" width="12.64"/>
    <col collapsed="false" customWidth="true" hidden="false" outlineLevel="0" max="12" min="12" style="1" width="13.47"/>
    <col collapsed="false" customWidth="true" hidden="false" outlineLevel="0" max="13" min="13" style="1" width="14.43"/>
    <col collapsed="false" customWidth="false" hidden="false" outlineLevel="0" max="14" min="14" style="1" width="11.54"/>
    <col collapsed="false" customWidth="true" hidden="false" outlineLevel="0" max="15" min="15" style="1" width="13.89"/>
    <col collapsed="false" customWidth="true" hidden="false" outlineLevel="0" max="16" min="16" style="1" width="15.68"/>
    <col collapsed="false" customWidth="false" hidden="false" outlineLevel="0" max="1020" min="17" style="1" width="11.54"/>
  </cols>
  <sheetData>
    <row r="1" s="6" customFormat="true" ht="12.8" hidden="false" customHeight="false" outlineLevel="0" collapsed="false">
      <c r="A1" s="4" t="s">
        <v>0</v>
      </c>
      <c r="B1" s="5" t="s">
        <v>1</v>
      </c>
      <c r="C1" s="4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4" t="s">
        <v>12</v>
      </c>
      <c r="N1" s="6" t="s">
        <v>13</v>
      </c>
      <c r="O1" s="6" t="s">
        <v>14</v>
      </c>
      <c r="P1" s="4" t="s">
        <v>15</v>
      </c>
      <c r="AMG1" s="0"/>
      <c r="AMH1" s="0"/>
      <c r="AMI1" s="0"/>
      <c r="AMJ1" s="0"/>
    </row>
    <row r="2" customFormat="false" ht="12.8" hidden="false" customHeight="true" outlineLevel="0" collapsed="false">
      <c r="A2" s="8" t="s">
        <v>16</v>
      </c>
      <c r="B2" s="9" t="s">
        <v>17</v>
      </c>
      <c r="C2" s="10" t="s">
        <v>18</v>
      </c>
      <c r="D2" s="11" t="n">
        <f aca="false">ROUND(2*D5*D8/(D5+D8),3)</f>
        <v>0.723</v>
      </c>
      <c r="E2" s="11" t="n">
        <f aca="false">ROUND(2*E5*E8/(E5+E8),3)</f>
        <v>0.742</v>
      </c>
      <c r="F2" s="11" t="n">
        <f aca="false">ROUND(2*F5*F8/(F5+F8),3)</f>
        <v>0.793</v>
      </c>
      <c r="G2" s="12" t="n">
        <f aca="false">ROUND(2*G5*G8/(G5+G8),3)</f>
        <v>0.819</v>
      </c>
      <c r="H2" s="13" t="e">
        <f aca="false">ROUND(2*H5*H8/(H5+H8),3)</f>
        <v>#DIV/0!</v>
      </c>
      <c r="I2" s="11" t="e">
        <f aca="false">ROUND(2*I5*I8/(I5+I8),3)</f>
        <v>#DIV/0!</v>
      </c>
      <c r="J2" s="11" t="e">
        <f aca="false">ROUND(2*J5*J8/(J5+J8),3)</f>
        <v>#DIV/0!</v>
      </c>
      <c r="K2" s="13" t="e">
        <f aca="false">ROUND(2*K5*K8/(K5+K8),3)</f>
        <v>#DIV/0!</v>
      </c>
      <c r="L2" s="11" t="e">
        <f aca="false">ROUND(2*L5*L8/(L5+L8),3)</f>
        <v>#DIV/0!</v>
      </c>
      <c r="M2" s="14" t="e">
        <f aca="false">ROUND(2*M5*M8/(M5+M8),3)</f>
        <v>#DIV/0!</v>
      </c>
      <c r="N2" s="11" t="e">
        <f aca="false">ROUND(2*N5*N8/(N5+N8),3)</f>
        <v>#DIV/0!</v>
      </c>
      <c r="O2" s="11" t="e">
        <f aca="false">ROUND(2*O5*O8/(O5+O8),3)</f>
        <v>#DIV/0!</v>
      </c>
      <c r="P2" s="14" t="e">
        <f aca="false">ROUND(2*P5*P8/(P5+P8),3)</f>
        <v>#DIV/0!</v>
      </c>
    </row>
    <row r="3" customFormat="false" ht="12.8" hidden="false" customHeight="false" outlineLevel="0" collapsed="false">
      <c r="A3" s="8"/>
      <c r="B3" s="9"/>
      <c r="C3" s="10" t="s">
        <v>19</v>
      </c>
      <c r="D3" s="11" t="n">
        <f aca="false">ROUND(2*D6*D9/(D6+D9),3)</f>
        <v>0.718</v>
      </c>
      <c r="E3" s="11" t="n">
        <f aca="false">ROUND(2*E6*E9/(E6+E9),3)</f>
        <v>0.765</v>
      </c>
      <c r="F3" s="11" t="n">
        <f aca="false">ROUND(2*F6*F9/(F6+F9),3)</f>
        <v>0.805</v>
      </c>
      <c r="G3" s="12" t="n">
        <f aca="false">ROUND(2*G6*G9/(G6+G9),3)</f>
        <v>0.865</v>
      </c>
      <c r="H3" s="13" t="e">
        <f aca="false">ROUND(2*H6*H9/(H6+H9),3)</f>
        <v>#DIV/0!</v>
      </c>
      <c r="I3" s="11" t="e">
        <f aca="false">ROUND(2*I6*I9/(I6+I9),3)</f>
        <v>#DIV/0!</v>
      </c>
      <c r="J3" s="11" t="e">
        <f aca="false">ROUND(2*J6*J9/(J6+J9),3)</f>
        <v>#DIV/0!</v>
      </c>
      <c r="K3" s="13" t="e">
        <f aca="false">ROUND(2*K6*K9/(K6+K9),3)</f>
        <v>#DIV/0!</v>
      </c>
      <c r="L3" s="11" t="e">
        <f aca="false">ROUND(2*L6*L9/(L6+L9),3)</f>
        <v>#DIV/0!</v>
      </c>
      <c r="M3" s="14" t="e">
        <f aca="false">ROUND(2*M6*M9/(M6+M9),3)</f>
        <v>#DIV/0!</v>
      </c>
      <c r="N3" s="11" t="e">
        <f aca="false">ROUND(2*N6*N9/(N6+N9),3)</f>
        <v>#DIV/0!</v>
      </c>
      <c r="O3" s="11" t="e">
        <f aca="false">ROUND(2*O6*O9/(O6+O9),3)</f>
        <v>#DIV/0!</v>
      </c>
      <c r="P3" s="14" t="e">
        <f aca="false">ROUND(2*P6*P9/(P6+P9),3)</f>
        <v>#DIV/0!</v>
      </c>
    </row>
    <row r="4" customFormat="false" ht="12.8" hidden="false" customHeight="false" outlineLevel="0" collapsed="false">
      <c r="A4" s="8"/>
      <c r="B4" s="9"/>
      <c r="C4" s="10" t="s">
        <v>20</v>
      </c>
      <c r="D4" s="11" t="n">
        <f aca="false">ROUND(2*D7*D10/(D7+D10),3)</f>
        <v>0.734</v>
      </c>
      <c r="E4" s="11" t="n">
        <f aca="false">ROUND(2*E7*E10/(E7+E10),3)</f>
        <v>0.728</v>
      </c>
      <c r="F4" s="12" t="n">
        <f aca="false">ROUND(2*F7*F10/(F7+F10),3)</f>
        <v>0.789</v>
      </c>
      <c r="G4" s="12" t="n">
        <f aca="false">ROUND(2*G7*G10/(G7+G10),3)</f>
        <v>0.789</v>
      </c>
      <c r="H4" s="13" t="e">
        <f aca="false">ROUND(2*H7*H10/(H7+H10),3)</f>
        <v>#DIV/0!</v>
      </c>
      <c r="I4" s="11" t="e">
        <f aca="false">ROUND(2*I7*I10/(I7+I10),3)</f>
        <v>#DIV/0!</v>
      </c>
      <c r="J4" s="11" t="e">
        <f aca="false">ROUND(2*J7*J10/(J7+J10),3)</f>
        <v>#DIV/0!</v>
      </c>
      <c r="K4" s="13" t="e">
        <f aca="false">ROUND(2*K7*K10/(K7+K10),3)</f>
        <v>#DIV/0!</v>
      </c>
      <c r="L4" s="11" t="e">
        <f aca="false">ROUND(2*L7*L10/(L7+L10),3)</f>
        <v>#DIV/0!</v>
      </c>
      <c r="M4" s="14" t="e">
        <f aca="false">ROUND(2*M7*M10/(M7+M10),3)</f>
        <v>#DIV/0!</v>
      </c>
      <c r="N4" s="11" t="e">
        <f aca="false">ROUND(2*N7*N10/(N7+N10),3)</f>
        <v>#DIV/0!</v>
      </c>
      <c r="O4" s="11" t="e">
        <f aca="false">ROUND(2*O7*O10/(O7+O10),3)</f>
        <v>#DIV/0!</v>
      </c>
      <c r="P4" s="14" t="e">
        <f aca="false">ROUND(2*P7*P10/(P7+P10),3)</f>
        <v>#DIV/0!</v>
      </c>
    </row>
    <row r="5" customFormat="false" ht="12.8" hidden="false" customHeight="true" outlineLevel="0" collapsed="false">
      <c r="A5" s="8"/>
      <c r="B5" s="15" t="s">
        <v>21</v>
      </c>
      <c r="C5" s="16" t="s">
        <v>18</v>
      </c>
      <c r="D5" s="17" t="n">
        <v>0.721</v>
      </c>
      <c r="E5" s="17" t="n">
        <v>0.743</v>
      </c>
      <c r="F5" s="17" t="n">
        <v>0.795</v>
      </c>
      <c r="G5" s="18" t="n">
        <v>0.82</v>
      </c>
      <c r="H5" s="19"/>
      <c r="I5" s="20"/>
      <c r="J5" s="20"/>
      <c r="K5" s="19"/>
      <c r="L5" s="20"/>
      <c r="M5" s="21"/>
      <c r="N5" s="20"/>
      <c r="O5" s="20"/>
      <c r="P5" s="21"/>
    </row>
    <row r="6" customFormat="false" ht="12.8" hidden="false" customHeight="false" outlineLevel="0" collapsed="false">
      <c r="A6" s="8"/>
      <c r="B6" s="15"/>
      <c r="C6" s="10" t="s">
        <v>19</v>
      </c>
      <c r="D6" s="22" t="n">
        <v>0.712</v>
      </c>
      <c r="E6" s="22" t="n">
        <v>0.763</v>
      </c>
      <c r="F6" s="22" t="n">
        <v>0.809</v>
      </c>
      <c r="G6" s="23" t="n">
        <v>0.869</v>
      </c>
      <c r="H6" s="24"/>
      <c r="I6" s="25"/>
      <c r="J6" s="25"/>
      <c r="K6" s="24"/>
      <c r="L6" s="25"/>
      <c r="M6" s="26"/>
      <c r="N6" s="25"/>
      <c r="O6" s="25"/>
      <c r="P6" s="26"/>
    </row>
    <row r="7" customFormat="false" ht="12.8" hidden="false" customHeight="false" outlineLevel="0" collapsed="false">
      <c r="A7" s="8"/>
      <c r="B7" s="15"/>
      <c r="C7" s="8" t="s">
        <v>20</v>
      </c>
      <c r="D7" s="27" t="n">
        <v>0.731</v>
      </c>
      <c r="E7" s="27" t="n">
        <v>0.725</v>
      </c>
      <c r="F7" s="28" t="n">
        <v>0.782</v>
      </c>
      <c r="G7" s="27" t="n">
        <v>0.776</v>
      </c>
      <c r="H7" s="29"/>
      <c r="I7" s="30"/>
      <c r="J7" s="30"/>
      <c r="K7" s="29"/>
      <c r="L7" s="30"/>
      <c r="M7" s="31"/>
      <c r="N7" s="30"/>
      <c r="O7" s="30"/>
      <c r="P7" s="31"/>
    </row>
    <row r="8" customFormat="false" ht="12.8" hidden="false" customHeight="true" outlineLevel="0" collapsed="false">
      <c r="A8" s="8"/>
      <c r="B8" s="9" t="s">
        <v>22</v>
      </c>
      <c r="C8" s="10" t="s">
        <v>18</v>
      </c>
      <c r="D8" s="22" t="n">
        <v>0.725</v>
      </c>
      <c r="E8" s="22" t="n">
        <v>0.742</v>
      </c>
      <c r="F8" s="22" t="n">
        <v>0.792</v>
      </c>
      <c r="G8" s="23" t="n">
        <v>0.819</v>
      </c>
      <c r="H8" s="24"/>
      <c r="I8" s="25"/>
      <c r="J8" s="25"/>
      <c r="K8" s="24"/>
      <c r="L8" s="25"/>
      <c r="M8" s="26"/>
      <c r="N8" s="25"/>
      <c r="O8" s="25"/>
      <c r="P8" s="26"/>
    </row>
    <row r="9" customFormat="false" ht="12.8" hidden="false" customHeight="false" outlineLevel="0" collapsed="false">
      <c r="A9" s="8"/>
      <c r="B9" s="9"/>
      <c r="C9" s="10" t="s">
        <v>19</v>
      </c>
      <c r="D9" s="22" t="n">
        <v>0.724</v>
      </c>
      <c r="E9" s="22" t="n">
        <v>0.768</v>
      </c>
      <c r="F9" s="22" t="n">
        <v>0.802</v>
      </c>
      <c r="G9" s="23" t="n">
        <v>0.862</v>
      </c>
      <c r="H9" s="24"/>
      <c r="I9" s="25"/>
      <c r="J9" s="25"/>
      <c r="K9" s="24"/>
      <c r="L9" s="25"/>
      <c r="M9" s="26"/>
      <c r="N9" s="25"/>
      <c r="O9" s="25"/>
      <c r="P9" s="26"/>
    </row>
    <row r="10" customFormat="false" ht="12.8" hidden="false" customHeight="false" outlineLevel="0" collapsed="false">
      <c r="A10" s="8"/>
      <c r="B10" s="9"/>
      <c r="C10" s="10" t="s">
        <v>20</v>
      </c>
      <c r="D10" s="22" t="n">
        <v>0.737</v>
      </c>
      <c r="E10" s="22" t="n">
        <v>0.732</v>
      </c>
      <c r="F10" s="22" t="n">
        <v>0.796</v>
      </c>
      <c r="G10" s="22" t="n">
        <v>0.802</v>
      </c>
      <c r="H10" s="24"/>
      <c r="I10" s="25"/>
      <c r="J10" s="25"/>
      <c r="K10" s="32"/>
      <c r="L10" s="25"/>
      <c r="M10" s="26"/>
      <c r="N10" s="25"/>
      <c r="O10" s="25"/>
      <c r="P10" s="26"/>
    </row>
    <row r="11" customFormat="false" ht="12.8" hidden="false" customHeight="true" outlineLevel="0" collapsed="false">
      <c r="A11" s="8"/>
      <c r="B11" s="33" t="s">
        <v>23</v>
      </c>
      <c r="C11" s="33"/>
      <c r="D11" s="34" t="n">
        <v>0.5</v>
      </c>
      <c r="E11" s="34" t="n">
        <v>2.3</v>
      </c>
      <c r="F11" s="34" t="n">
        <v>26.5</v>
      </c>
      <c r="G11" s="34" t="s">
        <v>24</v>
      </c>
      <c r="H11" s="35" t="n">
        <v>24.6</v>
      </c>
      <c r="I11" s="36" t="n">
        <v>12.3</v>
      </c>
      <c r="J11" s="36" t="n">
        <v>7.8</v>
      </c>
      <c r="K11" s="35" t="n">
        <v>24.8</v>
      </c>
      <c r="L11" s="36" t="n">
        <v>12.2</v>
      </c>
      <c r="M11" s="37" t="n">
        <v>7.7</v>
      </c>
      <c r="N11" s="36" t="n">
        <v>25.6</v>
      </c>
      <c r="O11" s="36" t="n">
        <v>12.7</v>
      </c>
      <c r="P11" s="37" t="n">
        <v>7.8</v>
      </c>
    </row>
    <row r="12" customFormat="false" ht="12.8" hidden="false" customHeight="true" outlineLevel="0" collapsed="false">
      <c r="A12" s="8" t="s">
        <v>25</v>
      </c>
      <c r="B12" s="9" t="s">
        <v>17</v>
      </c>
      <c r="C12" s="10" t="s">
        <v>18</v>
      </c>
      <c r="D12" s="11" t="n">
        <f aca="false">ROUND(2*D15*D18/(D15+D18),3)</f>
        <v>0.72</v>
      </c>
      <c r="E12" s="11" t="n">
        <f aca="false">ROUND(2*E15*E18/(E15+E18),3)</f>
        <v>0.751</v>
      </c>
      <c r="F12" s="12" t="n">
        <f aca="false">ROUND(2*F15*F18/(F15+F18),3)</f>
        <v>0.789</v>
      </c>
      <c r="G12" s="11" t="n">
        <f aca="false">ROUND(2*G15*G18/(G15+G18),3)</f>
        <v>0.774</v>
      </c>
      <c r="H12" s="13" t="e">
        <f aca="false">ROUND(2*H15*H18/(H15+H18),3)</f>
        <v>#DIV/0!</v>
      </c>
      <c r="I12" s="11" t="e">
        <f aca="false">ROUND(2*I15*I18/(I15+I18),3)</f>
        <v>#DIV/0!</v>
      </c>
      <c r="J12" s="11" t="e">
        <f aca="false">ROUND(2*J15*J18/(J15+J18),3)</f>
        <v>#DIV/0!</v>
      </c>
      <c r="K12" s="13" t="e">
        <f aca="false">ROUND(2*K15*K18/(K15+K18),3)</f>
        <v>#DIV/0!</v>
      </c>
      <c r="L12" s="11" t="e">
        <f aca="false">ROUND(2*L15*L18/(L15+L18),3)</f>
        <v>#DIV/0!</v>
      </c>
      <c r="M12" s="14" t="e">
        <f aca="false">ROUND(2*M15*M18/(M15+M18),3)</f>
        <v>#DIV/0!</v>
      </c>
      <c r="N12" s="11" t="e">
        <f aca="false">ROUND(2*N15*N18/(N15+N18),3)</f>
        <v>#DIV/0!</v>
      </c>
      <c r="O12" s="11" t="e">
        <f aca="false">ROUND(2*O15*O18/(O15+O18),3)</f>
        <v>#DIV/0!</v>
      </c>
      <c r="P12" s="14" t="e">
        <f aca="false">ROUND(2*P15*P18/(P15+P18),3)</f>
        <v>#DIV/0!</v>
      </c>
    </row>
    <row r="13" customFormat="false" ht="12.8" hidden="false" customHeight="false" outlineLevel="0" collapsed="false">
      <c r="A13" s="8"/>
      <c r="B13" s="9"/>
      <c r="C13" s="10" t="s">
        <v>19</v>
      </c>
      <c r="D13" s="11" t="n">
        <f aca="false">ROUND(2*D16*D19/(D16+D19),3)</f>
        <v>0.724</v>
      </c>
      <c r="E13" s="11" t="n">
        <f aca="false">ROUND(2*E16*E19/(E16+E19),3)</f>
        <v>0.78</v>
      </c>
      <c r="F13" s="11" t="n">
        <f aca="false">ROUND(2*F16*F19/(F16+F19),3)</f>
        <v>0.783</v>
      </c>
      <c r="G13" s="12" t="n">
        <f aca="false">ROUND(2*G16*G19/(G16+G19),3)</f>
        <v>0.812</v>
      </c>
      <c r="H13" s="13" t="e">
        <f aca="false">ROUND(2*H16*H19/(H16+H19),3)</f>
        <v>#DIV/0!</v>
      </c>
      <c r="I13" s="11" t="e">
        <f aca="false">ROUND(2*I16*I19/(I16+I19),3)</f>
        <v>#DIV/0!</v>
      </c>
      <c r="J13" s="11" t="e">
        <f aca="false">ROUND(2*J16*J19/(J16+J19),3)</f>
        <v>#DIV/0!</v>
      </c>
      <c r="K13" s="13" t="e">
        <f aca="false">ROUND(2*K16*K19/(K16+K19),3)</f>
        <v>#DIV/0!</v>
      </c>
      <c r="L13" s="11" t="e">
        <f aca="false">ROUND(2*L16*L19/(L16+L19),3)</f>
        <v>#DIV/0!</v>
      </c>
      <c r="M13" s="14" t="e">
        <f aca="false">ROUND(2*M16*M19/(M16+M19),3)</f>
        <v>#DIV/0!</v>
      </c>
      <c r="N13" s="11" t="e">
        <f aca="false">ROUND(2*N16*N19/(N16+N19),3)</f>
        <v>#DIV/0!</v>
      </c>
      <c r="O13" s="11" t="e">
        <f aca="false">ROUND(2*O16*O19/(O16+O19),3)</f>
        <v>#DIV/0!</v>
      </c>
      <c r="P13" s="14" t="e">
        <f aca="false">ROUND(2*P16*P19/(P16+P19),3)</f>
        <v>#DIV/0!</v>
      </c>
    </row>
    <row r="14" customFormat="false" ht="12.8" hidden="false" customHeight="false" outlineLevel="0" collapsed="false">
      <c r="A14" s="8"/>
      <c r="B14" s="9"/>
      <c r="C14" s="10" t="s">
        <v>20</v>
      </c>
      <c r="D14" s="11" t="n">
        <f aca="false">ROUND(2*D17*D20/(D17+D20),3)</f>
        <v>0.743</v>
      </c>
      <c r="E14" s="11" t="n">
        <f aca="false">ROUND(2*E17*E20/(E17+E20),3)</f>
        <v>0.745</v>
      </c>
      <c r="F14" s="12" t="n">
        <f aca="false">ROUND(2*F17*F20/(F17+F20),3)</f>
        <v>0.806</v>
      </c>
      <c r="G14" s="11" t="n">
        <f aca="false">ROUND(2*G17*G20/(G17+G20),3)</f>
        <v>0.754</v>
      </c>
      <c r="H14" s="13" t="e">
        <f aca="false">ROUND(2*H17*H20/(H17+H20),3)</f>
        <v>#DIV/0!</v>
      </c>
      <c r="I14" s="11" t="e">
        <f aca="false">ROUND(2*I17*I20/(I17+I20),3)</f>
        <v>#DIV/0!</v>
      </c>
      <c r="J14" s="11" t="e">
        <f aca="false">ROUND(2*J17*J20/(J17+J20),3)</f>
        <v>#DIV/0!</v>
      </c>
      <c r="K14" s="13" t="e">
        <f aca="false">ROUND(2*K17*K20/(K17+K20),3)</f>
        <v>#DIV/0!</v>
      </c>
      <c r="L14" s="11" t="e">
        <f aca="false">ROUND(2*L17*L20/(L17+L20),3)</f>
        <v>#DIV/0!</v>
      </c>
      <c r="M14" s="14" t="e">
        <f aca="false">ROUND(2*M17*M20/(M17+M20),3)</f>
        <v>#DIV/0!</v>
      </c>
      <c r="N14" s="11" t="e">
        <f aca="false">ROUND(2*N17*N20/(N17+N20),3)</f>
        <v>#DIV/0!</v>
      </c>
      <c r="O14" s="11" t="e">
        <f aca="false">ROUND(2*O17*O20/(O17+O20),3)</f>
        <v>#DIV/0!</v>
      </c>
      <c r="P14" s="14" t="e">
        <f aca="false">ROUND(2*P17*P20/(P17+P20),3)</f>
        <v>#DIV/0!</v>
      </c>
    </row>
    <row r="15" customFormat="false" ht="12.8" hidden="false" customHeight="true" outlineLevel="0" collapsed="false">
      <c r="A15" s="8"/>
      <c r="B15" s="15" t="s">
        <v>21</v>
      </c>
      <c r="C15" s="16" t="s">
        <v>18</v>
      </c>
      <c r="D15" s="17" t="n">
        <v>0.694</v>
      </c>
      <c r="E15" s="17" t="n">
        <v>0.746</v>
      </c>
      <c r="F15" s="18" t="n">
        <v>0.762</v>
      </c>
      <c r="G15" s="17" t="n">
        <v>0.734</v>
      </c>
      <c r="H15" s="19"/>
      <c r="I15" s="20"/>
      <c r="J15" s="20"/>
      <c r="K15" s="19"/>
      <c r="L15" s="20"/>
      <c r="M15" s="21"/>
      <c r="N15" s="20"/>
      <c r="O15" s="20"/>
      <c r="P15" s="21"/>
    </row>
    <row r="16" customFormat="false" ht="12.8" hidden="false" customHeight="false" outlineLevel="0" collapsed="false">
      <c r="A16" s="8"/>
      <c r="B16" s="15"/>
      <c r="C16" s="10" t="s">
        <v>19</v>
      </c>
      <c r="D16" s="22" t="n">
        <v>0.673</v>
      </c>
      <c r="E16" s="22" t="n">
        <v>0.758</v>
      </c>
      <c r="F16" s="22" t="n">
        <v>0.75</v>
      </c>
      <c r="G16" s="23" t="n">
        <v>0.783</v>
      </c>
      <c r="H16" s="24"/>
      <c r="I16" s="25"/>
      <c r="J16" s="25"/>
      <c r="K16" s="24"/>
      <c r="L16" s="25"/>
      <c r="M16" s="26"/>
      <c r="N16" s="25"/>
      <c r="O16" s="25"/>
      <c r="P16" s="26"/>
    </row>
    <row r="17" customFormat="false" ht="12.8" hidden="false" customHeight="false" outlineLevel="0" collapsed="false">
      <c r="A17" s="8"/>
      <c r="B17" s="15"/>
      <c r="C17" s="8" t="s">
        <v>20</v>
      </c>
      <c r="D17" s="27" t="n">
        <v>0.717</v>
      </c>
      <c r="E17" s="27" t="n">
        <v>0.733</v>
      </c>
      <c r="F17" s="28" t="n">
        <v>0.775</v>
      </c>
      <c r="G17" s="27" t="n">
        <v>0.69</v>
      </c>
      <c r="H17" s="29"/>
      <c r="I17" s="30"/>
      <c r="J17" s="30"/>
      <c r="K17" s="29"/>
      <c r="L17" s="30"/>
      <c r="M17" s="31"/>
      <c r="N17" s="30"/>
      <c r="O17" s="30"/>
      <c r="P17" s="31"/>
    </row>
    <row r="18" customFormat="false" ht="12.8" hidden="false" customHeight="true" outlineLevel="0" collapsed="false">
      <c r="A18" s="8"/>
      <c r="B18" s="9" t="s">
        <v>22</v>
      </c>
      <c r="C18" s="10" t="s">
        <v>18</v>
      </c>
      <c r="D18" s="22" t="n">
        <v>0.748</v>
      </c>
      <c r="E18" s="22" t="n">
        <v>0.757</v>
      </c>
      <c r="F18" s="22" t="n">
        <v>0.819</v>
      </c>
      <c r="G18" s="22" t="n">
        <v>0.818</v>
      </c>
      <c r="H18" s="24"/>
      <c r="I18" s="25"/>
      <c r="J18" s="25"/>
      <c r="K18" s="32"/>
      <c r="L18" s="25"/>
      <c r="M18" s="26"/>
      <c r="N18" s="25"/>
      <c r="O18" s="25"/>
      <c r="P18" s="26"/>
    </row>
    <row r="19" customFormat="false" ht="12.8" hidden="false" customHeight="false" outlineLevel="0" collapsed="false">
      <c r="A19" s="8"/>
      <c r="B19" s="9"/>
      <c r="C19" s="10" t="s">
        <v>19</v>
      </c>
      <c r="D19" s="22" t="n">
        <v>0.783</v>
      </c>
      <c r="E19" s="22" t="n">
        <v>0.804</v>
      </c>
      <c r="F19" s="22" t="n">
        <v>0.818</v>
      </c>
      <c r="G19" s="22" t="n">
        <v>0.843</v>
      </c>
      <c r="H19" s="24"/>
      <c r="I19" s="25"/>
      <c r="J19" s="25"/>
      <c r="K19" s="32"/>
      <c r="L19" s="25"/>
      <c r="M19" s="26"/>
      <c r="N19" s="25"/>
      <c r="O19" s="25"/>
      <c r="P19" s="26"/>
    </row>
    <row r="20" customFormat="false" ht="12.8" hidden="false" customHeight="false" outlineLevel="0" collapsed="false">
      <c r="A20" s="8"/>
      <c r="B20" s="9"/>
      <c r="C20" s="10" t="s">
        <v>20</v>
      </c>
      <c r="D20" s="22" t="n">
        <v>0.77</v>
      </c>
      <c r="E20" s="22" t="n">
        <v>0.757</v>
      </c>
      <c r="F20" s="22" t="n">
        <v>0.839</v>
      </c>
      <c r="G20" s="22" t="n">
        <v>0.831</v>
      </c>
      <c r="H20" s="24"/>
      <c r="I20" s="25"/>
      <c r="J20" s="25"/>
      <c r="K20" s="32"/>
      <c r="L20" s="25"/>
      <c r="M20" s="26"/>
      <c r="N20" s="25"/>
      <c r="O20" s="25"/>
      <c r="P20" s="26"/>
    </row>
    <row r="21" customFormat="false" ht="12.8" hidden="false" customHeight="true" outlineLevel="0" collapsed="false">
      <c r="A21" s="8"/>
      <c r="B21" s="33" t="s">
        <v>23</v>
      </c>
      <c r="C21" s="33"/>
      <c r="D21" s="34" t="n">
        <v>6.2</v>
      </c>
      <c r="E21" s="34" t="n">
        <v>8394.6</v>
      </c>
      <c r="F21" s="34" t="n">
        <v>267.3</v>
      </c>
      <c r="G21" s="34" t="s">
        <v>26</v>
      </c>
      <c r="H21" s="35" t="s">
        <v>27</v>
      </c>
      <c r="I21" s="36" t="s">
        <v>28</v>
      </c>
      <c r="J21" s="36" t="n">
        <v>752.9</v>
      </c>
      <c r="K21" s="35" t="s">
        <v>29</v>
      </c>
      <c r="L21" s="36" t="s">
        <v>30</v>
      </c>
      <c r="M21" s="37" t="n">
        <v>752.3</v>
      </c>
      <c r="N21" s="36" t="s">
        <v>31</v>
      </c>
      <c r="O21" s="36" t="s">
        <v>32</v>
      </c>
      <c r="P21" s="37" t="n">
        <v>758.1</v>
      </c>
    </row>
    <row r="22" customFormat="false" ht="12.8" hidden="false" customHeight="true" outlineLevel="0" collapsed="false">
      <c r="A22" s="8" t="s">
        <v>33</v>
      </c>
      <c r="B22" s="9" t="s">
        <v>17</v>
      </c>
      <c r="C22" s="10" t="s">
        <v>18</v>
      </c>
      <c r="D22" s="11" t="e">
        <f aca="false">ROUND(2*D25*D28/(D25+D28),3)</f>
        <v>#DIV/0!</v>
      </c>
      <c r="E22" s="11" t="e">
        <f aca="false">ROUND(2*E25*E28/(E25+E28),3)</f>
        <v>#DIV/0!</v>
      </c>
      <c r="F22" s="12" t="e">
        <f aca="false">ROUND(2*F25*F28/(F25+F28),3)</f>
        <v>#DIV/0!</v>
      </c>
      <c r="G22" s="11" t="e">
        <f aca="false">ROUND(2*G25*G28/(G25+G28),3)</f>
        <v>#DIV/0!</v>
      </c>
      <c r="H22" s="13" t="e">
        <f aca="false">ROUND(2*H25*H28/(H25+H28),3)</f>
        <v>#DIV/0!</v>
      </c>
      <c r="I22" s="11" t="e">
        <f aca="false">ROUND(2*I25*I28/(I25+I28),3)</f>
        <v>#DIV/0!</v>
      </c>
      <c r="J22" s="11" t="e">
        <f aca="false">ROUND(2*J25*J28/(J25+J28),3)</f>
        <v>#DIV/0!</v>
      </c>
      <c r="K22" s="13" t="e">
        <f aca="false">ROUND(2*K25*K28/(K25+K28),3)</f>
        <v>#DIV/0!</v>
      </c>
      <c r="L22" s="11" t="e">
        <f aca="false">ROUND(2*L25*L28/(L25+L28),3)</f>
        <v>#DIV/0!</v>
      </c>
      <c r="M22" s="14" t="e">
        <f aca="false">ROUND(2*M25*M28/(M25+M28),3)</f>
        <v>#DIV/0!</v>
      </c>
      <c r="N22" s="11" t="e">
        <f aca="false">ROUND(2*N25*N28/(N25+N28),3)</f>
        <v>#DIV/0!</v>
      </c>
      <c r="O22" s="11" t="e">
        <f aca="false">ROUND(2*O25*O28/(O25+O28),3)</f>
        <v>#DIV/0!</v>
      </c>
      <c r="P22" s="14" t="e">
        <f aca="false">ROUND(2*P25*P28/(P25+P28),3)</f>
        <v>#DIV/0!</v>
      </c>
    </row>
    <row r="23" customFormat="false" ht="12.8" hidden="false" customHeight="false" outlineLevel="0" collapsed="false">
      <c r="A23" s="8"/>
      <c r="B23" s="9"/>
      <c r="C23" s="10" t="s">
        <v>19</v>
      </c>
      <c r="D23" s="11" t="e">
        <f aca="false">ROUND(2*D26*D29/(D26+D29),3)</f>
        <v>#DIV/0!</v>
      </c>
      <c r="E23" s="11" t="e">
        <f aca="false">ROUND(2*E26*E29/(E26+E29),3)</f>
        <v>#DIV/0!</v>
      </c>
      <c r="F23" s="11" t="e">
        <f aca="false">ROUND(2*F26*F29/(F26+F29),3)</f>
        <v>#DIV/0!</v>
      </c>
      <c r="G23" s="12" t="e">
        <f aca="false">ROUND(2*G26*G29/(G26+G29),3)</f>
        <v>#DIV/0!</v>
      </c>
      <c r="H23" s="13" t="e">
        <f aca="false">ROUND(2*H26*H29/(H26+H29),3)</f>
        <v>#DIV/0!</v>
      </c>
      <c r="I23" s="11" t="e">
        <f aca="false">ROUND(2*I26*I29/(I26+I29),3)</f>
        <v>#DIV/0!</v>
      </c>
      <c r="J23" s="11" t="e">
        <f aca="false">ROUND(2*J26*J29/(J26+J29),3)</f>
        <v>#DIV/0!</v>
      </c>
      <c r="K23" s="13" t="e">
        <f aca="false">ROUND(2*K26*K29/(K26+K29),3)</f>
        <v>#DIV/0!</v>
      </c>
      <c r="L23" s="11" t="e">
        <f aca="false">ROUND(2*L26*L29/(L26+L29),3)</f>
        <v>#DIV/0!</v>
      </c>
      <c r="M23" s="14" t="e">
        <f aca="false">ROUND(2*M26*M29/(M26+M29),3)</f>
        <v>#DIV/0!</v>
      </c>
      <c r="N23" s="11" t="e">
        <f aca="false">ROUND(2*N26*N29/(N26+N29),3)</f>
        <v>#DIV/0!</v>
      </c>
      <c r="O23" s="11" t="e">
        <f aca="false">ROUND(2*O26*O29/(O26+O29),3)</f>
        <v>#DIV/0!</v>
      </c>
      <c r="P23" s="14" t="e">
        <f aca="false">ROUND(2*P26*P29/(P26+P29),3)</f>
        <v>#DIV/0!</v>
      </c>
    </row>
    <row r="24" customFormat="false" ht="12.8" hidden="false" customHeight="false" outlineLevel="0" collapsed="false">
      <c r="A24" s="8"/>
      <c r="B24" s="9"/>
      <c r="C24" s="10" t="s">
        <v>20</v>
      </c>
      <c r="D24" s="11" t="e">
        <f aca="false">ROUND(2*D27*D30/(D27+D30),3)</f>
        <v>#DIV/0!</v>
      </c>
      <c r="E24" s="11" t="e">
        <f aca="false">ROUND(2*E27*E30/(E27+E30),3)</f>
        <v>#DIV/0!</v>
      </c>
      <c r="F24" s="12" t="e">
        <f aca="false">ROUND(2*F27*F30/(F27+F30),3)</f>
        <v>#DIV/0!</v>
      </c>
      <c r="G24" s="11" t="e">
        <f aca="false">ROUND(2*G27*G30/(G27+G30),3)</f>
        <v>#DIV/0!</v>
      </c>
      <c r="H24" s="13" t="e">
        <f aca="false">ROUND(2*H27*H30/(H27+H30),3)</f>
        <v>#DIV/0!</v>
      </c>
      <c r="I24" s="11" t="e">
        <f aca="false">ROUND(2*I27*I30/(I27+I30),3)</f>
        <v>#DIV/0!</v>
      </c>
      <c r="J24" s="11" t="e">
        <f aca="false">ROUND(2*J27*J30/(J27+J30),3)</f>
        <v>#DIV/0!</v>
      </c>
      <c r="K24" s="13" t="e">
        <f aca="false">ROUND(2*K27*K30/(K27+K30),3)</f>
        <v>#DIV/0!</v>
      </c>
      <c r="L24" s="11" t="e">
        <f aca="false">ROUND(2*L27*L30/(L27+L30),3)</f>
        <v>#DIV/0!</v>
      </c>
      <c r="M24" s="14" t="e">
        <f aca="false">ROUND(2*M27*M30/(M27+M30),3)</f>
        <v>#DIV/0!</v>
      </c>
      <c r="N24" s="11" t="e">
        <f aca="false">ROUND(2*N27*N30/(N27+N30),3)</f>
        <v>#DIV/0!</v>
      </c>
      <c r="O24" s="11" t="e">
        <f aca="false">ROUND(2*O27*O30/(O27+O30),3)</f>
        <v>#DIV/0!</v>
      </c>
      <c r="P24" s="14" t="e">
        <f aca="false">ROUND(2*P27*P30/(P27+P30),3)</f>
        <v>#DIV/0!</v>
      </c>
    </row>
    <row r="25" customFormat="false" ht="12.8" hidden="false" customHeight="true" outlineLevel="0" collapsed="false">
      <c r="A25" s="8"/>
      <c r="B25" s="15" t="s">
        <v>21</v>
      </c>
      <c r="C25" s="16" t="s">
        <v>18</v>
      </c>
      <c r="D25" s="20"/>
      <c r="E25" s="20"/>
      <c r="F25" s="38"/>
      <c r="G25" s="20"/>
      <c r="H25" s="19"/>
      <c r="I25" s="20"/>
      <c r="J25" s="20"/>
      <c r="K25" s="19"/>
      <c r="L25" s="20"/>
      <c r="M25" s="21"/>
      <c r="N25" s="20"/>
      <c r="O25" s="20"/>
      <c r="P25" s="21"/>
    </row>
    <row r="26" customFormat="false" ht="12.8" hidden="false" customHeight="false" outlineLevel="0" collapsed="false">
      <c r="A26" s="8"/>
      <c r="B26" s="15"/>
      <c r="C26" s="10" t="s">
        <v>19</v>
      </c>
      <c r="D26" s="25"/>
      <c r="E26" s="25"/>
      <c r="F26" s="25"/>
      <c r="G26" s="39"/>
      <c r="H26" s="24"/>
      <c r="I26" s="25"/>
      <c r="J26" s="25"/>
      <c r="K26" s="24"/>
      <c r="L26" s="25"/>
      <c r="M26" s="26"/>
      <c r="N26" s="25"/>
      <c r="O26" s="25"/>
      <c r="P26" s="26"/>
    </row>
    <row r="27" customFormat="false" ht="12.8" hidden="false" customHeight="false" outlineLevel="0" collapsed="false">
      <c r="A27" s="8"/>
      <c r="B27" s="15"/>
      <c r="C27" s="8" t="s">
        <v>20</v>
      </c>
      <c r="D27" s="30"/>
      <c r="E27" s="30"/>
      <c r="F27" s="40"/>
      <c r="G27" s="30"/>
      <c r="H27" s="29"/>
      <c r="I27" s="30"/>
      <c r="J27" s="30"/>
      <c r="K27" s="29"/>
      <c r="L27" s="30"/>
      <c r="M27" s="31"/>
      <c r="N27" s="30"/>
      <c r="O27" s="30"/>
      <c r="P27" s="31"/>
    </row>
    <row r="28" customFormat="false" ht="12.8" hidden="false" customHeight="true" outlineLevel="0" collapsed="false">
      <c r="A28" s="8"/>
      <c r="B28" s="9" t="s">
        <v>22</v>
      </c>
      <c r="C28" s="10" t="s">
        <v>18</v>
      </c>
      <c r="D28" s="25"/>
      <c r="E28" s="25"/>
      <c r="F28" s="25"/>
      <c r="G28" s="25"/>
      <c r="H28" s="24"/>
      <c r="I28" s="25"/>
      <c r="J28" s="25"/>
      <c r="K28" s="32"/>
      <c r="L28" s="25"/>
      <c r="M28" s="26"/>
      <c r="N28" s="25"/>
      <c r="O28" s="25"/>
      <c r="P28" s="26"/>
    </row>
    <row r="29" customFormat="false" ht="12.8" hidden="false" customHeight="false" outlineLevel="0" collapsed="false">
      <c r="A29" s="8"/>
      <c r="B29" s="9"/>
      <c r="C29" s="10" t="s">
        <v>19</v>
      </c>
      <c r="D29" s="25"/>
      <c r="E29" s="25"/>
      <c r="F29" s="25"/>
      <c r="G29" s="39"/>
      <c r="H29" s="24"/>
      <c r="I29" s="25"/>
      <c r="J29" s="25"/>
      <c r="K29" s="24"/>
      <c r="L29" s="25"/>
      <c r="M29" s="26"/>
      <c r="N29" s="25"/>
      <c r="O29" s="25"/>
      <c r="P29" s="26"/>
    </row>
    <row r="30" customFormat="false" ht="12.8" hidden="false" customHeight="false" outlineLevel="0" collapsed="false">
      <c r="A30" s="8"/>
      <c r="B30" s="9"/>
      <c r="C30" s="10" t="s">
        <v>20</v>
      </c>
      <c r="D30" s="25"/>
      <c r="E30" s="25"/>
      <c r="F30" s="25"/>
      <c r="G30" s="25"/>
      <c r="H30" s="24"/>
      <c r="I30" s="25"/>
      <c r="J30" s="25"/>
      <c r="K30" s="32"/>
      <c r="L30" s="25"/>
      <c r="M30" s="26"/>
      <c r="N30" s="25"/>
      <c r="O30" s="25"/>
      <c r="P30" s="26"/>
    </row>
    <row r="31" customFormat="false" ht="12.8" hidden="false" customHeight="true" outlineLevel="0" collapsed="false">
      <c r="A31" s="8"/>
      <c r="B31" s="33" t="s">
        <v>23</v>
      </c>
      <c r="C31" s="33"/>
      <c r="D31" s="36"/>
      <c r="E31" s="36"/>
      <c r="F31" s="36"/>
      <c r="G31" s="36"/>
      <c r="H31" s="35"/>
      <c r="I31" s="36"/>
      <c r="J31" s="36"/>
      <c r="K31" s="35"/>
      <c r="L31" s="36"/>
      <c r="M31" s="37"/>
      <c r="N31" s="36"/>
      <c r="O31" s="36"/>
      <c r="P31" s="37"/>
    </row>
    <row r="33" customFormat="false" ht="35.05" hidden="false" customHeight="true" outlineLevel="0" collapsed="false">
      <c r="A33" s="41" t="s">
        <v>34</v>
      </c>
      <c r="B33" s="41"/>
      <c r="C33" s="41"/>
      <c r="D33" s="41"/>
      <c r="E33" s="41"/>
      <c r="F33" s="41"/>
      <c r="G33" s="41"/>
    </row>
    <row r="34" customFormat="false" ht="12.8" hidden="false" customHeight="true" outlineLevel="0" collapsed="false">
      <c r="A34" s="41" t="s">
        <v>35</v>
      </c>
      <c r="B34" s="41"/>
      <c r="C34" s="41"/>
      <c r="D34" s="41"/>
      <c r="E34" s="41"/>
      <c r="F34" s="41"/>
      <c r="G34" s="41"/>
    </row>
    <row r="35" customFormat="false" ht="12.8" hidden="false" customHeight="false" outlineLevel="0" collapsed="false">
      <c r="A35" s="41"/>
      <c r="B35" s="41"/>
      <c r="C35" s="41"/>
      <c r="D35" s="41"/>
      <c r="E35" s="41"/>
      <c r="F35" s="41"/>
      <c r="G35" s="41"/>
    </row>
  </sheetData>
  <mergeCells count="17">
    <mergeCell ref="A2:A11"/>
    <mergeCell ref="B2:B4"/>
    <mergeCell ref="B5:B7"/>
    <mergeCell ref="B8:B10"/>
    <mergeCell ref="B11:C11"/>
    <mergeCell ref="A12:A21"/>
    <mergeCell ref="B12:B14"/>
    <mergeCell ref="B15:B17"/>
    <mergeCell ref="B18:B20"/>
    <mergeCell ref="B21:C21"/>
    <mergeCell ref="A22:A31"/>
    <mergeCell ref="B22:B24"/>
    <mergeCell ref="B25:B27"/>
    <mergeCell ref="B28:B30"/>
    <mergeCell ref="B31:C31"/>
    <mergeCell ref="A33:G33"/>
    <mergeCell ref="A34:G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true" outlineLevel="0" collapsed="false">
      <c r="A1" s="42" t="s">
        <v>0</v>
      </c>
      <c r="B1" s="42" t="s">
        <v>36</v>
      </c>
      <c r="C1" s="42" t="s">
        <v>3</v>
      </c>
      <c r="D1" s="42" t="s">
        <v>4</v>
      </c>
      <c r="E1" s="42" t="s">
        <v>5</v>
      </c>
      <c r="F1" s="42" t="s">
        <v>6</v>
      </c>
      <c r="G1" s="42" t="s">
        <v>7</v>
      </c>
      <c r="H1" s="42"/>
      <c r="I1" s="42"/>
      <c r="J1" s="42"/>
    </row>
    <row r="2" customFormat="false" ht="23.85" hidden="false" customHeight="false" outlineLevel="0" collapsed="false">
      <c r="A2" s="42"/>
      <c r="B2" s="42"/>
      <c r="C2" s="42"/>
      <c r="D2" s="42"/>
      <c r="E2" s="42"/>
      <c r="F2" s="42"/>
      <c r="G2" s="5" t="s">
        <v>37</v>
      </c>
      <c r="H2" s="5" t="s">
        <v>38</v>
      </c>
      <c r="I2" s="5" t="s">
        <v>39</v>
      </c>
      <c r="J2" s="5" t="s">
        <v>40</v>
      </c>
    </row>
    <row r="3" customFormat="false" ht="12.8" hidden="false" customHeight="true" outlineLevel="0" collapsed="false">
      <c r="A3" s="9" t="s">
        <v>16</v>
      </c>
      <c r="B3" s="43" t="s">
        <v>41</v>
      </c>
      <c r="C3" s="43" t="n">
        <v>0.723</v>
      </c>
      <c r="D3" s="43" t="n">
        <v>0.742</v>
      </c>
      <c r="E3" s="43" t="n">
        <v>0.793</v>
      </c>
      <c r="F3" s="44" t="n">
        <v>0.819</v>
      </c>
      <c r="G3" s="45"/>
      <c r="H3" s="45"/>
      <c r="I3" s="45"/>
      <c r="J3" s="45"/>
      <c r="K3" s="43"/>
      <c r="L3" s="43"/>
      <c r="M3" s="43"/>
    </row>
    <row r="4" customFormat="false" ht="12.8" hidden="false" customHeight="false" outlineLevel="0" collapsed="false">
      <c r="A4" s="9"/>
      <c r="B4" s="43" t="s">
        <v>21</v>
      </c>
      <c r="C4" s="43" t="n">
        <v>0.721</v>
      </c>
      <c r="D4" s="43" t="n">
        <v>0.743</v>
      </c>
      <c r="E4" s="43" t="n">
        <v>0.795</v>
      </c>
      <c r="F4" s="44" t="n">
        <v>0.82</v>
      </c>
      <c r="G4" s="45"/>
      <c r="H4" s="45"/>
      <c r="I4" s="45"/>
      <c r="J4" s="45"/>
      <c r="N4" s="43"/>
      <c r="O4" s="43"/>
      <c r="P4" s="43"/>
    </row>
    <row r="5" customFormat="false" ht="12.8" hidden="false" customHeight="false" outlineLevel="0" collapsed="false">
      <c r="A5" s="9"/>
      <c r="B5" s="43" t="s">
        <v>22</v>
      </c>
      <c r="C5" s="43" t="n">
        <v>0.725</v>
      </c>
      <c r="D5" s="43" t="n">
        <v>0.742</v>
      </c>
      <c r="E5" s="43" t="n">
        <v>0.792</v>
      </c>
      <c r="F5" s="44" t="n">
        <v>0.819</v>
      </c>
      <c r="G5" s="45"/>
      <c r="H5" s="45"/>
      <c r="I5" s="45"/>
      <c r="J5" s="45"/>
      <c r="Q5" s="43"/>
      <c r="R5" s="43"/>
      <c r="S5" s="43"/>
    </row>
    <row r="6" customFormat="false" ht="12.8" hidden="false" customHeight="true" outlineLevel="0" collapsed="false">
      <c r="A6" s="9" t="s">
        <v>25</v>
      </c>
      <c r="B6" s="43" t="s">
        <v>41</v>
      </c>
      <c r="C6" s="43" t="n">
        <v>0.72</v>
      </c>
      <c r="D6" s="43" t="n">
        <v>0.751</v>
      </c>
      <c r="E6" s="44" t="n">
        <v>0.789</v>
      </c>
      <c r="F6" s="43" t="n">
        <v>0.774</v>
      </c>
      <c r="G6" s="45"/>
      <c r="H6" s="45"/>
      <c r="I6" s="45"/>
      <c r="J6" s="45"/>
    </row>
    <row r="7" customFormat="false" ht="12.8" hidden="false" customHeight="false" outlineLevel="0" collapsed="false">
      <c r="A7" s="9"/>
      <c r="B7" s="43" t="s">
        <v>21</v>
      </c>
      <c r="C7" s="43" t="n">
        <v>0.694</v>
      </c>
      <c r="D7" s="43" t="n">
        <v>0.746</v>
      </c>
      <c r="E7" s="44" t="n">
        <v>0.762</v>
      </c>
      <c r="F7" s="43" t="n">
        <v>0.734</v>
      </c>
      <c r="G7" s="45"/>
      <c r="H7" s="45"/>
      <c r="I7" s="45"/>
      <c r="J7" s="45"/>
    </row>
    <row r="8" customFormat="false" ht="12.8" hidden="false" customHeight="false" outlineLevel="0" collapsed="false">
      <c r="A8" s="9"/>
      <c r="B8" s="43" t="s">
        <v>22</v>
      </c>
      <c r="C8" s="43" t="n">
        <v>0.748</v>
      </c>
      <c r="D8" s="43" t="n">
        <v>0.757</v>
      </c>
      <c r="E8" s="43" t="n">
        <v>0.819</v>
      </c>
      <c r="F8" s="43" t="n">
        <v>0.818</v>
      </c>
      <c r="G8" s="45"/>
      <c r="H8" s="45"/>
      <c r="I8" s="46"/>
      <c r="J8" s="45"/>
    </row>
    <row r="12" customFormat="false" ht="12.8" hidden="false" customHeight="false" outlineLevel="0" collapsed="false">
      <c r="H12" s="43"/>
      <c r="I12" s="43"/>
      <c r="J12" s="43"/>
    </row>
    <row r="13" customFormat="false" ht="12.8" hidden="false" customHeight="false" outlineLevel="0" collapsed="false">
      <c r="K13" s="43"/>
      <c r="L13" s="43"/>
      <c r="M13" s="43"/>
    </row>
    <row r="14" customFormat="false" ht="12.8" hidden="false" customHeight="false" outlineLevel="0" collapsed="false">
      <c r="N14" s="43"/>
      <c r="O14" s="43"/>
      <c r="P14" s="43"/>
    </row>
  </sheetData>
  <mergeCells count="9">
    <mergeCell ref="A1:A2"/>
    <mergeCell ref="B1:B2"/>
    <mergeCell ref="C1:C2"/>
    <mergeCell ref="D1:D2"/>
    <mergeCell ref="E1:E2"/>
    <mergeCell ref="F1:F2"/>
    <mergeCell ref="G1:J1"/>
    <mergeCell ref="A3:A5"/>
    <mergeCell ref="A6:A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" width="14.88"/>
    <col collapsed="false" customWidth="false" hidden="false" outlineLevel="0" max="4" min="2" style="6" width="11.52"/>
    <col collapsed="false" customWidth="true" hidden="false" outlineLevel="0" max="5" min="5" style="6" width="13.63"/>
    <col collapsed="false" customWidth="false" hidden="false" outlineLevel="0" max="6" min="6" style="6" width="11.52"/>
    <col collapsed="false" customWidth="false" hidden="false" outlineLevel="0" max="7" min="7" style="6" width="11.53"/>
    <col collapsed="false" customWidth="false" hidden="false" outlineLevel="0" max="8" min="8" style="6" width="11.52"/>
    <col collapsed="false" customWidth="true" hidden="false" outlineLevel="0" max="9" min="9" style="6" width="15.56"/>
    <col collapsed="false" customWidth="false" hidden="false" outlineLevel="0" max="1023" min="10" style="6" width="11.52"/>
  </cols>
  <sheetData>
    <row r="2" customFormat="false" ht="15" hidden="false" customHeight="false" outlineLevel="0" collapsed="false">
      <c r="A2" s="47" t="s">
        <v>42</v>
      </c>
      <c r="B2" s="47"/>
      <c r="C2" s="47"/>
      <c r="D2" s="47"/>
      <c r="E2" s="47"/>
      <c r="F2" s="47"/>
      <c r="G2" s="47"/>
      <c r="H2" s="47"/>
      <c r="I2" s="47"/>
    </row>
    <row r="3" customFormat="false" ht="12.8" hidden="false" customHeight="false" outlineLevel="0" collapsed="false">
      <c r="A3" s="48" t="s">
        <v>25</v>
      </c>
      <c r="B3" s="49" t="s">
        <v>3</v>
      </c>
      <c r="C3" s="49" t="s">
        <v>4</v>
      </c>
      <c r="D3" s="49" t="s">
        <v>7</v>
      </c>
      <c r="E3" s="49" t="s">
        <v>8</v>
      </c>
      <c r="F3" s="49" t="s">
        <v>5</v>
      </c>
      <c r="G3" s="49" t="s">
        <v>6</v>
      </c>
      <c r="H3" s="49" t="s">
        <v>10</v>
      </c>
      <c r="I3" s="49" t="s">
        <v>11</v>
      </c>
    </row>
    <row r="4" customFormat="false" ht="12.8" hidden="false" customHeight="false" outlineLevel="0" collapsed="false">
      <c r="A4" s="49" t="s">
        <v>3</v>
      </c>
      <c r="B4" s="50"/>
      <c r="C4" s="50"/>
      <c r="D4" s="50"/>
      <c r="E4" s="50"/>
      <c r="F4" s="51"/>
      <c r="G4" s="51"/>
      <c r="H4" s="51"/>
      <c r="I4" s="51"/>
    </row>
    <row r="5" customFormat="false" ht="12.8" hidden="false" customHeight="false" outlineLevel="0" collapsed="false">
      <c r="A5" s="49" t="s">
        <v>4</v>
      </c>
      <c r="B5" s="50"/>
      <c r="C5" s="50"/>
      <c r="D5" s="50"/>
      <c r="E5" s="50"/>
      <c r="F5" s="51"/>
      <c r="G5" s="51"/>
      <c r="H5" s="51"/>
      <c r="I5" s="51"/>
    </row>
    <row r="6" customFormat="false" ht="12.8" hidden="false" customHeight="false" outlineLevel="0" collapsed="false">
      <c r="A6" s="49" t="s">
        <v>7</v>
      </c>
      <c r="B6" s="50"/>
      <c r="C6" s="50"/>
      <c r="D6" s="50"/>
      <c r="E6" s="50"/>
      <c r="F6" s="50"/>
      <c r="G6" s="50"/>
      <c r="H6" s="51"/>
      <c r="I6" s="51"/>
    </row>
    <row r="7" customFormat="false" ht="12.8" hidden="false" customHeight="false" outlineLevel="0" collapsed="false">
      <c r="A7" s="49" t="s">
        <v>8</v>
      </c>
      <c r="B7" s="50"/>
      <c r="C7" s="50"/>
      <c r="D7" s="50"/>
      <c r="E7" s="50"/>
      <c r="F7" s="51"/>
      <c r="G7" s="51"/>
      <c r="H7" s="51"/>
      <c r="I7" s="51"/>
    </row>
    <row r="8" customFormat="false" ht="12.8" hidden="false" customHeight="false" outlineLevel="0" collapsed="false">
      <c r="A8" s="49" t="s">
        <v>5</v>
      </c>
      <c r="B8" s="51"/>
      <c r="C8" s="51"/>
      <c r="D8" s="50"/>
      <c r="E8" s="51"/>
      <c r="F8" s="50"/>
      <c r="G8" s="50"/>
      <c r="H8" s="50"/>
      <c r="I8" s="50"/>
    </row>
    <row r="9" customFormat="false" ht="12.8" hidden="false" customHeight="false" outlineLevel="0" collapsed="false">
      <c r="A9" s="49" t="s">
        <v>6</v>
      </c>
      <c r="B9" s="51"/>
      <c r="C9" s="51"/>
      <c r="D9" s="50"/>
      <c r="E9" s="51"/>
      <c r="F9" s="50"/>
      <c r="G9" s="50"/>
      <c r="H9" s="50"/>
      <c r="I9" s="50"/>
    </row>
    <row r="10" customFormat="false" ht="12.8" hidden="false" customHeight="false" outlineLevel="0" collapsed="false">
      <c r="A10" s="49" t="s">
        <v>10</v>
      </c>
      <c r="B10" s="51"/>
      <c r="C10" s="51"/>
      <c r="D10" s="51"/>
      <c r="E10" s="51"/>
      <c r="F10" s="50"/>
      <c r="G10" s="50"/>
      <c r="H10" s="50"/>
      <c r="I10" s="50"/>
    </row>
    <row r="11" customFormat="false" ht="12.8" hidden="false" customHeight="false" outlineLevel="0" collapsed="false">
      <c r="A11" s="49" t="s">
        <v>11</v>
      </c>
      <c r="B11" s="51"/>
      <c r="C11" s="51"/>
      <c r="D11" s="51"/>
      <c r="E11" s="51"/>
      <c r="F11" s="50"/>
      <c r="G11" s="50"/>
      <c r="H11" s="50"/>
      <c r="I11" s="50"/>
    </row>
    <row r="13" customFormat="false" ht="15" hidden="false" customHeight="false" outlineLevel="0" collapsed="false">
      <c r="A13" s="47" t="s">
        <v>43</v>
      </c>
      <c r="B13" s="47"/>
      <c r="C13" s="47"/>
      <c r="D13" s="47"/>
      <c r="E13" s="47"/>
      <c r="F13" s="47"/>
      <c r="G13" s="47"/>
      <c r="H13" s="47"/>
      <c r="I13" s="47"/>
    </row>
    <row r="14" customFormat="false" ht="12.8" hidden="false" customHeight="false" outlineLevel="0" collapsed="false">
      <c r="A14" s="48" t="s">
        <v>16</v>
      </c>
      <c r="B14" s="49" t="s">
        <v>3</v>
      </c>
      <c r="C14" s="49" t="s">
        <v>4</v>
      </c>
      <c r="D14" s="49" t="s">
        <v>7</v>
      </c>
      <c r="E14" s="49" t="s">
        <v>8</v>
      </c>
      <c r="F14" s="49" t="s">
        <v>5</v>
      </c>
      <c r="G14" s="49" t="s">
        <v>6</v>
      </c>
      <c r="H14" s="49" t="s">
        <v>10</v>
      </c>
      <c r="I14" s="49" t="s">
        <v>11</v>
      </c>
    </row>
    <row r="15" customFormat="false" ht="12.8" hidden="false" customHeight="false" outlineLevel="0" collapsed="false">
      <c r="A15" s="49" t="s">
        <v>3</v>
      </c>
      <c r="B15" s="50"/>
      <c r="C15" s="50"/>
      <c r="D15" s="50"/>
      <c r="E15" s="50"/>
      <c r="F15" s="50"/>
      <c r="G15" s="50"/>
      <c r="H15" s="50"/>
      <c r="I15" s="50"/>
    </row>
    <row r="16" customFormat="false" ht="12.8" hidden="false" customHeight="false" outlineLevel="0" collapsed="false">
      <c r="A16" s="49" t="s">
        <v>4</v>
      </c>
      <c r="B16" s="50"/>
      <c r="C16" s="50"/>
      <c r="D16" s="50"/>
      <c r="E16" s="50"/>
      <c r="F16" s="50"/>
      <c r="G16" s="50"/>
      <c r="H16" s="50"/>
      <c r="I16" s="50"/>
    </row>
    <row r="17" customFormat="false" ht="12.8" hidden="false" customHeight="false" outlineLevel="0" collapsed="false">
      <c r="A17" s="49" t="s">
        <v>7</v>
      </c>
      <c r="B17" s="50"/>
      <c r="C17" s="50"/>
      <c r="D17" s="50"/>
      <c r="E17" s="50"/>
      <c r="F17" s="50"/>
      <c r="G17" s="50"/>
      <c r="H17" s="50"/>
      <c r="I17" s="50"/>
    </row>
    <row r="18" customFormat="false" ht="12.8" hidden="false" customHeight="false" outlineLevel="0" collapsed="false">
      <c r="A18" s="49" t="s">
        <v>8</v>
      </c>
      <c r="B18" s="50"/>
      <c r="C18" s="50"/>
      <c r="D18" s="50"/>
      <c r="E18" s="50"/>
      <c r="F18" s="50"/>
      <c r="G18" s="51"/>
      <c r="H18" s="50"/>
      <c r="I18" s="50"/>
    </row>
    <row r="19" customFormat="false" ht="12.8" hidden="false" customHeight="false" outlineLevel="0" collapsed="false">
      <c r="A19" s="49" t="s">
        <v>5</v>
      </c>
      <c r="B19" s="50"/>
      <c r="C19" s="50"/>
      <c r="D19" s="50"/>
      <c r="E19" s="50"/>
      <c r="F19" s="50"/>
      <c r="G19" s="50"/>
      <c r="H19" s="50"/>
      <c r="I19" s="50"/>
    </row>
    <row r="20" customFormat="false" ht="12.8" hidden="false" customHeight="false" outlineLevel="0" collapsed="false">
      <c r="A20" s="49" t="s">
        <v>6</v>
      </c>
      <c r="B20" s="50"/>
      <c r="C20" s="50"/>
      <c r="D20" s="50"/>
      <c r="E20" s="51"/>
      <c r="F20" s="50"/>
      <c r="G20" s="50"/>
      <c r="H20" s="50"/>
      <c r="I20" s="50"/>
    </row>
    <row r="21" customFormat="false" ht="12.8" hidden="false" customHeight="false" outlineLevel="0" collapsed="false">
      <c r="A21" s="49" t="s">
        <v>10</v>
      </c>
      <c r="B21" s="50"/>
      <c r="C21" s="50"/>
      <c r="D21" s="50"/>
      <c r="E21" s="50"/>
      <c r="F21" s="50"/>
      <c r="G21" s="50"/>
      <c r="H21" s="50"/>
      <c r="I21" s="50"/>
    </row>
    <row r="22" customFormat="false" ht="12.8" hidden="false" customHeight="false" outlineLevel="0" collapsed="false">
      <c r="A22" s="49" t="s">
        <v>11</v>
      </c>
      <c r="B22" s="50"/>
      <c r="C22" s="50"/>
      <c r="D22" s="50"/>
      <c r="E22" s="50"/>
      <c r="F22" s="50"/>
      <c r="G22" s="50"/>
      <c r="H22" s="50"/>
      <c r="I22" s="50"/>
    </row>
    <row r="27" customFormat="false" ht="12.8" hidden="false" customHeight="false" outlineLevel="0" collapsed="false">
      <c r="D27" s="49"/>
      <c r="E27" s="49"/>
    </row>
  </sheetData>
  <mergeCells count="2">
    <mergeCell ref="A2:I2"/>
    <mergeCell ref="A13:I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2023-08-12T07:49:29Z</dcterms:modified>
  <cp:revision>112</cp:revision>
  <dc:subject/>
  <dc:title/>
</cp:coreProperties>
</file>