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PT. ICON+\Technical Writer\DISTRIBUSI\Progress Report\9. Progress Report September\"/>
    </mc:Choice>
  </mc:AlternateContent>
  <bookViews>
    <workbookView xWindow="120" yWindow="120" windowWidth="19440" windowHeight="11040"/>
  </bookViews>
  <sheets>
    <sheet name="I-CMO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2" l="1"/>
  <c r="F33" i="2" l="1"/>
  <c r="F10" i="2" l="1"/>
  <c r="G9" i="2" s="1"/>
</calcChain>
</file>

<file path=xl/sharedStrings.xml><?xml version="1.0" encoding="utf-8"?>
<sst xmlns="http://schemas.openxmlformats.org/spreadsheetml/2006/main" count="157" uniqueCount="70">
  <si>
    <t>Requirement</t>
  </si>
  <si>
    <t>a.</t>
  </si>
  <si>
    <t>b.</t>
  </si>
  <si>
    <t>PIC</t>
  </si>
  <si>
    <t>PROGRESS</t>
  </si>
  <si>
    <t>NO</t>
  </si>
  <si>
    <t>KETERANGAN</t>
  </si>
  <si>
    <t>PROSENTASE</t>
  </si>
  <si>
    <t>Selesai</t>
  </si>
  <si>
    <t>TOTAL</t>
  </si>
  <si>
    <t>ITEM PEKERJAAN</t>
  </si>
  <si>
    <t>PENCAPAIAN</t>
  </si>
  <si>
    <t>TANGGAL PENYELESAIAN</t>
  </si>
  <si>
    <t>DOKUMEN</t>
  </si>
  <si>
    <t>ADA/TIDAK</t>
  </si>
  <si>
    <t>-Flowchart</t>
  </si>
  <si>
    <t>-Usecase</t>
  </si>
  <si>
    <t>-Sequence</t>
  </si>
  <si>
    <t>-Activity</t>
  </si>
  <si>
    <t>-Mockup</t>
  </si>
  <si>
    <t>18/6/15</t>
  </si>
  <si>
    <t>I-CMO Bulan Agustus 2015</t>
  </si>
  <si>
    <t>I - CMO</t>
  </si>
  <si>
    <t>Login / Logout</t>
  </si>
  <si>
    <t>Menu Master</t>
  </si>
  <si>
    <t>Menu Proses</t>
  </si>
  <si>
    <t>Menu Monitoring</t>
  </si>
  <si>
    <t>Menu Laporan</t>
  </si>
  <si>
    <t>Menu Informasi</t>
  </si>
  <si>
    <t>Ada, Skenario Test</t>
  </si>
  <si>
    <t>Ada beberapa fitur yang belum sesuai</t>
  </si>
  <si>
    <t>Agung</t>
  </si>
  <si>
    <t>SRS I-CMO</t>
  </si>
  <si>
    <t>-Arsitektur Aplikasi</t>
  </si>
  <si>
    <t>-Arsitektur Infrastruktur</t>
  </si>
  <si>
    <t>-Kebutuhan Fungsional</t>
  </si>
  <si>
    <t>-Ketentuan Penggunaan Fitur</t>
  </si>
  <si>
    <t>-ERD</t>
  </si>
  <si>
    <t>Kurang ERD</t>
  </si>
  <si>
    <t>Menunggu Konfirmasi Mas Oman</t>
  </si>
  <si>
    <t>Ada, Draft Flowchart</t>
  </si>
  <si>
    <t>Ada, Draft Usecase</t>
  </si>
  <si>
    <t>Ada, Draft Activity</t>
  </si>
  <si>
    <t>Ada, Draft Sequence</t>
  </si>
  <si>
    <t>Ada, Dok. Di dalam SRS</t>
  </si>
  <si>
    <t>ADA, Draft Mockup</t>
  </si>
  <si>
    <t>-Kebutuhan Non Fungsional dan Sistem</t>
  </si>
  <si>
    <t>Quality Assurance WEB</t>
  </si>
  <si>
    <t>18/8/15</t>
  </si>
  <si>
    <t>Report</t>
  </si>
  <si>
    <t>Sugrio</t>
  </si>
  <si>
    <t xml:space="preserve"> (Belum fix, masih ada penambahan user )</t>
  </si>
  <si>
    <t>19/8/15</t>
  </si>
  <si>
    <t>Setha</t>
  </si>
  <si>
    <t>-Pembuatan Template Platform I-CMO</t>
  </si>
  <si>
    <t>Ada, dok. Template Platform</t>
  </si>
  <si>
    <t>-Pocket Book I-CMO "Mobile"</t>
  </si>
  <si>
    <t>26/8/2015</t>
  </si>
  <si>
    <t>Ada, dok pocket book v1.1</t>
  </si>
  <si>
    <t>26/8/15</t>
  </si>
  <si>
    <t>c.</t>
  </si>
  <si>
    <t>d.</t>
  </si>
  <si>
    <t>Quality Assurance Mobile</t>
  </si>
  <si>
    <t>Menu Data Belum Terbaca</t>
  </si>
  <si>
    <t>Menu Terbaca Belum Terkirim</t>
  </si>
  <si>
    <t>Menu Update Langkah/Sisipan</t>
  </si>
  <si>
    <t>Menu Rekap Data</t>
  </si>
  <si>
    <t>24/8/2015</t>
  </si>
  <si>
    <t>Ganti Password</t>
  </si>
  <si>
    <t>27/8/15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</si>
</sst>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mm/d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</borders>
  <cellStyleXfs count="5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6">
    <xf numFmtId="0" fontId="0" fillId="0" borderId="0" xfId="0"/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quotePrefix="1" applyBorder="1"/>
    <xf numFmtId="0" fontId="0" fillId="0" borderId="1" xfId="0" quotePrefix="1" applyBorder="1" applyAlignment="1">
      <alignment vertical="center"/>
    </xf>
    <xf numFmtId="9" fontId="0" fillId="0" borderId="1" xfId="1" applyFont="1" applyBorder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9" fontId="0" fillId="3" borderId="1" xfId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1" applyNumberFormat="1" applyFont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0" borderId="1" xfId="0" quotePrefix="1" applyBorder="1" applyAlignment="1">
      <alignment wrapText="1"/>
    </xf>
    <xf numFmtId="9" fontId="0" fillId="0" borderId="1" xfId="1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justify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8" xfId="0" applyBorder="1"/>
    <xf numFmtId="9" fontId="0" fillId="0" borderId="18" xfId="1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2" fillId="4" borderId="20" xfId="1" applyFont="1" applyFill="1" applyBorder="1" applyAlignment="1">
      <alignment horizontal="center"/>
    </xf>
    <xf numFmtId="9" fontId="2" fillId="4" borderId="20" xfId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9" fontId="2" fillId="2" borderId="1" xfId="1" applyFont="1" applyFill="1" applyBorder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/>
    </xf>
    <xf numFmtId="9" fontId="0" fillId="3" borderId="1" xfId="1" applyFont="1" applyFill="1" applyBorder="1" applyAlignment="1">
      <alignment horizontal="left"/>
    </xf>
    <xf numFmtId="9" fontId="0" fillId="3" borderId="4" xfId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2" fillId="6" borderId="18" xfId="1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/>
    </xf>
    <xf numFmtId="165" fontId="0" fillId="0" borderId="4" xfId="1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/>
    </xf>
    <xf numFmtId="0" fontId="0" fillId="0" borderId="27" xfId="0" applyBorder="1" applyAlignment="1">
      <alignment horizontal="center" vertical="justify"/>
    </xf>
    <xf numFmtId="0" fontId="9" fillId="7" borderId="0" xfId="0" applyFont="1" applyFill="1" applyAlignment="1">
      <alignment horizontal="center"/>
    </xf>
    <xf numFmtId="9" fontId="0" fillId="3" borderId="1" xfId="1" applyFont="1" applyFill="1" applyBorder="1" applyAlignment="1">
      <alignment horizontal="left" wrapText="1"/>
    </xf>
    <xf numFmtId="9" fontId="2" fillId="2" borderId="5" xfId="1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9" fontId="2" fillId="3" borderId="1" xfId="1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2" fillId="3" borderId="5" xfId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0" xfId="0" quotePrefix="1" applyBorder="1" applyAlignment="1">
      <alignment horizontal="left"/>
    </xf>
    <xf numFmtId="0" fontId="0" fillId="0" borderId="11" xfId="0" quotePrefix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0" fillId="3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5" borderId="2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9" fontId="2" fillId="4" borderId="21" xfId="1" applyFont="1" applyFill="1" applyBorder="1" applyAlignment="1">
      <alignment horizontal="center" vertical="center"/>
    </xf>
    <xf numFmtId="9" fontId="2" fillId="4" borderId="20" xfId="1" applyFont="1" applyFill="1" applyBorder="1" applyAlignment="1">
      <alignment horizontal="center" vertical="center"/>
    </xf>
    <xf numFmtId="9" fontId="2" fillId="4" borderId="21" xfId="1" applyFont="1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2" fillId="2" borderId="8" xfId="1" applyNumberFormat="1" applyFont="1" applyFill="1" applyBorder="1" applyAlignment="1">
      <alignment horizontal="center" vertical="center"/>
    </xf>
    <xf numFmtId="9" fontId="2" fillId="2" borderId="9" xfId="1" applyNumberFormat="1" applyFont="1" applyFill="1" applyBorder="1" applyAlignment="1">
      <alignment horizontal="center" vertical="center"/>
    </xf>
    <xf numFmtId="9" fontId="2" fillId="2" borderId="10" xfId="1" applyNumberFormat="1" applyFont="1" applyFill="1" applyBorder="1" applyAlignment="1">
      <alignment horizontal="center" vertical="center"/>
    </xf>
    <xf numFmtId="9" fontId="2" fillId="2" borderId="11" xfId="1" applyNumberFormat="1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7" fillId="0" borderId="6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10" fontId="2" fillId="2" borderId="6" xfId="1" applyNumberFormat="1" applyFont="1" applyFill="1" applyBorder="1" applyAlignment="1">
      <alignment horizontal="center" vertical="center"/>
    </xf>
    <xf numFmtId="10" fontId="2" fillId="2" borderId="7" xfId="1" applyNumberFormat="1" applyFont="1" applyFill="1" applyBorder="1" applyAlignment="1">
      <alignment horizontal="center" vertical="center"/>
    </xf>
    <xf numFmtId="10" fontId="2" fillId="2" borderId="8" xfId="1" applyNumberFormat="1" applyFont="1" applyFill="1" applyBorder="1" applyAlignment="1">
      <alignment horizontal="center" vertical="center"/>
    </xf>
    <xf numFmtId="10" fontId="2" fillId="2" borderId="9" xfId="1" applyNumberFormat="1" applyFont="1" applyFill="1" applyBorder="1" applyAlignment="1">
      <alignment horizontal="center" vertical="center"/>
    </xf>
    <xf numFmtId="9" fontId="2" fillId="2" borderId="4" xfId="1" applyFont="1" applyFill="1" applyBorder="1" applyAlignment="1">
      <alignment horizontal="center" vertical="center"/>
    </xf>
    <xf numFmtId="9" fontId="2" fillId="2" borderId="5" xfId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/>
    </xf>
  </cellXfs>
  <cellStyles count="5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zoomScale="90" zoomScaleNormal="90" workbookViewId="0">
      <pane xSplit="4" ySplit="6" topLeftCell="E14" activePane="bottomRight" state="frozen"/>
      <selection pane="topRight" activeCell="E1" sqref="E1"/>
      <selection pane="bottomLeft" activeCell="A7" sqref="A7"/>
      <selection pane="bottomRight" activeCell="G9" sqref="G9:G23"/>
    </sheetView>
  </sheetViews>
  <sheetFormatPr defaultColWidth="8.85546875" defaultRowHeight="15" x14ac:dyDescent="0.25"/>
  <cols>
    <col min="1" max="1" width="6.140625" style="2" customWidth="1"/>
    <col min="2" max="2" width="5" style="2" customWidth="1"/>
    <col min="3" max="3" width="28.28515625" style="2" bestFit="1" customWidth="1"/>
    <col min="4" max="4" width="43.5703125" customWidth="1"/>
    <col min="5" max="7" width="21.85546875" style="3" customWidth="1"/>
    <col min="8" max="8" width="31" style="3" customWidth="1"/>
    <col min="9" max="9" width="25.5703125" style="3" customWidth="1"/>
    <col min="10" max="11" width="21" style="3" customWidth="1"/>
    <col min="12" max="12" width="49" style="2" customWidth="1"/>
  </cols>
  <sheetData>
    <row r="1" spans="1:12" ht="23.25" x14ac:dyDescent="0.35">
      <c r="A1" s="59" t="s">
        <v>21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x14ac:dyDescent="0.25">
      <c r="A2" s="73" t="s">
        <v>49</v>
      </c>
      <c r="B2" s="73"/>
      <c r="C2" s="46" t="s">
        <v>59</v>
      </c>
    </row>
    <row r="3" spans="1:12" ht="15.75" thickBot="1" x14ac:dyDescent="0.3"/>
    <row r="4" spans="1:12" ht="42.95" customHeight="1" thickBot="1" x14ac:dyDescent="0.3">
      <c r="A4" s="60" t="s">
        <v>22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2" ht="15.75" thickBot="1" x14ac:dyDescent="0.3">
      <c r="A5" s="61" t="s">
        <v>5</v>
      </c>
      <c r="B5" s="61" t="s">
        <v>10</v>
      </c>
      <c r="C5" s="61"/>
      <c r="D5" s="61"/>
      <c r="E5" s="63" t="s">
        <v>4</v>
      </c>
      <c r="F5" s="65" t="s">
        <v>11</v>
      </c>
      <c r="G5" s="65"/>
      <c r="H5" s="63" t="s">
        <v>3</v>
      </c>
      <c r="I5" s="63" t="s">
        <v>12</v>
      </c>
      <c r="J5" s="63" t="s">
        <v>13</v>
      </c>
      <c r="K5" s="63"/>
      <c r="L5" s="61" t="s">
        <v>6</v>
      </c>
    </row>
    <row r="6" spans="1:12" ht="15.75" thickBot="1" x14ac:dyDescent="0.3">
      <c r="A6" s="62"/>
      <c r="B6" s="62"/>
      <c r="C6" s="62"/>
      <c r="D6" s="62"/>
      <c r="E6" s="64"/>
      <c r="F6" s="26" t="s">
        <v>7</v>
      </c>
      <c r="G6" s="26" t="s">
        <v>9</v>
      </c>
      <c r="H6" s="64"/>
      <c r="I6" s="64"/>
      <c r="J6" s="27" t="s">
        <v>14</v>
      </c>
      <c r="K6" s="27" t="s">
        <v>3</v>
      </c>
      <c r="L6" s="62"/>
    </row>
    <row r="7" spans="1:12" s="28" customFormat="1" ht="3.75" customHeight="1" thickTop="1" thickBot="1" x14ac:dyDescent="0.3"/>
    <row r="8" spans="1:12" ht="27.95" customHeight="1" thickTop="1" x14ac:dyDescent="0.25">
      <c r="A8" s="91">
        <v>1</v>
      </c>
      <c r="B8" s="92" t="s">
        <v>0</v>
      </c>
      <c r="C8" s="92"/>
      <c r="D8" s="92"/>
      <c r="E8" s="92"/>
      <c r="F8" s="92"/>
      <c r="G8" s="92"/>
      <c r="H8" s="92"/>
      <c r="I8" s="92"/>
      <c r="J8" s="92"/>
      <c r="K8" s="92"/>
      <c r="L8" s="93"/>
    </row>
    <row r="9" spans="1:12" x14ac:dyDescent="0.25">
      <c r="A9" s="67"/>
      <c r="B9" s="29" t="s">
        <v>1</v>
      </c>
      <c r="C9" s="75" t="s">
        <v>32</v>
      </c>
      <c r="D9" s="75"/>
      <c r="E9" s="51">
        <v>0.8</v>
      </c>
      <c r="F9" s="33">
        <v>0.8</v>
      </c>
      <c r="G9" s="89">
        <f>SUM(F9:F22)/4</f>
        <v>0.90454545454545454</v>
      </c>
      <c r="H9" s="6" t="s">
        <v>31</v>
      </c>
      <c r="I9" s="31" t="s">
        <v>48</v>
      </c>
      <c r="J9" s="37"/>
      <c r="K9" s="8" t="s">
        <v>31</v>
      </c>
      <c r="L9" s="18" t="s">
        <v>38</v>
      </c>
    </row>
    <row r="10" spans="1:12" x14ac:dyDescent="0.25">
      <c r="A10" s="67"/>
      <c r="B10" s="94" t="s">
        <v>2</v>
      </c>
      <c r="C10" s="74" t="s">
        <v>15</v>
      </c>
      <c r="D10" s="75"/>
      <c r="E10" s="9">
        <v>1</v>
      </c>
      <c r="F10" s="89">
        <f>SUM(E10:E21)/11</f>
        <v>0.81818181818181823</v>
      </c>
      <c r="G10" s="90"/>
      <c r="H10" s="6" t="s">
        <v>31</v>
      </c>
      <c r="I10" s="31">
        <v>42344</v>
      </c>
      <c r="J10" s="37" t="s">
        <v>40</v>
      </c>
      <c r="K10" s="8" t="s">
        <v>31</v>
      </c>
      <c r="L10" s="18" t="s">
        <v>8</v>
      </c>
    </row>
    <row r="11" spans="1:12" x14ac:dyDescent="0.25">
      <c r="A11" s="67"/>
      <c r="B11" s="94"/>
      <c r="C11" s="74" t="s">
        <v>16</v>
      </c>
      <c r="D11" s="75"/>
      <c r="E11" s="9">
        <v>1</v>
      </c>
      <c r="F11" s="90"/>
      <c r="G11" s="90"/>
      <c r="H11" s="6" t="s">
        <v>31</v>
      </c>
      <c r="I11" s="31">
        <v>42344</v>
      </c>
      <c r="J11" s="37" t="s">
        <v>41</v>
      </c>
      <c r="K11" s="8" t="s">
        <v>31</v>
      </c>
      <c r="L11" s="18" t="s">
        <v>8</v>
      </c>
    </row>
    <row r="12" spans="1:12" ht="16.5" customHeight="1" x14ac:dyDescent="0.25">
      <c r="A12" s="67"/>
      <c r="B12" s="94"/>
      <c r="C12" s="76" t="s">
        <v>18</v>
      </c>
      <c r="D12" s="77"/>
      <c r="E12" s="9">
        <v>1</v>
      </c>
      <c r="F12" s="90"/>
      <c r="G12" s="90"/>
      <c r="H12" s="6" t="s">
        <v>31</v>
      </c>
      <c r="I12" s="31" t="s">
        <v>20</v>
      </c>
      <c r="J12" s="37" t="s">
        <v>42</v>
      </c>
      <c r="K12" s="8" t="s">
        <v>31</v>
      </c>
      <c r="L12" s="18" t="s">
        <v>8</v>
      </c>
    </row>
    <row r="13" spans="1:12" x14ac:dyDescent="0.25">
      <c r="A13" s="67"/>
      <c r="B13" s="94"/>
      <c r="C13" s="74" t="s">
        <v>17</v>
      </c>
      <c r="D13" s="75"/>
      <c r="E13" s="9">
        <v>1</v>
      </c>
      <c r="F13" s="90"/>
      <c r="G13" s="90"/>
      <c r="H13" s="6" t="s">
        <v>31</v>
      </c>
      <c r="I13" s="31">
        <v>42010</v>
      </c>
      <c r="J13" s="37" t="s">
        <v>43</v>
      </c>
      <c r="K13" s="8" t="s">
        <v>31</v>
      </c>
      <c r="L13" s="18" t="s">
        <v>8</v>
      </c>
    </row>
    <row r="14" spans="1:12" x14ac:dyDescent="0.25">
      <c r="A14" s="67"/>
      <c r="B14" s="94"/>
      <c r="C14" s="74" t="s">
        <v>33</v>
      </c>
      <c r="D14" s="75"/>
      <c r="E14" s="9">
        <v>1</v>
      </c>
      <c r="F14" s="90"/>
      <c r="G14" s="90"/>
      <c r="H14" s="6" t="s">
        <v>31</v>
      </c>
      <c r="I14" s="31">
        <v>42344</v>
      </c>
      <c r="J14" s="37" t="s">
        <v>44</v>
      </c>
      <c r="K14" s="8" t="s">
        <v>31</v>
      </c>
      <c r="L14" s="18" t="s">
        <v>8</v>
      </c>
    </row>
    <row r="15" spans="1:12" ht="18" customHeight="1" x14ac:dyDescent="0.25">
      <c r="A15" s="67"/>
      <c r="B15" s="94"/>
      <c r="C15" s="76" t="s">
        <v>34</v>
      </c>
      <c r="D15" s="77"/>
      <c r="E15" s="9">
        <v>1</v>
      </c>
      <c r="F15" s="90"/>
      <c r="G15" s="90"/>
      <c r="H15" s="6" t="s">
        <v>31</v>
      </c>
      <c r="I15" s="31" t="s">
        <v>48</v>
      </c>
      <c r="J15" s="37" t="s">
        <v>44</v>
      </c>
      <c r="K15" s="8" t="s">
        <v>31</v>
      </c>
      <c r="L15" s="18" t="s">
        <v>8</v>
      </c>
    </row>
    <row r="16" spans="1:12" x14ac:dyDescent="0.25">
      <c r="A16" s="67"/>
      <c r="B16" s="94"/>
      <c r="C16" s="74" t="s">
        <v>35</v>
      </c>
      <c r="D16" s="75"/>
      <c r="E16" s="9">
        <v>1</v>
      </c>
      <c r="F16" s="90"/>
      <c r="G16" s="90"/>
      <c r="H16" s="6" t="s">
        <v>31</v>
      </c>
      <c r="I16" s="31">
        <v>42070</v>
      </c>
      <c r="J16" s="37" t="s">
        <v>44</v>
      </c>
      <c r="K16" s="8" t="s">
        <v>31</v>
      </c>
      <c r="L16" s="18" t="s">
        <v>8</v>
      </c>
    </row>
    <row r="17" spans="1:12" x14ac:dyDescent="0.25">
      <c r="A17" s="67"/>
      <c r="B17" s="94"/>
      <c r="C17" s="74" t="s">
        <v>46</v>
      </c>
      <c r="D17" s="74"/>
      <c r="E17" s="51">
        <v>0</v>
      </c>
      <c r="F17" s="90"/>
      <c r="G17" s="90"/>
      <c r="H17" s="6" t="s">
        <v>31</v>
      </c>
      <c r="I17" s="31">
        <v>42193</v>
      </c>
      <c r="J17" s="37" t="s">
        <v>44</v>
      </c>
      <c r="K17" s="8" t="s">
        <v>31</v>
      </c>
      <c r="L17" s="18" t="s">
        <v>39</v>
      </c>
    </row>
    <row r="18" spans="1:12" x14ac:dyDescent="0.25">
      <c r="A18" s="67"/>
      <c r="B18" s="94"/>
      <c r="C18" s="74" t="s">
        <v>36</v>
      </c>
      <c r="D18" s="74"/>
      <c r="E18" s="51">
        <v>0</v>
      </c>
      <c r="F18" s="90"/>
      <c r="G18" s="90"/>
      <c r="H18" s="6" t="s">
        <v>31</v>
      </c>
      <c r="I18" s="31">
        <v>42163</v>
      </c>
      <c r="J18" s="37" t="s">
        <v>44</v>
      </c>
      <c r="K18" s="8" t="s">
        <v>31</v>
      </c>
      <c r="L18" s="18" t="s">
        <v>51</v>
      </c>
    </row>
    <row r="19" spans="1:12" x14ac:dyDescent="0.25">
      <c r="A19" s="67"/>
      <c r="B19" s="94"/>
      <c r="C19" s="74" t="s">
        <v>19</v>
      </c>
      <c r="D19" s="74"/>
      <c r="E19" s="9">
        <v>1</v>
      </c>
      <c r="F19" s="90"/>
      <c r="G19" s="90"/>
      <c r="H19" s="6" t="s">
        <v>31</v>
      </c>
      <c r="I19" s="31">
        <v>42193</v>
      </c>
      <c r="J19" s="37" t="s">
        <v>45</v>
      </c>
      <c r="K19" s="8" t="s">
        <v>31</v>
      </c>
      <c r="L19" s="18" t="s">
        <v>8</v>
      </c>
    </row>
    <row r="20" spans="1:12" x14ac:dyDescent="0.25">
      <c r="A20" s="67"/>
      <c r="B20" s="94"/>
      <c r="C20" s="74" t="s">
        <v>37</v>
      </c>
      <c r="D20" s="74"/>
      <c r="E20" s="51">
        <v>0</v>
      </c>
      <c r="F20" s="90"/>
      <c r="G20" s="90"/>
      <c r="H20" s="6" t="s">
        <v>31</v>
      </c>
      <c r="I20" s="14"/>
      <c r="J20" s="37"/>
      <c r="K20" s="8" t="s">
        <v>31</v>
      </c>
      <c r="L20" s="18" t="s">
        <v>39</v>
      </c>
    </row>
    <row r="21" spans="1:12" ht="30" x14ac:dyDescent="0.25">
      <c r="A21" s="67"/>
      <c r="B21" s="29" t="s">
        <v>60</v>
      </c>
      <c r="C21" s="74" t="s">
        <v>54</v>
      </c>
      <c r="D21" s="74"/>
      <c r="E21" s="9">
        <v>1</v>
      </c>
      <c r="F21" s="50">
        <v>1</v>
      </c>
      <c r="G21" s="90"/>
      <c r="H21" s="6" t="s">
        <v>31</v>
      </c>
      <c r="I21" s="14" t="s">
        <v>52</v>
      </c>
      <c r="J21" s="47" t="s">
        <v>55</v>
      </c>
      <c r="K21" s="8" t="s">
        <v>31</v>
      </c>
      <c r="L21" s="18" t="s">
        <v>8</v>
      </c>
    </row>
    <row r="22" spans="1:12" ht="30" x14ac:dyDescent="0.25">
      <c r="A22" s="67"/>
      <c r="B22" s="29" t="s">
        <v>61</v>
      </c>
      <c r="C22" s="74" t="s">
        <v>56</v>
      </c>
      <c r="D22" s="74"/>
      <c r="E22" s="9">
        <v>1</v>
      </c>
      <c r="F22" s="52">
        <v>1</v>
      </c>
      <c r="G22" s="90"/>
      <c r="H22" s="6" t="s">
        <v>31</v>
      </c>
      <c r="I22" s="14" t="s">
        <v>57</v>
      </c>
      <c r="J22" s="47" t="s">
        <v>58</v>
      </c>
      <c r="K22" s="8" t="s">
        <v>31</v>
      </c>
      <c r="L22" s="18" t="s">
        <v>8</v>
      </c>
    </row>
    <row r="23" spans="1:12" x14ac:dyDescent="0.25">
      <c r="A23" s="67"/>
      <c r="B23" s="53"/>
      <c r="C23" s="54"/>
      <c r="D23" s="55"/>
      <c r="E23" s="9"/>
      <c r="F23" s="48"/>
      <c r="G23" s="90"/>
      <c r="H23" s="6"/>
      <c r="I23" s="31"/>
      <c r="J23" s="37"/>
      <c r="K23" s="8"/>
      <c r="L23" s="18"/>
    </row>
    <row r="24" spans="1:12" ht="27.95" customHeight="1" x14ac:dyDescent="0.25">
      <c r="A24" s="84">
        <v>2</v>
      </c>
      <c r="B24" s="81" t="s">
        <v>47</v>
      </c>
      <c r="C24" s="82"/>
      <c r="D24" s="82"/>
      <c r="E24" s="82"/>
      <c r="F24" s="82"/>
      <c r="G24" s="82"/>
      <c r="H24" s="82"/>
      <c r="I24" s="82"/>
      <c r="J24" s="82"/>
      <c r="K24" s="82"/>
      <c r="L24" s="83"/>
    </row>
    <row r="25" spans="1:12" ht="19.5" customHeight="1" x14ac:dyDescent="0.25">
      <c r="A25" s="84"/>
      <c r="B25" s="32">
        <v>1</v>
      </c>
      <c r="C25" s="7" t="s">
        <v>23</v>
      </c>
      <c r="E25" s="8">
        <v>1</v>
      </c>
      <c r="F25" s="85">
        <f>SUM(E25:E31)/7</f>
        <v>0.92352857142857148</v>
      </c>
      <c r="G25" s="86"/>
      <c r="H25" s="6" t="s">
        <v>50</v>
      </c>
      <c r="I25" s="31">
        <v>42316</v>
      </c>
      <c r="J25" s="16" t="s">
        <v>29</v>
      </c>
      <c r="K25" s="6" t="s">
        <v>50</v>
      </c>
      <c r="L25" s="19"/>
    </row>
    <row r="26" spans="1:12" x14ac:dyDescent="0.25">
      <c r="A26" s="84"/>
      <c r="B26" s="32">
        <v>2</v>
      </c>
      <c r="C26" s="10" t="s">
        <v>24</v>
      </c>
      <c r="D26" s="4"/>
      <c r="E26" s="95">
        <v>1</v>
      </c>
      <c r="F26" s="87"/>
      <c r="G26" s="88"/>
      <c r="H26" s="6" t="s">
        <v>50</v>
      </c>
      <c r="I26" s="31">
        <v>42316</v>
      </c>
      <c r="J26" s="16" t="s">
        <v>29</v>
      </c>
      <c r="K26" s="6" t="s">
        <v>50</v>
      </c>
      <c r="L26" s="19" t="s">
        <v>30</v>
      </c>
    </row>
    <row r="27" spans="1:12" x14ac:dyDescent="0.25">
      <c r="A27" s="84"/>
      <c r="B27" s="32">
        <v>3</v>
      </c>
      <c r="C27" s="10" t="s">
        <v>25</v>
      </c>
      <c r="D27" s="4"/>
      <c r="E27" s="36">
        <v>0.75109999999999999</v>
      </c>
      <c r="F27" s="87"/>
      <c r="G27" s="88"/>
      <c r="H27" s="6" t="s">
        <v>50</v>
      </c>
      <c r="I27" s="31">
        <v>42316</v>
      </c>
      <c r="J27" s="16"/>
      <c r="K27" s="6" t="s">
        <v>50</v>
      </c>
      <c r="L27" s="19" t="s">
        <v>30</v>
      </c>
    </row>
    <row r="28" spans="1:12" x14ac:dyDescent="0.25">
      <c r="A28" s="84"/>
      <c r="B28" s="32">
        <v>4</v>
      </c>
      <c r="C28" s="10" t="s">
        <v>26</v>
      </c>
      <c r="D28" s="15"/>
      <c r="E28" s="12">
        <v>0.75</v>
      </c>
      <c r="F28" s="87"/>
      <c r="G28" s="88"/>
      <c r="H28" s="6" t="s">
        <v>50</v>
      </c>
      <c r="I28" s="31">
        <v>42316</v>
      </c>
      <c r="J28" s="16"/>
      <c r="K28" s="6" t="s">
        <v>50</v>
      </c>
      <c r="L28" s="19" t="s">
        <v>30</v>
      </c>
    </row>
    <row r="29" spans="1:12" x14ac:dyDescent="0.25">
      <c r="A29" s="84"/>
      <c r="B29" s="32">
        <v>5</v>
      </c>
      <c r="C29" s="10" t="s">
        <v>27</v>
      </c>
      <c r="D29" s="17"/>
      <c r="E29" s="36">
        <v>0.96360000000000001</v>
      </c>
      <c r="F29" s="87"/>
      <c r="G29" s="88"/>
      <c r="H29" s="1" t="s">
        <v>50</v>
      </c>
      <c r="I29" s="34">
        <v>42316</v>
      </c>
      <c r="J29" s="13"/>
      <c r="K29" s="13" t="s">
        <v>50</v>
      </c>
      <c r="L29" s="19" t="s">
        <v>30</v>
      </c>
    </row>
    <row r="30" spans="1:12" x14ac:dyDescent="0.25">
      <c r="A30" s="84"/>
      <c r="B30" s="32">
        <v>6</v>
      </c>
      <c r="C30" s="10" t="s">
        <v>28</v>
      </c>
      <c r="D30" s="5"/>
      <c r="E30" s="9">
        <v>1</v>
      </c>
      <c r="F30" s="87"/>
      <c r="G30" s="88"/>
      <c r="H30" s="56" t="s">
        <v>50</v>
      </c>
      <c r="I30" s="35">
        <v>42316</v>
      </c>
      <c r="J30" s="11" t="s">
        <v>29</v>
      </c>
      <c r="K30" s="11" t="s">
        <v>50</v>
      </c>
      <c r="L30" s="20"/>
    </row>
    <row r="31" spans="1:12" x14ac:dyDescent="0.25">
      <c r="A31" s="84"/>
      <c r="B31" s="32">
        <v>7</v>
      </c>
      <c r="C31" s="10" t="s">
        <v>68</v>
      </c>
      <c r="D31" s="17"/>
      <c r="E31" s="58">
        <v>1</v>
      </c>
      <c r="F31" s="87"/>
      <c r="G31" s="88"/>
      <c r="H31" s="1" t="s">
        <v>50</v>
      </c>
      <c r="I31" s="34" t="s">
        <v>69</v>
      </c>
      <c r="J31" s="56" t="s">
        <v>29</v>
      </c>
      <c r="K31" s="56" t="s">
        <v>50</v>
      </c>
      <c r="L31" s="19" t="s">
        <v>8</v>
      </c>
    </row>
    <row r="32" spans="1:12" ht="27.75" customHeight="1" x14ac:dyDescent="0.25">
      <c r="A32" s="66">
        <v>3</v>
      </c>
      <c r="B32" s="78" t="s">
        <v>62</v>
      </c>
      <c r="C32" s="79"/>
      <c r="D32" s="79"/>
      <c r="E32" s="79"/>
      <c r="F32" s="79"/>
      <c r="G32" s="79"/>
      <c r="H32" s="79"/>
      <c r="I32" s="79"/>
      <c r="J32" s="79"/>
      <c r="K32" s="79"/>
      <c r="L32" s="80"/>
    </row>
    <row r="33" spans="1:12" x14ac:dyDescent="0.25">
      <c r="A33" s="67"/>
      <c r="B33" s="41">
        <v>1</v>
      </c>
      <c r="C33" s="57" t="s">
        <v>23</v>
      </c>
      <c r="D33" s="42"/>
      <c r="E33" s="38">
        <v>1</v>
      </c>
      <c r="F33" s="69">
        <f>SUM(E33:E37)/5</f>
        <v>1</v>
      </c>
      <c r="G33" s="70"/>
      <c r="H33" s="39" t="s">
        <v>53</v>
      </c>
      <c r="I33" s="43" t="s">
        <v>67</v>
      </c>
      <c r="J33" s="44" t="s">
        <v>29</v>
      </c>
      <c r="K33" s="44" t="s">
        <v>53</v>
      </c>
      <c r="L33" s="45" t="s">
        <v>8</v>
      </c>
    </row>
    <row r="34" spans="1:12" x14ac:dyDescent="0.25">
      <c r="A34" s="67"/>
      <c r="B34" s="41">
        <v>2</v>
      </c>
      <c r="C34" s="57" t="s">
        <v>63</v>
      </c>
      <c r="D34" s="42"/>
      <c r="E34" s="38">
        <v>1</v>
      </c>
      <c r="F34" s="69"/>
      <c r="G34" s="70"/>
      <c r="H34" s="39" t="s">
        <v>53</v>
      </c>
      <c r="I34" s="43" t="s">
        <v>67</v>
      </c>
      <c r="J34" s="44" t="s">
        <v>29</v>
      </c>
      <c r="K34" s="44" t="s">
        <v>53</v>
      </c>
      <c r="L34" s="45" t="s">
        <v>8</v>
      </c>
    </row>
    <row r="35" spans="1:12" x14ac:dyDescent="0.25">
      <c r="A35" s="67"/>
      <c r="B35" s="41">
        <v>3</v>
      </c>
      <c r="C35" s="57" t="s">
        <v>64</v>
      </c>
      <c r="D35" s="42"/>
      <c r="E35" s="38">
        <v>1</v>
      </c>
      <c r="F35" s="69"/>
      <c r="G35" s="70"/>
      <c r="H35" s="39" t="s">
        <v>53</v>
      </c>
      <c r="I35" s="43" t="s">
        <v>67</v>
      </c>
      <c r="J35" s="44" t="s">
        <v>29</v>
      </c>
      <c r="K35" s="44" t="s">
        <v>53</v>
      </c>
      <c r="L35" s="45" t="s">
        <v>8</v>
      </c>
    </row>
    <row r="36" spans="1:12" x14ac:dyDescent="0.25">
      <c r="A36" s="67"/>
      <c r="B36" s="41">
        <v>4</v>
      </c>
      <c r="C36" s="57" t="s">
        <v>65</v>
      </c>
      <c r="D36" s="42"/>
      <c r="E36" s="38">
        <v>1</v>
      </c>
      <c r="F36" s="69"/>
      <c r="G36" s="70"/>
      <c r="H36" s="49" t="s">
        <v>53</v>
      </c>
      <c r="I36" s="43" t="s">
        <v>67</v>
      </c>
      <c r="J36" s="44" t="s">
        <v>29</v>
      </c>
      <c r="K36" s="44" t="s">
        <v>53</v>
      </c>
      <c r="L36" s="45" t="s">
        <v>8</v>
      </c>
    </row>
    <row r="37" spans="1:12" x14ac:dyDescent="0.25">
      <c r="A37" s="68"/>
      <c r="B37" s="41">
        <v>5</v>
      </c>
      <c r="C37" s="57" t="s">
        <v>66</v>
      </c>
      <c r="D37" s="42"/>
      <c r="E37" s="38">
        <v>1</v>
      </c>
      <c r="F37" s="71"/>
      <c r="G37" s="72"/>
      <c r="H37" s="39" t="s">
        <v>53</v>
      </c>
      <c r="I37" s="43" t="s">
        <v>67</v>
      </c>
      <c r="J37" s="44" t="s">
        <v>29</v>
      </c>
      <c r="K37" s="44" t="s">
        <v>53</v>
      </c>
      <c r="L37" s="45" t="s">
        <v>8</v>
      </c>
    </row>
    <row r="38" spans="1:12" ht="15.75" thickBot="1" x14ac:dyDescent="0.3">
      <c r="A38" s="30"/>
      <c r="B38" s="21"/>
      <c r="C38" s="22"/>
      <c r="D38" s="23"/>
      <c r="E38" s="24"/>
      <c r="F38" s="40"/>
      <c r="G38" s="40"/>
      <c r="H38" s="21"/>
      <c r="I38" s="21"/>
      <c r="J38" s="21"/>
      <c r="K38" s="21"/>
      <c r="L38" s="25"/>
    </row>
    <row r="39" spans="1:12" ht="15.75" thickTop="1" x14ac:dyDescent="0.25"/>
  </sheetData>
  <mergeCells count="36">
    <mergeCell ref="C20:D20"/>
    <mergeCell ref="C22:D22"/>
    <mergeCell ref="B8:L8"/>
    <mergeCell ref="C15:D15"/>
    <mergeCell ref="C17:D17"/>
    <mergeCell ref="C21:D21"/>
    <mergeCell ref="F10:F20"/>
    <mergeCell ref="C19:D19"/>
    <mergeCell ref="C11:D11"/>
    <mergeCell ref="B10:B20"/>
    <mergeCell ref="A32:A37"/>
    <mergeCell ref="F33:G37"/>
    <mergeCell ref="A2:B2"/>
    <mergeCell ref="C10:D10"/>
    <mergeCell ref="C12:D12"/>
    <mergeCell ref="C13:D13"/>
    <mergeCell ref="C14:D14"/>
    <mergeCell ref="B32:L32"/>
    <mergeCell ref="C9:D9"/>
    <mergeCell ref="B24:L24"/>
    <mergeCell ref="A24:A31"/>
    <mergeCell ref="F25:G31"/>
    <mergeCell ref="G9:G23"/>
    <mergeCell ref="A8:A23"/>
    <mergeCell ref="C16:D16"/>
    <mergeCell ref="C18:D18"/>
    <mergeCell ref="A1:L1"/>
    <mergeCell ref="A4:L4"/>
    <mergeCell ref="A5:A6"/>
    <mergeCell ref="E5:E6"/>
    <mergeCell ref="F5:G5"/>
    <mergeCell ref="H5:H6"/>
    <mergeCell ref="I5:I6"/>
    <mergeCell ref="J5:K5"/>
    <mergeCell ref="L5:L6"/>
    <mergeCell ref="B5:D6"/>
  </mergeCells>
  <pageMargins left="0.7" right="0.7" top="0.75" bottom="0.75" header="0.3" footer="0.3"/>
  <pageSetup paperSize="9" orientation="landscape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I-CMO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hakam</dc:creator>
  <cp:lastModifiedBy>Febrio</cp:lastModifiedBy>
  <dcterms:created xsi:type="dcterms:W3CDTF">2015-07-01T05:49:28Z</dcterms:created>
  <dcterms:modified xsi:type="dcterms:W3CDTF">2015-09-02T10:34:42Z</dcterms:modified>
</cp:coreProperties>
</file>