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.L304158\Desktop\Lucru\WB\MIPE\Dashboard\"/>
    </mc:Choice>
  </mc:AlternateContent>
  <xr:revisionPtr revIDLastSave="0" documentId="13_ncr:1_{2C1DD1EB-5CA7-4E3B-91B7-F537479E2A0F}" xr6:coauthVersionLast="47" xr6:coauthVersionMax="47" xr10:uidLastSave="{00000000-0000-0000-0000-000000000000}"/>
  <bookViews>
    <workbookView xWindow="-108" yWindow="-108" windowWidth="23256" windowHeight="12456" xr2:uid="{2241A818-9B49-4D99-9F14-8CEB1B225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7" i="1" l="1"/>
  <c r="B131" i="1"/>
  <c r="B108" i="1"/>
  <c r="B121" i="1"/>
  <c r="B80" i="1"/>
  <c r="B97" i="1"/>
  <c r="B66" i="1"/>
  <c r="B42" i="1"/>
  <c r="B35" i="1"/>
  <c r="B29" i="1"/>
  <c r="B22" i="1"/>
  <c r="B1" i="1"/>
  <c r="B9" i="1"/>
  <c r="B17" i="1" l="1"/>
  <c r="B91" i="1"/>
  <c r="B140" i="1"/>
  <c r="B166" i="1" l="1"/>
</calcChain>
</file>

<file path=xl/sharedStrings.xml><?xml version="1.0" encoding="utf-8"?>
<sst xmlns="http://schemas.openxmlformats.org/spreadsheetml/2006/main" count="150" uniqueCount="150">
  <si>
    <t>I1. Extinderea sistemelor de apă și canalizare în aglomerări mai mari de 2000 de locuitori echivalenți</t>
  </si>
  <si>
    <t xml:space="preserve">I2. Colectarea apelor uzate în aglomerări mai mici de 2.000 de locuitori echivalenți, care împiedică atingerea unei stări bune a corpurilor de apă și/sau afectează arii naturale protejate </t>
  </si>
  <si>
    <t>I4. Adaptarea la schimbările climatice prin automatizarea și digitalizarea echipamentelor de evacuare și stocare a apei la acumulări existente pentru asigurarea debitului ecologic și creșterea siguranței alimentării cu apă a populației și reducerea riscului la inundații.</t>
  </si>
  <si>
    <t xml:space="preserve">I5. Dotarea adecvată a administrațiilor bazinale pentru monitorizarea infrastructurii, prevenirea și gestionarea situațiilor de urgență </t>
  </si>
  <si>
    <t xml:space="preserve">I7. Extinderea rețelei naționale de observații din cadrul Sistemului Meteorologic Integrat Național (SIMIN) </t>
  </si>
  <si>
    <t xml:space="preserve">I1. Campania națională de împădurire și reîmpădurire, inclusiv păduri urbane </t>
  </si>
  <si>
    <t xml:space="preserve">I2. Dezvoltarea de capacități moderne de producere a materialului forestier de reproducere </t>
  </si>
  <si>
    <t>I3. Actualizarea planurilor de management aprobate și identificarea zonelor potențiale de protecție strictă în habitate naturale terestre și marine în vederea punerii în aplicare a Strategiei UE privind biodiversitatea pentru 2030</t>
  </si>
  <si>
    <t xml:space="preserve">I4. Investiții integrate de reconstrucție ecologică a habitatelor și conservarea speciilor aferente pajiștilor, zonelor acvatice și dependente de apă </t>
  </si>
  <si>
    <t xml:space="preserve">I5. Sisteme integrate de reducere a riscurilor generate de viituri torențiale în bazinete forestiere expuse unor astfel de fenomene </t>
  </si>
  <si>
    <t xml:space="preserve">I1. Dezvoltarea, modernizarea și completarea sistemelor de management integrat al deșeurilor municipale la nivel de județ sau la nivel de orașe/comune </t>
  </si>
  <si>
    <t xml:space="preserve">I2. Dezvoltarea infrastructurii pentru managementul gunoiului de grajd și al altor deșeuri agricole compostabile </t>
  </si>
  <si>
    <t xml:space="preserve">I3. Dezvoltarea capacităților instituționale de monitorizare publică și control pentru gestionarea deșeurilor și prevenirea poluării </t>
  </si>
  <si>
    <t xml:space="preserve">I1. Modernizarea și reînnoirea infrastructurii feroviare </t>
  </si>
  <si>
    <t>I2-  Material rulant feroviar</t>
  </si>
  <si>
    <r>
      <t xml:space="preserve">I3.  Dezvoltarea infrastructurii rutiere durabile aferente rețelei TEN-T, taxarea drumurilor, managementul traficului și siguranța rutieră - </t>
    </r>
    <r>
      <rPr>
        <sz val="12"/>
        <color theme="1"/>
        <rFont val="Arial Narrow"/>
        <family val="2"/>
      </rPr>
      <t>5 loturi A7 si Infrastructura aferentă operaționalizării sistemelor de trafic inteligent – centru de management al traficului, sisteme de informare a utilizatorilor, interoperabilitatea sistemelor de transport</t>
    </r>
  </si>
  <si>
    <t xml:space="preserve">I1. Instituirea unui fond pentru Valul Renovării care să finanțeze lucrări de îmbunătățire a eficienței energetice a fondului construit </t>
  </si>
  <si>
    <t xml:space="preserve">I2. Implementarea Registrului național al clădirilor </t>
  </si>
  <si>
    <t xml:space="preserve">I4. Economie circulară și creșterea eficienței energetice a clădirilor istorice* </t>
  </si>
  <si>
    <t xml:space="preserve">I2. Capacitățile de producție a hidrogenului verde care să fie utilizat pentru stocarea energiei electrice și/sau pentru decarbonizarea industriei </t>
  </si>
  <si>
    <t xml:space="preserve">I3. Dezvoltarea unei producții combinate de energie termică și energie electrică (CHP) pe gaz flexibile și de înaltă eficiență în sectorul încălzirii centralizate, în vederea atingerii unei decarbonizări adânci </t>
  </si>
  <si>
    <t xml:space="preserve">I4. Lanț industrial de producție și/sau asamblare și/sau reciclare a bateriilor, a celulelor și panourilor fotovoltaice (inclusiv echipamente auxiliare) și noi capacități de stocare a energiei electrice </t>
  </si>
  <si>
    <t xml:space="preserve">I5. Asigurarea eficienței energetice în sectorul industrial </t>
  </si>
  <si>
    <t xml:space="preserve">I3. Realizarea sistemului de eHealth și telemedicină  - I3.1 Redimensionare, standardizare și optimizare a Platformei informatice din asigurările de sănătate (PIAS) </t>
  </si>
  <si>
    <t xml:space="preserve">I3. Realizarea sistemului de eHealth și telemedicină - I3.3  Digitalizarea a 200 de unități sanitare publice </t>
  </si>
  <si>
    <t xml:space="preserve">I4. Digitalizarea sistemului judiciar </t>
  </si>
  <si>
    <t xml:space="preserve">I5. Digitalizare în domeniul mediului </t>
  </si>
  <si>
    <t xml:space="preserve">I6. Digitalizarea în domeniul muncii și protecției sociale </t>
  </si>
  <si>
    <t xml:space="preserve">I3. Realizarea sistemului de eHealth și telemedicină - I3.2. Digitalizarea instituțiilor cu atribuții în domeniul sanitar aflate în subordinea MS </t>
  </si>
  <si>
    <t xml:space="preserve">I9. Digitalizarea sectorului organizațiilor neguvernamentale </t>
  </si>
  <si>
    <t xml:space="preserve">I1. Creșterea conformării voluntare a contribuabililor prin dezvoltarea serviciilor digitale </t>
  </si>
  <si>
    <t xml:space="preserve">I2. Îmbunătățirea proceselor de administrare a impozitelor și taxelor, inclusiv prin implementarea managementului integrat al riscurilor </t>
  </si>
  <si>
    <t xml:space="preserve">I3. Asigurarea capacității de răspuns la provocările informaționale actuale și viitoare, inclusiv în contextul pandemiei, prin transformarea digitală a Ministerului de Finanțe/Agenției Naționale de Administrare Fiscală </t>
  </si>
  <si>
    <t xml:space="preserve">I4. Implementarea vămii electronice </t>
  </si>
  <si>
    <t xml:space="preserve">I5. Îmbunătățirea mecanismului de programare bugetară </t>
  </si>
  <si>
    <t xml:space="preserve">I6. Instrument de modelare economică (set de instrumente de simulare privind opțiunile de reformă a pensiilor) pentru îmbunătățirea capacității instituționale de a prognoza cheltuielile cu pensiile </t>
  </si>
  <si>
    <t xml:space="preserve">I7. Asistență tehnică pentru revizuirea cadrului fiscal </t>
  </si>
  <si>
    <t xml:space="preserve">I8. Operaționalizarea Băncii Naționale de Dezvoltare </t>
  </si>
  <si>
    <t xml:space="preserve">I9. Susținerea procesului de evaluare a dosarelor de pensii aflate în plată </t>
  </si>
  <si>
    <t xml:space="preserve">I10. Eficiență operațională și servicii electronice avansate pentru sistemul național de pensii prin digitalizare. </t>
  </si>
  <si>
    <t>I11. Capitalizare BID</t>
  </si>
  <si>
    <t xml:space="preserve">I1.Platforme digitale privind transparentizarea legislativă, debirocratizarea și simplificarea procedurală destinate mediului de afaceri </t>
  </si>
  <si>
    <t>I 3. Scheme de ajutor pentru sectorul privat</t>
  </si>
  <si>
    <t xml:space="preserve">I 4. Proiecte transfrontaliere și multinaționale – Procesoare cu consum redus de energie și cipuri semiconductoare </t>
  </si>
  <si>
    <t xml:space="preserve">I5. Înființarea și operaționalizarea centrelor de competență </t>
  </si>
  <si>
    <t>I8. Dezvoltarea unui program pentru atragerea resurselor umane înalt specializate din străinătate pentru activități de cercetare, dezvoltare, inovare (T284)</t>
  </si>
  <si>
    <t>I9. Program de sprijin pentru posesorii de certificate de excelență primite la competiția pentru burse individuale Marie Sklodowska Curie (T285)</t>
  </si>
  <si>
    <t xml:space="preserve">I 2. Instrumente financiare pentru sectorul privat </t>
  </si>
  <si>
    <t xml:space="preserve">I1. Mobilitate urbană durabilă </t>
  </si>
  <si>
    <t xml:space="preserve">I2. Construcția de locuințe pentru tineri / locuințe pentru specialiști în sănătate și educație </t>
  </si>
  <si>
    <t xml:space="preserve">I3. Reabilitarea moderată a clădirilor publice pentru a îmbunătăți furnizarea de servicii publice de către unitățile administrativ-teritoriale </t>
  </si>
  <si>
    <t xml:space="preserve">I4. Elaborarea / actualizarea în format GIS a documentelor de amenajare a teritoriului și de urbanism </t>
  </si>
  <si>
    <t xml:space="preserve">I1. Promovarea celor 12 rute turistice/culturale </t>
  </si>
  <si>
    <t xml:space="preserve">I2. Modernizarea/crearea de muzee și memoriale </t>
  </si>
  <si>
    <t xml:space="preserve">I3. Înființarea și operaționalizarea Centrului Național de Coordonare Velo </t>
  </si>
  <si>
    <t xml:space="preserve">I4. Implementarea a 2404 km de piste pentru biciclete </t>
  </si>
  <si>
    <t>I7. Accelerarea digitalizării producției și distribuției de filme</t>
  </si>
  <si>
    <t xml:space="preserve">I5. Sporirea accesului la cultură în zonele defavorizate din punct de vedere cultural </t>
  </si>
  <si>
    <t>I6. Dezvoltarea unui sistem digital pentru procesele de finanțare a culturii</t>
  </si>
  <si>
    <t>I1. Dezvoltarea infrastructurii medicale prespitalicești  -  I1.1 - Cabinete ale medicilor de familie sau asocieri de cabinete de asistență medicală primară – 2000 unități</t>
  </si>
  <si>
    <t>I1. Dezvoltarea infrastructurii medicale prespitalicești  - I1.3 – Unități de asistență medicală ambulatorie – 30 unități</t>
  </si>
  <si>
    <t>I1. Dezvoltarea infrastructurii medicale prespitalicești  - I1.4 – Centre comunitare integrate (nou-construite/renovate și dotate, inclusiv cu personal adecvat) – 200 unități</t>
  </si>
  <si>
    <t xml:space="preserve">I1. Dezvoltarea infrastructurii medicale prespitalicești - I1.5 – Cabinete de planificare familială </t>
  </si>
  <si>
    <t xml:space="preserve">I2. Dezvoltarea infrastructurii spitalicești publice - I2.1 Dezvoltarea infrastructurii spitalicești publice (19 spitale) si I2.2 Echipamente și aparatură medicală </t>
  </si>
  <si>
    <t xml:space="preserve">I2. Dezvoltarea infrastructurii spitalicești publice - I2.3- Dezvoltarea infrastructurii spitalicești publice (25 Unități de terapie intensivă pentru nou-născuți dotate, inclusiv cu ambulanțe pentru nou-născuți (pentru centrele regionale)  (T376) </t>
  </si>
  <si>
    <t>I2. Dezvoltarea infrastructurii spitalicești publice - I2.4 Echipamente și materiale destinate reducerii riscului de infecții nosocomiale</t>
  </si>
  <si>
    <t>I4 - Ambulances</t>
  </si>
  <si>
    <t xml:space="preserve">I1. Crearea unei rețele de centre de zi pentru copiii expuși riscului de a fi separați de familie </t>
  </si>
  <si>
    <t>I2. Reabilitarea, renovarea și dezvoltarea infrastructurii sociale pentru persoanele cu dizabilități</t>
  </si>
  <si>
    <t xml:space="preserve">I3. Operaționalizarea introducerii tichetelor de muncă pentru activitățile casnice </t>
  </si>
  <si>
    <t xml:space="preserve">I4. Crearea unei rețele de centre de îngrijire de zi și de reabilitare pentru persoanele în vârstă </t>
  </si>
  <si>
    <t>I 5.  Monitorizarea și implementarea planului</t>
  </si>
  <si>
    <t>I1. Construirea, echiparea și operaționalizarea a unui număr de 110 de creșe</t>
  </si>
  <si>
    <t xml:space="preserve">I2: Înființarea, echiparea și operaționalizarea unui număr de 90 servicii 
complementare pentru grupurile dezavantajate </t>
  </si>
  <si>
    <t>I3.Dezvoltarea programului cadru pentru formarea continuă a profesioniștilor care lucrează în servicii de educație timpurii</t>
  </si>
  <si>
    <t xml:space="preserve">I4: Sprijinirea unităților de învățământ cu risc crescut de abandon școlar </t>
  </si>
  <si>
    <t xml:space="preserve">I5: Instruiri pentru utilizatorii (SIIIR) și (MATE) și intervenții sistemice pentru reducerea abandonului școlar </t>
  </si>
  <si>
    <t xml:space="preserve">I6: Dezvoltarea a 10 consorții regionale și dezvoltarea și dotarea a 10 campusuri profesionale </t>
  </si>
  <si>
    <t xml:space="preserve">I8: Program de formare continuă a personalului didactic </t>
  </si>
  <si>
    <t>I9: Asigurarea echipamentelor și resurselor tehnologice digitale pentru școli</t>
  </si>
  <si>
    <t>I10: Dezvoltarea rețelei de școli verzi și achiziționarea de microbuze verzi</t>
  </si>
  <si>
    <t>I11: Asigurarea dotărilor sălilor de clasa și a laboratoarelor/cabinetelor școlare din sistemul preuniversitar</t>
  </si>
  <si>
    <t xml:space="preserve">I 13: Echiparea laboratoarelor de informatică din unitățile de învățământ profesional și tehnic </t>
  </si>
  <si>
    <t xml:space="preserve">I 14: Echiparea atelierelor de practică din unitățile de învățământ profesional și tehnic  </t>
  </si>
  <si>
    <t xml:space="preserve">I 16: Digitalizarea universităților și pregătirea acestora pentru profesiile digitale ale viitorului </t>
  </si>
  <si>
    <t xml:space="preserve">I 17: Asigurarea infrastructurii universitare (cămine, cantine, spații de recreere) </t>
  </si>
  <si>
    <t xml:space="preserve">I 18: Program de instruire și mentorat pentru manageri și inspectori școlari </t>
  </si>
  <si>
    <t>I2. Capacități de producție de energie electrică din surse regenerabile*</t>
  </si>
  <si>
    <t xml:space="preserve">I 4. Schemă de acordare a voucherelor pentru accelerarea instalării de capacități de energie regenerabilă în cadrul gospodăriilor individuale </t>
  </si>
  <si>
    <t xml:space="preserve">I5. Eficientizarea, modernizarea și digitalizarea rețelei naționale de transport a energiei electrice 
Subinvestiția 5.a - Instalarea de centrale fotovoltaice (CEF) și instalații de stocare a energiei electrice destinate alimentării serviciilor interne instalate în stațiile C.N.T.E.E. Transelectrica S.A </t>
  </si>
  <si>
    <t xml:space="preserve">I 7. Schemă de acordare de vouchere pentru îmbunătățirea eficienței energetice în cadrul gospodăriilor individuale </t>
  </si>
  <si>
    <t>I8. Contribuția la schema de ajutor de stat sub formă de contracte pentru diferență pentru producerea de energie electrică din surse regenerabile din energie eoliană terestră și energie solară fotovoltaică</t>
  </si>
  <si>
    <t>C1. Managementul apei</t>
  </si>
  <si>
    <t>C2. Protejarea pădurilor și a biodiversității</t>
  </si>
  <si>
    <t>C3. Managementul deșeurilor</t>
  </si>
  <si>
    <t>C4. Transport sustenabil</t>
  </si>
  <si>
    <t xml:space="preserve">C5. Valul Renovării </t>
  </si>
  <si>
    <t>C9. Sprijin pentru mediul de afaceri și cercetare, dezvoltare și inovare</t>
  </si>
  <si>
    <t>C11. Turism și cultura</t>
  </si>
  <si>
    <t>C6. Energie</t>
  </si>
  <si>
    <t xml:space="preserve">C15.  Educație </t>
  </si>
  <si>
    <t>C7. Transformare digitală</t>
  </si>
  <si>
    <t>C14. Buna guvernanță</t>
  </si>
  <si>
    <t>C13. Reforme sociale</t>
  </si>
  <si>
    <t>C16. RePOWER EU</t>
  </si>
  <si>
    <t>C10. Fondul local</t>
  </si>
  <si>
    <t>C12. Sănătate</t>
  </si>
  <si>
    <t>TOTAL GENERAL</t>
  </si>
  <si>
    <t xml:space="preserve">I10. Înființarea și susținerea financiară a unei rețele naționale de (8) opt centre regionale de orientare în carieră ca parte a ERA TALENT PLATFORM </t>
  </si>
  <si>
    <t xml:space="preserve">I1. Implementarea infrastructurii de cloud guvernamental </t>
  </si>
  <si>
    <t xml:space="preserve">I2. Dezvoltarea cloudului și migrarea în cloud. </t>
  </si>
  <si>
    <t>I7. Implementarea formularelor electronice eForms în domeniul achizițiilor publice</t>
  </si>
  <si>
    <t xml:space="preserve">I8. Cartea de identitate electronică și semnătura digitală </t>
  </si>
  <si>
    <t xml:space="preserve">I10. Transformarea digitală în managementul funcției publice </t>
  </si>
  <si>
    <t xml:space="preserve">I 11. Implementarea unei scheme de sprijinire a utilizării serviciilor de comunicații prin diferite tipuri de instrumente pentru beneficiari, cu accent pe zonele albe </t>
  </si>
  <si>
    <t xml:space="preserve">I 12. Asigurarea protecției cibernetice atât pentru infrastructurile TIC publice, cât și pentru cele private cu valențe critic e pentru securitatea națională, prin utilizarea tehnologiilor inteligente </t>
  </si>
  <si>
    <t xml:space="preserve">I 13. Dezvoltarea sistemelor de securitate pentru protecția spectrului guvernamental </t>
  </si>
  <si>
    <t xml:space="preserve">I 14. Sporirea rezilienței și a securității cibernetice a serviciilor de infrastructură ale furnizorilor de servicii de internet pentru autoritățile publice din România </t>
  </si>
  <si>
    <t>I 15. Crearea de noi competențe de securitate cibernetică pentru societate și economie</t>
  </si>
  <si>
    <t>I 17. Scheme de finanțare pentru biblioteci pentru a deveni hub-uri de dezvoltare a competențelor digitale</t>
  </si>
  <si>
    <t>I 18. Transformarea digitală și adoptarea tehnologiei de automatizare a proceselor de lucru robotice în administrația publică. 
(sub conditia semnarii contractului de achizitie in cursul lunii august 2025)</t>
  </si>
  <si>
    <t xml:space="preserve">I 19. Scheme dedicate perfecționării/recalificării angajaților din firme </t>
  </si>
  <si>
    <t xml:space="preserve">I16. Program de formare de competențe digitale avansate pentru funcționarii publici </t>
  </si>
  <si>
    <t xml:space="preserve">R2. Reconfigurarea actualului mecanism economic al ANAR în vederea asigurării modernizării și întreținerii sistemului național de gospodărire a apelor, precum și a implementării corespunzătoare a Directivei-cadru privind apa și a Directivei privind inundațiile	</t>
  </si>
  <si>
    <t xml:space="preserve">R2. Management performant pentru transport de calitate - Îmbunătățirea capacității instituționale de management și guvernanță corporativă	</t>
  </si>
  <si>
    <t>R1. Transport sustenabil, decarbonizare și siguranță rutieră /Decarbonizarea rutieră în conformitate cu principiul „poluatorul plătește”</t>
  </si>
  <si>
    <t xml:space="preserve">R1. Realizarea unui cadru normativ simplificat și actualizat care să sprijine implementarea investițiilor în tranziția spre clădiri verzi și reziliente	</t>
  </si>
  <si>
    <t xml:space="preserve">R4. Dezvoltarea unui cadru legislativ și de reglementare favorabil tehnologiilor viitorului, în special hidrogen și soluții de stocare	</t>
  </si>
  <si>
    <t xml:space="preserve">R1. Dezvoltarea unui cadru unitar pentru definirea arhitecturii unui sistem de tip cloud guvernamental	</t>
  </si>
  <si>
    <t xml:space="preserve">R2. Raționalizarea guvernanței în domeniul cercetării, dezvoltării și inovării	</t>
  </si>
  <si>
    <t xml:space="preserve">R1. Operaționalizarea organizațiilor de management al destinației (OMD-uri)	</t>
  </si>
  <si>
    <t>R3. Reformarea sistemului de finanțare a sectorului cultural</t>
  </si>
  <si>
    <t>R3. Implementarea venitului minim de incluziune (VMI)</t>
  </si>
  <si>
    <t>R6. Îmbunătățirea legislației privind economia socială</t>
  </si>
  <si>
    <t xml:space="preserve">R1. Îmbunătățirea predictibilității și a eficienței proceselor decizionale prin întărirea capacității de coordonare a politicilor și analiză de impact la nivelul guvernului și a ministerelor coordonatoare, precum și prin consolidarea instrumentelor în vederea creșterea calității consultărilor publice la toate palierele administrație	</t>
  </si>
  <si>
    <t>R2. Întărirea coordonării la Centrul Guvernului printr-o abordare integrată și coerentă a inițiativelor în domeniul schimbărilor climatice și a dezvoltării durabile</t>
  </si>
  <si>
    <t>R3. Management performant al resurselor umane în sectorul public</t>
  </si>
  <si>
    <t>R4. Dezvoltarea unui sistem de salarizare echitabil și unitar în sectorul public</t>
  </si>
  <si>
    <t>R8. Reformarea sistemului național de achiziții publice</t>
  </si>
  <si>
    <t>R9. Îmbunătățirea cadrului procedural de implementare a principiilor guvernanței corporative în cadrul întreprinderilor de stat</t>
  </si>
  <si>
    <t>R1. Rsistemului de management și a celui privind guvernanța în domeniul forestier prin dezvoltarea unei noi Strategii forestiere naționale și a legislației subsecvente</t>
  </si>
  <si>
    <t>C8. Reforme fiscale și Rpensiilor</t>
  </si>
  <si>
    <t xml:space="preserve">R1. Dezvoltarea capacității pentru gestionarea fondurilor publice din sănătate	</t>
  </si>
  <si>
    <t>R2. Dezvoltarea capacității de investiții în infrastructura sanitară</t>
  </si>
  <si>
    <t xml:space="preserve">R3. Dezvoltarea capacității pentru managementul serviciilor de sănătate și managementul resurselor umane din sănătate	</t>
  </si>
  <si>
    <t>R2. Rsistemului de protecție a persoanelor adulte cu dizabilități</t>
  </si>
  <si>
    <t>R7. Rserviciilor de îngrijire pe termen lung pentru persoanele în vârstă</t>
  </si>
  <si>
    <t>R1. Crearea unui cadru juridic pentru utilizarea terenurilor aflate în proprietatea statului ca zone de accelerare pentru investițiile în sursele regenerabile de energie</t>
  </si>
  <si>
    <t>R2. Înființarea de ghișee unice pentru furnizarea către prosumatori de servicii de consiliere în domeniul energiei pentru renovările ce vizează eficiența energetică și producția de energie din surse regenerabile</t>
  </si>
  <si>
    <t xml:space="preserve">R6. Reforma sistemului public de pensii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</si>
</sst>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i/>
      <sz val="12"/>
      <color rgb="FF000000"/>
      <name val="Arial Narrow"/>
      <family val="2"/>
    </font>
    <font>
      <b/>
      <i/>
      <sz val="12"/>
      <color theme="1"/>
      <name val="Arial Narrow"/>
      <family val="2"/>
    </font>
    <font>
      <b/>
      <sz val="11"/>
      <color theme="1"/>
      <name val="Aptos Narrow"/>
      <family val="2"/>
      <scheme val="minor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1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0" fontId="2" fillId="0" borderId="1" xfId="1" applyNumberFormat="1" applyFont="1" applyBorder="1" applyAlignment="1">
      <alignment horizontal="left" vertical="center" wrapText="1" indent="1"/>
    </xf>
    <xf numFmtId="0" fontId="3" fillId="0" borderId="1" xfId="1" applyNumberFormat="1" applyFont="1" applyBorder="1" applyAlignment="1">
      <alignment horizontal="left" vertical="center" wrapText="1" indent="1"/>
    </xf>
    <xf numFmtId="0" fontId="5" fillId="0" borderId="1" xfId="1" applyNumberFormat="1" applyFont="1" applyBorder="1" applyAlignment="1">
      <alignment horizontal="left" vertical="center" wrapText="1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3" fillId="0" borderId="0" xfId="1" applyNumberFormat="1" applyFont="1" applyBorder="1" applyAlignment="1">
      <alignment horizontal="left" vertical="center" wrapText="1" indent="1"/>
    </xf>
    <xf numFmtId="3" fontId="2" fillId="2" borderId="1" xfId="1" applyNumberFormat="1" applyFont="1" applyFill="1" applyBorder="1" applyAlignment="1">
      <alignment horizontal="right" vertical="center"/>
    </xf>
    <xf numFmtId="3" fontId="7" fillId="0" borderId="0" xfId="0" applyNumberFormat="1" applyFont="1"/>
    <xf numFmtId="3" fontId="0" fillId="0" borderId="1" xfId="0" applyNumberFormat="1" applyBorder="1"/>
    <xf numFmtId="3" fontId="0" fillId="0" borderId="0" xfId="0" applyNumberFormat="1"/>
    <xf numFmtId="3" fontId="4" fillId="2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5367-EB58-45BA-B238-BB0276DCFFBA}">
  <dimension ref="A1:B166"/>
  <sheetViews>
    <sheetView tabSelected="1" topLeftCell="A162" workbookViewId="0">
      <selection activeCell="B166" sqref="B166"/>
    </sheetView>
  </sheetViews>
  <sheetFormatPr defaultRowHeight="14.4" outlineLevelRow="1" x14ac:dyDescent="0.3"/>
  <cols>
    <col min="1" max="1" width="73.77734375" customWidth="1"/>
    <col min="2" max="2" width="21.77734375" style="15" customWidth="1"/>
  </cols>
  <sheetData>
    <row r="1" spans="1:2" x14ac:dyDescent="0.3">
      <c r="A1" s="4" t="s">
        <v>92</v>
      </c>
      <c r="B1" s="13">
        <f>SUM(B2:B7)</f>
        <v>403316982</v>
      </c>
    </row>
    <row r="2" spans="1:2" ht="31.2" outlineLevel="1" x14ac:dyDescent="0.3">
      <c r="A2" s="6" t="s">
        <v>0</v>
      </c>
      <c r="B2" s="14">
        <v>244838539</v>
      </c>
    </row>
    <row r="3" spans="1:2" ht="46.8" outlineLevel="1" x14ac:dyDescent="0.3">
      <c r="A3" s="6" t="s">
        <v>1</v>
      </c>
      <c r="B3" s="14">
        <v>57974587</v>
      </c>
    </row>
    <row r="4" spans="1:2" ht="62.4" outlineLevel="1" x14ac:dyDescent="0.3">
      <c r="A4" s="6" t="s">
        <v>2</v>
      </c>
      <c r="B4" s="14">
        <v>33003856</v>
      </c>
    </row>
    <row r="5" spans="1:2" ht="31.2" outlineLevel="1" x14ac:dyDescent="0.3">
      <c r="A5" s="6" t="s">
        <v>3</v>
      </c>
      <c r="B5" s="14">
        <v>35000000</v>
      </c>
    </row>
    <row r="6" spans="1:2" ht="31.2" outlineLevel="1" x14ac:dyDescent="0.3">
      <c r="A6" s="6" t="s">
        <v>4</v>
      </c>
      <c r="B6" s="14">
        <v>30000000</v>
      </c>
    </row>
    <row r="7" spans="1:2" ht="62.4" outlineLevel="1" x14ac:dyDescent="0.3">
      <c r="A7" s="6" t="s">
        <v>123</v>
      </c>
      <c r="B7" s="14">
        <v>2500000</v>
      </c>
    </row>
    <row r="9" spans="1:2" x14ac:dyDescent="0.3">
      <c r="A9" s="3" t="s">
        <v>93</v>
      </c>
      <c r="B9" s="13">
        <f>SUM(B10:B15)</f>
        <v>395548498</v>
      </c>
    </row>
    <row r="10" spans="1:2" ht="15.6" outlineLevel="1" x14ac:dyDescent="0.3">
      <c r="A10" s="7" t="s">
        <v>5</v>
      </c>
      <c r="B10" s="14">
        <v>307547498</v>
      </c>
    </row>
    <row r="11" spans="1:2" ht="31.2" outlineLevel="1" x14ac:dyDescent="0.3">
      <c r="A11" s="7" t="s">
        <v>6</v>
      </c>
      <c r="B11" s="14">
        <v>50000000</v>
      </c>
    </row>
    <row r="12" spans="1:2" ht="46.8" outlineLevel="1" x14ac:dyDescent="0.3">
      <c r="A12" s="7" t="s">
        <v>7</v>
      </c>
      <c r="B12" s="14">
        <v>5000000</v>
      </c>
    </row>
    <row r="13" spans="1:2" ht="31.2" outlineLevel="1" x14ac:dyDescent="0.3">
      <c r="A13" s="7" t="s">
        <v>8</v>
      </c>
      <c r="B13" s="14">
        <v>10001000</v>
      </c>
    </row>
    <row r="14" spans="1:2" ht="31.2" outlineLevel="1" x14ac:dyDescent="0.3">
      <c r="A14" s="7" t="s">
        <v>9</v>
      </c>
      <c r="B14" s="12">
        <v>22000000</v>
      </c>
    </row>
    <row r="15" spans="1:2" ht="31.2" outlineLevel="1" x14ac:dyDescent="0.3">
      <c r="A15" s="7" t="s">
        <v>140</v>
      </c>
      <c r="B15" s="12">
        <v>1000000</v>
      </c>
    </row>
    <row r="16" spans="1:2" ht="15.6" x14ac:dyDescent="0.3">
      <c r="A16" s="1"/>
    </row>
    <row r="17" spans="1:2" x14ac:dyDescent="0.3">
      <c r="A17" s="3" t="s">
        <v>94</v>
      </c>
      <c r="B17" s="13">
        <f>SUM(B18:B20)</f>
        <v>468946895</v>
      </c>
    </row>
    <row r="18" spans="1:2" ht="31.2" outlineLevel="1" x14ac:dyDescent="0.3">
      <c r="A18" s="7" t="s">
        <v>10</v>
      </c>
      <c r="B18" s="14">
        <v>405750045</v>
      </c>
    </row>
    <row r="19" spans="1:2" ht="31.2" outlineLevel="1" x14ac:dyDescent="0.3">
      <c r="A19" s="7" t="s">
        <v>11</v>
      </c>
      <c r="B19" s="14">
        <v>50196850</v>
      </c>
    </row>
    <row r="20" spans="1:2" ht="31.2" outlineLevel="1" x14ac:dyDescent="0.3">
      <c r="A20" s="7" t="s">
        <v>12</v>
      </c>
      <c r="B20" s="14">
        <v>13000000</v>
      </c>
    </row>
    <row r="22" spans="1:2" x14ac:dyDescent="0.3">
      <c r="A22" s="3" t="s">
        <v>95</v>
      </c>
      <c r="B22" s="13">
        <f>SUM(B23:B27)</f>
        <v>5452231000</v>
      </c>
    </row>
    <row r="23" spans="1:2" ht="15.6" outlineLevel="1" x14ac:dyDescent="0.3">
      <c r="A23" s="7" t="s">
        <v>13</v>
      </c>
      <c r="B23" s="14">
        <v>1874380000</v>
      </c>
    </row>
    <row r="24" spans="1:2" ht="15.6" outlineLevel="1" x14ac:dyDescent="0.3">
      <c r="A24" s="7" t="s">
        <v>14</v>
      </c>
      <c r="B24" s="14">
        <v>280830000</v>
      </c>
    </row>
    <row r="25" spans="1:2" ht="62.4" outlineLevel="1" x14ac:dyDescent="0.3">
      <c r="A25" s="7" t="s">
        <v>15</v>
      </c>
      <c r="B25" s="14">
        <v>3268021000</v>
      </c>
    </row>
    <row r="26" spans="1:2" ht="31.2" outlineLevel="1" x14ac:dyDescent="0.3">
      <c r="A26" s="7" t="s">
        <v>125</v>
      </c>
      <c r="B26" s="14">
        <v>10000000</v>
      </c>
    </row>
    <row r="27" spans="1:2" ht="31.2" outlineLevel="1" x14ac:dyDescent="0.3">
      <c r="A27" s="7" t="s">
        <v>124</v>
      </c>
      <c r="B27" s="14">
        <v>19000000</v>
      </c>
    </row>
    <row r="29" spans="1:2" x14ac:dyDescent="0.3">
      <c r="A29" s="3" t="s">
        <v>96</v>
      </c>
      <c r="B29" s="13">
        <f>SUM(B30:B33)</f>
        <v>1933402716</v>
      </c>
    </row>
    <row r="30" spans="1:2" ht="31.2" outlineLevel="1" x14ac:dyDescent="0.3">
      <c r="A30" s="7" t="s">
        <v>16</v>
      </c>
      <c r="B30" s="14">
        <v>1913402716</v>
      </c>
    </row>
    <row r="31" spans="1:2" ht="15.6" outlineLevel="1" x14ac:dyDescent="0.3">
      <c r="A31" s="7" t="s">
        <v>17</v>
      </c>
      <c r="B31" s="14">
        <v>5000000</v>
      </c>
    </row>
    <row r="32" spans="1:2" ht="15.6" outlineLevel="1" x14ac:dyDescent="0.3">
      <c r="A32" s="7" t="s">
        <v>18</v>
      </c>
      <c r="B32" s="14">
        <v>14850000</v>
      </c>
    </row>
    <row r="33" spans="1:2" ht="31.2" outlineLevel="1" x14ac:dyDescent="0.3">
      <c r="A33" s="7" t="s">
        <v>126</v>
      </c>
      <c r="B33" s="14">
        <v>150000</v>
      </c>
    </row>
    <row r="35" spans="1:2" x14ac:dyDescent="0.3">
      <c r="A35" s="3" t="s">
        <v>99</v>
      </c>
      <c r="B35" s="13">
        <f>SUM(B36:B40)</f>
        <v>367877743</v>
      </c>
    </row>
    <row r="36" spans="1:2" ht="31.2" outlineLevel="1" x14ac:dyDescent="0.3">
      <c r="A36" s="7" t="s">
        <v>19</v>
      </c>
      <c r="B36" s="12">
        <v>86500000</v>
      </c>
    </row>
    <row r="37" spans="1:2" ht="46.8" outlineLevel="1" x14ac:dyDescent="0.3">
      <c r="A37" s="7" t="s">
        <v>20</v>
      </c>
      <c r="B37" s="16">
        <v>86377743</v>
      </c>
    </row>
    <row r="38" spans="1:2" ht="46.8" outlineLevel="1" x14ac:dyDescent="0.3">
      <c r="A38" s="7" t="s">
        <v>21</v>
      </c>
      <c r="B38" s="14">
        <v>130000000</v>
      </c>
    </row>
    <row r="39" spans="1:2" ht="15.6" outlineLevel="1" x14ac:dyDescent="0.3">
      <c r="A39" s="7" t="s">
        <v>22</v>
      </c>
      <c r="B39" s="14">
        <v>64000000</v>
      </c>
    </row>
    <row r="40" spans="1:2" ht="31.2" outlineLevel="1" x14ac:dyDescent="0.3">
      <c r="A40" s="7" t="s">
        <v>127</v>
      </c>
      <c r="B40" s="14">
        <v>1000000</v>
      </c>
    </row>
    <row r="42" spans="1:2" x14ac:dyDescent="0.3">
      <c r="A42" s="3" t="s">
        <v>101</v>
      </c>
      <c r="B42" s="13">
        <f>SUM(B43:B64)</f>
        <v>1739439337</v>
      </c>
    </row>
    <row r="43" spans="1:2" ht="15.6" outlineLevel="1" x14ac:dyDescent="0.3">
      <c r="A43" s="7" t="s">
        <v>109</v>
      </c>
      <c r="B43" s="12">
        <v>374728570</v>
      </c>
    </row>
    <row r="44" spans="1:2" ht="15.6" outlineLevel="1" x14ac:dyDescent="0.3">
      <c r="A44" s="7" t="s">
        <v>110</v>
      </c>
      <c r="B44" s="12">
        <v>187050420</v>
      </c>
    </row>
    <row r="45" spans="1:2" ht="31.2" outlineLevel="1" x14ac:dyDescent="0.3">
      <c r="A45" s="7" t="s">
        <v>23</v>
      </c>
      <c r="B45" s="12">
        <v>100000000</v>
      </c>
    </row>
    <row r="46" spans="1:2" ht="31.2" outlineLevel="1" x14ac:dyDescent="0.3">
      <c r="A46" s="7" t="s">
        <v>28</v>
      </c>
      <c r="B46" s="12">
        <v>100000000</v>
      </c>
    </row>
    <row r="47" spans="1:2" ht="31.2" outlineLevel="1" x14ac:dyDescent="0.3">
      <c r="A47" s="7" t="s">
        <v>24</v>
      </c>
      <c r="B47" s="12">
        <v>100000000</v>
      </c>
    </row>
    <row r="48" spans="1:2" ht="15.6" outlineLevel="1" x14ac:dyDescent="0.3">
      <c r="A48" s="7" t="s">
        <v>25</v>
      </c>
      <c r="B48" s="12">
        <v>242310000</v>
      </c>
    </row>
    <row r="49" spans="1:2" ht="15.6" outlineLevel="1" x14ac:dyDescent="0.3">
      <c r="A49" s="7" t="s">
        <v>26</v>
      </c>
      <c r="B49" s="12">
        <v>47951280</v>
      </c>
    </row>
    <row r="50" spans="1:2" ht="15.6" outlineLevel="1" x14ac:dyDescent="0.3">
      <c r="A50" s="7" t="s">
        <v>27</v>
      </c>
      <c r="B50" s="12">
        <v>85000000</v>
      </c>
    </row>
    <row r="51" spans="1:2" ht="15.6" outlineLevel="1" x14ac:dyDescent="0.3">
      <c r="A51" s="7" t="s">
        <v>111</v>
      </c>
      <c r="B51" s="12">
        <v>851600</v>
      </c>
    </row>
    <row r="52" spans="1:2" ht="15.6" outlineLevel="1" x14ac:dyDescent="0.3">
      <c r="A52" s="7" t="s">
        <v>112</v>
      </c>
      <c r="B52" s="12">
        <v>129000000</v>
      </c>
    </row>
    <row r="53" spans="1:2" ht="15.6" outlineLevel="1" x14ac:dyDescent="0.3">
      <c r="A53" s="7" t="s">
        <v>29</v>
      </c>
      <c r="B53" s="12">
        <v>12000000</v>
      </c>
    </row>
    <row r="54" spans="1:2" ht="15.6" outlineLevel="1" x14ac:dyDescent="0.3">
      <c r="A54" s="7" t="s">
        <v>113</v>
      </c>
      <c r="B54" s="12">
        <v>10000000</v>
      </c>
    </row>
    <row r="55" spans="1:2" ht="31.2" outlineLevel="1" x14ac:dyDescent="0.3">
      <c r="A55" s="7" t="s">
        <v>114</v>
      </c>
      <c r="B55" s="12">
        <v>94000000</v>
      </c>
    </row>
    <row r="56" spans="1:2" ht="46.8" outlineLevel="1" x14ac:dyDescent="0.3">
      <c r="A56" s="7" t="s">
        <v>115</v>
      </c>
      <c r="B56" s="12">
        <v>100000000</v>
      </c>
    </row>
    <row r="57" spans="1:2" ht="15.6" outlineLevel="1" x14ac:dyDescent="0.3">
      <c r="A57" s="7" t="s">
        <v>116</v>
      </c>
      <c r="B57" s="12">
        <v>38530000</v>
      </c>
    </row>
    <row r="58" spans="1:2" ht="31.2" outlineLevel="1" x14ac:dyDescent="0.3">
      <c r="A58" s="7" t="s">
        <v>117</v>
      </c>
      <c r="B58" s="12">
        <v>18393501</v>
      </c>
    </row>
    <row r="59" spans="1:2" ht="31.2" outlineLevel="1" x14ac:dyDescent="0.3">
      <c r="A59" s="7" t="s">
        <v>118</v>
      </c>
      <c r="B59" s="12">
        <v>11310000</v>
      </c>
    </row>
    <row r="60" spans="1:2" ht="15.6" outlineLevel="1" x14ac:dyDescent="0.3">
      <c r="A60" s="7" t="s">
        <v>122</v>
      </c>
      <c r="B60" s="12">
        <v>20000000</v>
      </c>
    </row>
    <row r="61" spans="1:2" ht="31.2" outlineLevel="1" x14ac:dyDescent="0.3">
      <c r="A61" s="7" t="s">
        <v>119</v>
      </c>
      <c r="B61" s="14">
        <v>22624468</v>
      </c>
    </row>
    <row r="62" spans="1:2" ht="62.4" outlineLevel="1" x14ac:dyDescent="0.3">
      <c r="A62" s="7" t="s">
        <v>120</v>
      </c>
      <c r="B62" s="14">
        <v>14800000</v>
      </c>
    </row>
    <row r="63" spans="1:2" ht="15.6" outlineLevel="1" x14ac:dyDescent="0.3">
      <c r="A63" s="7" t="s">
        <v>121</v>
      </c>
      <c r="B63" s="14">
        <v>19000000</v>
      </c>
    </row>
    <row r="64" spans="1:2" ht="31.2" outlineLevel="1" x14ac:dyDescent="0.3">
      <c r="A64" s="7" t="s">
        <v>128</v>
      </c>
      <c r="B64" s="14">
        <v>11889498</v>
      </c>
    </row>
    <row r="66" spans="1:2" x14ac:dyDescent="0.3">
      <c r="A66" s="3" t="s">
        <v>141</v>
      </c>
      <c r="B66" s="13">
        <f>SUM(B67:B78)</f>
        <v>556932515</v>
      </c>
    </row>
    <row r="67" spans="1:2" ht="31.2" outlineLevel="1" x14ac:dyDescent="0.3">
      <c r="A67" s="7" t="s">
        <v>30</v>
      </c>
      <c r="B67" s="12">
        <v>7000000</v>
      </c>
    </row>
    <row r="68" spans="1:2" ht="31.2" outlineLevel="1" x14ac:dyDescent="0.3">
      <c r="A68" s="7" t="s">
        <v>31</v>
      </c>
      <c r="B68" s="12">
        <v>196400000</v>
      </c>
    </row>
    <row r="69" spans="1:2" ht="46.8" outlineLevel="1" x14ac:dyDescent="0.3">
      <c r="A69" s="7" t="s">
        <v>32</v>
      </c>
      <c r="B69" s="12">
        <v>88000000</v>
      </c>
    </row>
    <row r="70" spans="1:2" ht="15.6" outlineLevel="1" x14ac:dyDescent="0.3">
      <c r="A70" s="7" t="s">
        <v>33</v>
      </c>
      <c r="B70" s="12">
        <v>61999999</v>
      </c>
    </row>
    <row r="71" spans="1:2" ht="15.6" outlineLevel="1" x14ac:dyDescent="0.3">
      <c r="A71" s="7" t="s">
        <v>34</v>
      </c>
      <c r="B71" s="12">
        <v>4000000</v>
      </c>
    </row>
    <row r="72" spans="1:2" ht="46.8" outlineLevel="1" x14ac:dyDescent="0.3">
      <c r="A72" s="7" t="s">
        <v>35</v>
      </c>
      <c r="B72" s="12">
        <v>400000</v>
      </c>
    </row>
    <row r="73" spans="1:2" ht="15.6" outlineLevel="1" x14ac:dyDescent="0.3">
      <c r="A73" s="7" t="s">
        <v>36</v>
      </c>
      <c r="B73" s="12">
        <v>4000000</v>
      </c>
    </row>
    <row r="74" spans="1:2" ht="15.6" outlineLevel="1" x14ac:dyDescent="0.3">
      <c r="A74" s="7" t="s">
        <v>37</v>
      </c>
      <c r="B74" s="12">
        <v>10000000</v>
      </c>
    </row>
    <row r="75" spans="1:2" ht="15.6" outlineLevel="1" x14ac:dyDescent="0.3">
      <c r="A75" s="7" t="s">
        <v>38</v>
      </c>
      <c r="B75" s="12">
        <v>19250597</v>
      </c>
    </row>
    <row r="76" spans="1:2" ht="31.2" outlineLevel="1" x14ac:dyDescent="0.3">
      <c r="A76" s="8" t="s">
        <v>39</v>
      </c>
      <c r="B76" s="12">
        <v>61881919</v>
      </c>
    </row>
    <row r="77" spans="1:2" ht="15.6" outlineLevel="1" x14ac:dyDescent="0.3">
      <c r="A77" s="8" t="s">
        <v>40</v>
      </c>
      <c r="B77" s="12">
        <v>100000000</v>
      </c>
    </row>
    <row r="78" spans="1:2" ht="15.6" outlineLevel="1" x14ac:dyDescent="0.3">
      <c r="A78" s="8" t="s">
        <v>149</v>
      </c>
      <c r="B78" s="12">
        <v>4000000</v>
      </c>
    </row>
    <row r="80" spans="1:2" x14ac:dyDescent="0.3">
      <c r="A80" s="3" t="s">
        <v>97</v>
      </c>
      <c r="B80" s="13">
        <f>SUM(B81:B89)</f>
        <v>2129427170</v>
      </c>
    </row>
    <row r="81" spans="1:2" ht="31.2" outlineLevel="1" x14ac:dyDescent="0.3">
      <c r="A81" s="7" t="s">
        <v>41</v>
      </c>
      <c r="B81" s="12">
        <v>5297170</v>
      </c>
    </row>
    <row r="82" spans="1:2" ht="15.6" outlineLevel="1" x14ac:dyDescent="0.3">
      <c r="A82" s="7" t="s">
        <v>47</v>
      </c>
      <c r="B82" s="14">
        <v>1250000000</v>
      </c>
    </row>
    <row r="83" spans="1:2" ht="15.6" outlineLevel="1" x14ac:dyDescent="0.3">
      <c r="A83" s="7" t="s">
        <v>42</v>
      </c>
      <c r="B83" s="14">
        <v>257100000</v>
      </c>
    </row>
    <row r="84" spans="1:2" ht="31.2" outlineLevel="1" x14ac:dyDescent="0.3">
      <c r="A84" s="7" t="s">
        <v>43</v>
      </c>
      <c r="B84" s="14">
        <v>400000000</v>
      </c>
    </row>
    <row r="85" spans="1:2" ht="15.6" outlineLevel="1" x14ac:dyDescent="0.3">
      <c r="A85" s="7" t="s">
        <v>44</v>
      </c>
      <c r="B85" s="14">
        <v>25000000</v>
      </c>
    </row>
    <row r="86" spans="1:2" ht="31.2" outlineLevel="1" x14ac:dyDescent="0.3">
      <c r="A86" s="7" t="s">
        <v>45</v>
      </c>
      <c r="B86" s="14">
        <v>183000000</v>
      </c>
    </row>
    <row r="87" spans="1:2" ht="31.2" outlineLevel="1" x14ac:dyDescent="0.3">
      <c r="A87" s="7" t="s">
        <v>46</v>
      </c>
      <c r="B87" s="14">
        <v>1600000</v>
      </c>
    </row>
    <row r="88" spans="1:2" ht="31.2" outlineLevel="1" x14ac:dyDescent="0.3">
      <c r="A88" s="7" t="s">
        <v>108</v>
      </c>
      <c r="B88" s="14">
        <v>4000000</v>
      </c>
    </row>
    <row r="89" spans="1:2" ht="15.6" outlineLevel="1" x14ac:dyDescent="0.3">
      <c r="A89" s="11" t="s">
        <v>129</v>
      </c>
      <c r="B89" s="15">
        <v>3430000</v>
      </c>
    </row>
    <row r="90" spans="1:2" ht="15.6" x14ac:dyDescent="0.3">
      <c r="A90" s="11"/>
    </row>
    <row r="91" spans="1:2" x14ac:dyDescent="0.3">
      <c r="A91" s="3" t="s">
        <v>105</v>
      </c>
      <c r="B91" s="13">
        <f>SUM(B92:B95)</f>
        <v>1649538789</v>
      </c>
    </row>
    <row r="92" spans="1:2" ht="15.6" outlineLevel="1" x14ac:dyDescent="0.3">
      <c r="A92" s="7" t="s">
        <v>48</v>
      </c>
      <c r="B92" s="12">
        <v>904000000</v>
      </c>
    </row>
    <row r="93" spans="1:2" ht="31.2" outlineLevel="1" x14ac:dyDescent="0.3">
      <c r="A93" s="7" t="s">
        <v>49</v>
      </c>
      <c r="B93" s="12">
        <v>145341508</v>
      </c>
    </row>
    <row r="94" spans="1:2" ht="31.2" outlineLevel="1" x14ac:dyDescent="0.3">
      <c r="A94" s="7" t="s">
        <v>50</v>
      </c>
      <c r="B94" s="14">
        <v>575000000</v>
      </c>
    </row>
    <row r="95" spans="1:2" ht="31.2" outlineLevel="1" x14ac:dyDescent="0.3">
      <c r="A95" s="7" t="s">
        <v>51</v>
      </c>
      <c r="B95" s="14">
        <v>25197281</v>
      </c>
    </row>
    <row r="97" spans="1:2" x14ac:dyDescent="0.3">
      <c r="A97" s="3" t="s">
        <v>98</v>
      </c>
      <c r="B97" s="13">
        <f>SUM(B98:B106)</f>
        <v>191336080.59999999</v>
      </c>
    </row>
    <row r="98" spans="1:2" ht="15.6" outlineLevel="1" x14ac:dyDescent="0.3">
      <c r="A98" s="7" t="s">
        <v>52</v>
      </c>
      <c r="B98" s="12">
        <v>102805000</v>
      </c>
    </row>
    <row r="99" spans="1:2" ht="15.6" outlineLevel="1" x14ac:dyDescent="0.3">
      <c r="A99" s="7" t="s">
        <v>53</v>
      </c>
      <c r="B99" s="12">
        <v>34728928</v>
      </c>
    </row>
    <row r="100" spans="1:2" ht="15.6" outlineLevel="1" x14ac:dyDescent="0.3">
      <c r="A100" s="7" t="s">
        <v>54</v>
      </c>
      <c r="B100" s="14">
        <v>1500000</v>
      </c>
    </row>
    <row r="101" spans="1:2" ht="15.6" outlineLevel="1" x14ac:dyDescent="0.3">
      <c r="A101" s="7" t="s">
        <v>55</v>
      </c>
      <c r="B101" s="14">
        <v>24302152.600000001</v>
      </c>
    </row>
    <row r="102" spans="1:2" ht="15.6" outlineLevel="1" x14ac:dyDescent="0.3">
      <c r="A102" s="7" t="s">
        <v>57</v>
      </c>
      <c r="B102" s="14">
        <v>7790000</v>
      </c>
    </row>
    <row r="103" spans="1:2" ht="15.6" outlineLevel="1" x14ac:dyDescent="0.3">
      <c r="A103" s="7" t="s">
        <v>58</v>
      </c>
      <c r="B103" s="14">
        <v>3750000</v>
      </c>
    </row>
    <row r="104" spans="1:2" ht="15.6" outlineLevel="1" x14ac:dyDescent="0.3">
      <c r="A104" s="7" t="s">
        <v>56</v>
      </c>
      <c r="B104" s="14">
        <v>5460000</v>
      </c>
    </row>
    <row r="105" spans="1:2" ht="15.6" outlineLevel="1" x14ac:dyDescent="0.3">
      <c r="A105" s="7" t="s">
        <v>130</v>
      </c>
      <c r="B105" s="14">
        <v>10000000</v>
      </c>
    </row>
    <row r="106" spans="1:2" ht="15.6" outlineLevel="1" x14ac:dyDescent="0.3">
      <c r="A106" s="7" t="s">
        <v>131</v>
      </c>
      <c r="B106" s="14">
        <v>1000000</v>
      </c>
    </row>
    <row r="108" spans="1:2" x14ac:dyDescent="0.3">
      <c r="A108" s="3" t="s">
        <v>106</v>
      </c>
      <c r="B108" s="13">
        <f>SUM(B109:B119)</f>
        <v>1337325811</v>
      </c>
    </row>
    <row r="109" spans="1:2" ht="31.2" outlineLevel="1" x14ac:dyDescent="0.3">
      <c r="A109" s="7" t="s">
        <v>59</v>
      </c>
      <c r="B109" s="12">
        <v>120250000</v>
      </c>
    </row>
    <row r="110" spans="1:2" ht="31.2" outlineLevel="1" x14ac:dyDescent="0.3">
      <c r="A110" s="7" t="s">
        <v>60</v>
      </c>
      <c r="B110" s="16">
        <v>80250000</v>
      </c>
    </row>
    <row r="111" spans="1:2" ht="46.8" outlineLevel="1" x14ac:dyDescent="0.3">
      <c r="A111" s="7" t="s">
        <v>61</v>
      </c>
      <c r="B111" s="12">
        <v>10854000</v>
      </c>
    </row>
    <row r="112" spans="1:2" ht="31.2" outlineLevel="1" x14ac:dyDescent="0.3">
      <c r="A112" s="7" t="s">
        <v>62</v>
      </c>
      <c r="B112" s="12">
        <v>2016807</v>
      </c>
    </row>
    <row r="113" spans="1:2" ht="31.2" outlineLevel="1" x14ac:dyDescent="0.3">
      <c r="A113" s="7" t="s">
        <v>63</v>
      </c>
      <c r="B113" s="14">
        <v>535436004</v>
      </c>
    </row>
    <row r="114" spans="1:2" ht="46.8" outlineLevel="1" x14ac:dyDescent="0.3">
      <c r="A114" s="7" t="s">
        <v>64</v>
      </c>
      <c r="B114" s="14">
        <v>74026000</v>
      </c>
    </row>
    <row r="115" spans="1:2" ht="31.2" outlineLevel="1" x14ac:dyDescent="0.3">
      <c r="A115" s="7" t="s">
        <v>65</v>
      </c>
      <c r="B115" s="14">
        <v>150380000</v>
      </c>
    </row>
    <row r="116" spans="1:2" outlineLevel="1" x14ac:dyDescent="0.3">
      <c r="A116" s="9" t="s">
        <v>66</v>
      </c>
      <c r="B116" s="14">
        <v>183600000</v>
      </c>
    </row>
    <row r="117" spans="1:2" outlineLevel="1" x14ac:dyDescent="0.3">
      <c r="A117" s="17" t="s">
        <v>142</v>
      </c>
      <c r="B117" s="15">
        <v>70180000</v>
      </c>
    </row>
    <row r="118" spans="1:2" outlineLevel="1" x14ac:dyDescent="0.3">
      <c r="A118" s="17" t="s">
        <v>143</v>
      </c>
      <c r="B118" s="15">
        <v>30053000</v>
      </c>
    </row>
    <row r="119" spans="1:2" ht="28.8" outlineLevel="1" x14ac:dyDescent="0.3">
      <c r="A119" s="18" t="s">
        <v>144</v>
      </c>
      <c r="B119" s="15">
        <v>80280000</v>
      </c>
    </row>
    <row r="121" spans="1:2" x14ac:dyDescent="0.3">
      <c r="A121" s="3" t="s">
        <v>103</v>
      </c>
      <c r="B121" s="13">
        <f>SUM(B122:B129)</f>
        <v>169098212</v>
      </c>
    </row>
    <row r="122" spans="1:2" ht="31.2" outlineLevel="1" x14ac:dyDescent="0.3">
      <c r="A122" s="7" t="s">
        <v>67</v>
      </c>
      <c r="B122" s="14">
        <v>48611800</v>
      </c>
    </row>
    <row r="123" spans="1:2" ht="31.2" outlineLevel="1" x14ac:dyDescent="0.3">
      <c r="A123" s="7" t="s">
        <v>68</v>
      </c>
      <c r="B123" s="14">
        <v>34032327</v>
      </c>
    </row>
    <row r="124" spans="1:2" ht="15.6" outlineLevel="1" x14ac:dyDescent="0.3">
      <c r="A124" s="7" t="s">
        <v>69</v>
      </c>
      <c r="B124" s="14">
        <v>4540000</v>
      </c>
    </row>
    <row r="125" spans="1:2" ht="31.2" outlineLevel="1" x14ac:dyDescent="0.3">
      <c r="A125" s="7" t="s">
        <v>70</v>
      </c>
      <c r="B125" s="14">
        <v>77694085</v>
      </c>
    </row>
    <row r="126" spans="1:2" ht="15.6" outlineLevel="1" x14ac:dyDescent="0.3">
      <c r="A126" s="7" t="s">
        <v>145</v>
      </c>
      <c r="B126" s="14">
        <v>730000</v>
      </c>
    </row>
    <row r="127" spans="1:2" ht="15.6" outlineLevel="1" x14ac:dyDescent="0.3">
      <c r="A127" s="7" t="s">
        <v>132</v>
      </c>
      <c r="B127" s="14">
        <v>2000000</v>
      </c>
    </row>
    <row r="128" spans="1:2" ht="15.6" outlineLevel="1" x14ac:dyDescent="0.3">
      <c r="A128" s="7" t="s">
        <v>133</v>
      </c>
      <c r="B128" s="14">
        <v>300000</v>
      </c>
    </row>
    <row r="129" spans="1:2" ht="15.6" outlineLevel="1" x14ac:dyDescent="0.3">
      <c r="A129" s="7" t="s">
        <v>146</v>
      </c>
      <c r="B129" s="14">
        <v>1190000</v>
      </c>
    </row>
    <row r="131" spans="1:2" x14ac:dyDescent="0.3">
      <c r="A131" s="3" t="s">
        <v>102</v>
      </c>
      <c r="B131" s="13">
        <f>SUM(B132:B138)</f>
        <v>77381000</v>
      </c>
    </row>
    <row r="132" spans="1:2" ht="15.6" outlineLevel="1" x14ac:dyDescent="0.3">
      <c r="A132" s="7" t="s">
        <v>71</v>
      </c>
      <c r="B132" s="12">
        <v>12841000</v>
      </c>
    </row>
    <row r="133" spans="1:2" ht="62.4" outlineLevel="1" x14ac:dyDescent="0.3">
      <c r="A133" s="7" t="s">
        <v>134</v>
      </c>
      <c r="B133" s="12">
        <v>11930000</v>
      </c>
    </row>
    <row r="134" spans="1:2" ht="31.2" outlineLevel="1" x14ac:dyDescent="0.3">
      <c r="A134" s="7" t="s">
        <v>135</v>
      </c>
      <c r="B134" s="12">
        <v>14180000</v>
      </c>
    </row>
    <row r="135" spans="1:2" ht="15.6" outlineLevel="1" x14ac:dyDescent="0.3">
      <c r="A135" s="7" t="s">
        <v>136</v>
      </c>
      <c r="B135" s="12">
        <v>14000000</v>
      </c>
    </row>
    <row r="136" spans="1:2" ht="15.6" outlineLevel="1" x14ac:dyDescent="0.3">
      <c r="A136" s="7" t="s">
        <v>137</v>
      </c>
      <c r="B136" s="12">
        <v>2000000</v>
      </c>
    </row>
    <row r="137" spans="1:2" ht="15.6" outlineLevel="1" x14ac:dyDescent="0.3">
      <c r="A137" s="7" t="s">
        <v>138</v>
      </c>
      <c r="B137" s="12">
        <v>4600000</v>
      </c>
    </row>
    <row r="138" spans="1:2" ht="31.2" outlineLevel="1" x14ac:dyDescent="0.3">
      <c r="A138" s="7" t="s">
        <v>139</v>
      </c>
      <c r="B138" s="12">
        <v>17830000</v>
      </c>
    </row>
    <row r="139" spans="1:2" x14ac:dyDescent="0.3">
      <c r="A139" s="2"/>
    </row>
    <row r="140" spans="1:2" x14ac:dyDescent="0.3">
      <c r="A140" s="3" t="s">
        <v>100</v>
      </c>
      <c r="B140" s="13">
        <f>SUM(B141:B155)</f>
        <v>2792186133</v>
      </c>
    </row>
    <row r="141" spans="1:2" ht="15.6" outlineLevel="1" x14ac:dyDescent="0.3">
      <c r="A141" s="7" t="s">
        <v>72</v>
      </c>
      <c r="B141" s="16">
        <v>230000000</v>
      </c>
    </row>
    <row r="142" spans="1:2" ht="31.2" outlineLevel="1" x14ac:dyDescent="0.3">
      <c r="A142" s="7" t="s">
        <v>73</v>
      </c>
      <c r="B142" s="16">
        <v>6237500</v>
      </c>
    </row>
    <row r="143" spans="1:2" ht="31.2" outlineLevel="1" x14ac:dyDescent="0.3">
      <c r="A143" s="7" t="s">
        <v>74</v>
      </c>
      <c r="B143" s="12">
        <v>3832000</v>
      </c>
    </row>
    <row r="144" spans="1:2" ht="15.6" outlineLevel="1" x14ac:dyDescent="0.3">
      <c r="A144" s="7" t="s">
        <v>75</v>
      </c>
      <c r="B144" s="12">
        <v>460000000</v>
      </c>
    </row>
    <row r="145" spans="1:2" ht="31.2" outlineLevel="1" x14ac:dyDescent="0.3">
      <c r="A145" s="7" t="s">
        <v>76</v>
      </c>
      <c r="B145" s="12">
        <v>43000000</v>
      </c>
    </row>
    <row r="146" spans="1:2" ht="31.2" outlineLevel="1" x14ac:dyDescent="0.3">
      <c r="A146" s="7" t="s">
        <v>77</v>
      </c>
      <c r="B146" s="12">
        <v>169000000</v>
      </c>
    </row>
    <row r="147" spans="1:2" ht="15.6" outlineLevel="1" x14ac:dyDescent="0.3">
      <c r="A147" s="7" t="s">
        <v>78</v>
      </c>
      <c r="B147" s="14">
        <v>80000000</v>
      </c>
    </row>
    <row r="148" spans="1:2" ht="15.6" outlineLevel="1" x14ac:dyDescent="0.3">
      <c r="A148" s="7" t="s">
        <v>79</v>
      </c>
      <c r="B148" s="14">
        <v>478500000</v>
      </c>
    </row>
    <row r="149" spans="1:2" ht="15.6" outlineLevel="1" x14ac:dyDescent="0.3">
      <c r="A149" s="7" t="s">
        <v>80</v>
      </c>
      <c r="B149" s="14">
        <v>262105539</v>
      </c>
    </row>
    <row r="150" spans="1:2" ht="31.2" outlineLevel="1" x14ac:dyDescent="0.3">
      <c r="A150" s="7" t="s">
        <v>81</v>
      </c>
      <c r="B150" s="14">
        <v>600000000</v>
      </c>
    </row>
    <row r="151" spans="1:2" ht="31.2" outlineLevel="1" x14ac:dyDescent="0.3">
      <c r="A151" s="7" t="s">
        <v>82</v>
      </c>
      <c r="B151" s="14">
        <v>9000000</v>
      </c>
    </row>
    <row r="152" spans="1:2" ht="15.6" outlineLevel="1" x14ac:dyDescent="0.3">
      <c r="A152" s="7" t="s">
        <v>83</v>
      </c>
      <c r="B152" s="12">
        <v>50000000</v>
      </c>
    </row>
    <row r="153" spans="1:2" ht="31.2" outlineLevel="1" x14ac:dyDescent="0.3">
      <c r="A153" s="7" t="s">
        <v>84</v>
      </c>
      <c r="B153" s="12">
        <v>234000000</v>
      </c>
    </row>
    <row r="154" spans="1:2" ht="15.6" outlineLevel="1" x14ac:dyDescent="0.3">
      <c r="A154" s="7" t="s">
        <v>85</v>
      </c>
      <c r="B154" s="14">
        <v>135791094</v>
      </c>
    </row>
    <row r="155" spans="1:2" ht="15.6" outlineLevel="1" x14ac:dyDescent="0.3">
      <c r="A155" s="7" t="s">
        <v>86</v>
      </c>
      <c r="B155" s="14">
        <v>30720000</v>
      </c>
    </row>
    <row r="157" spans="1:2" x14ac:dyDescent="0.3">
      <c r="A157" s="3" t="s">
        <v>104</v>
      </c>
      <c r="B157" s="13">
        <f>SUM(B158:B164)</f>
        <v>1746184185</v>
      </c>
    </row>
    <row r="158" spans="1:2" ht="15.6" outlineLevel="1" x14ac:dyDescent="0.3">
      <c r="A158" s="7" t="s">
        <v>87</v>
      </c>
      <c r="B158" s="12">
        <v>460000000</v>
      </c>
    </row>
    <row r="159" spans="1:2" ht="31.2" outlineLevel="1" x14ac:dyDescent="0.3">
      <c r="A159" s="7" t="s">
        <v>88</v>
      </c>
      <c r="B159" s="14">
        <v>610762268</v>
      </c>
    </row>
    <row r="160" spans="1:2" ht="78" outlineLevel="1" x14ac:dyDescent="0.3">
      <c r="A160" s="7" t="s">
        <v>89</v>
      </c>
      <c r="B160" s="14">
        <v>51788527</v>
      </c>
    </row>
    <row r="161" spans="1:2" ht="31.2" outlineLevel="1" x14ac:dyDescent="0.3">
      <c r="A161" s="7" t="s">
        <v>90</v>
      </c>
      <c r="B161" s="14">
        <v>269690200</v>
      </c>
    </row>
    <row r="162" spans="1:2" ht="43.2" outlineLevel="1" x14ac:dyDescent="0.3">
      <c r="A162" s="10" t="s">
        <v>91</v>
      </c>
      <c r="B162" s="14">
        <v>350500000</v>
      </c>
    </row>
    <row r="163" spans="1:2" ht="28.8" outlineLevel="1" x14ac:dyDescent="0.3">
      <c r="A163" s="10" t="s">
        <v>147</v>
      </c>
      <c r="B163" s="14">
        <v>3011752</v>
      </c>
    </row>
    <row r="164" spans="1:2" ht="43.2" outlineLevel="1" x14ac:dyDescent="0.3">
      <c r="A164" s="10" t="s">
        <v>148</v>
      </c>
      <c r="B164" s="14">
        <v>431438</v>
      </c>
    </row>
    <row r="166" spans="1:2" ht="15.6" x14ac:dyDescent="0.3">
      <c r="A166" s="5" t="s">
        <v>107</v>
      </c>
      <c r="B166" s="13">
        <f>B157+B140+B131+B121+B108+B97+B91+B80+B66+B42+B35+B29+B22+B17+B9+B1</f>
        <v>21410173066.599998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Rusanescu</dc:creator>
  <cp:lastModifiedBy>Bogdan Rusanescu</cp:lastModifiedBy>
  <dcterms:created xsi:type="dcterms:W3CDTF">2025-09-29T09:30:25Z</dcterms:created>
  <dcterms:modified xsi:type="dcterms:W3CDTF">2025-09-29T12:22:58Z</dcterms:modified>
</cp:coreProperties>
</file>